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525\"/>
    </mc:Choice>
  </mc:AlternateContent>
  <xr:revisionPtr revIDLastSave="0" documentId="8_{E60E29D6-6C47-4C35-AA0B-5DE660EE548A}"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P51" i="9" s="1"/>
  <c r="J50" i="9"/>
  <c r="P50" i="9" s="1"/>
  <c r="J49" i="9"/>
  <c r="P49" i="9" s="1"/>
  <c r="J48" i="9"/>
  <c r="P48" i="9" s="1"/>
  <c r="J47" i="9"/>
  <c r="J46" i="9"/>
  <c r="J45" i="9"/>
  <c r="J44" i="9"/>
  <c r="J43" i="9"/>
  <c r="J42" i="9"/>
  <c r="J41" i="9"/>
  <c r="J40" i="9"/>
  <c r="J39" i="9"/>
  <c r="J38" i="9"/>
  <c r="J37" i="9"/>
  <c r="J36" i="9"/>
  <c r="P36" i="9" s="1"/>
  <c r="J35" i="9"/>
  <c r="P35" i="9" s="1"/>
  <c r="J34" i="9"/>
  <c r="P34" i="9" s="1"/>
  <c r="J33" i="9"/>
  <c r="P33" i="9" s="1"/>
  <c r="J32" i="9"/>
  <c r="J31" i="9"/>
  <c r="J30" i="9"/>
  <c r="J29" i="9"/>
  <c r="P29" i="9" s="1"/>
  <c r="J28" i="9"/>
  <c r="P28" i="9" s="1"/>
  <c r="J27" i="9"/>
  <c r="P27" i="9" s="1"/>
  <c r="J26" i="9"/>
  <c r="P26" i="9" s="1"/>
  <c r="J25" i="9"/>
  <c r="J24" i="9"/>
  <c r="J23" i="9"/>
  <c r="J22" i="9"/>
  <c r="J21" i="9"/>
  <c r="J20" i="9"/>
  <c r="J19" i="9"/>
  <c r="J18" i="9"/>
  <c r="J17" i="9"/>
  <c r="J16" i="9"/>
  <c r="J15" i="9"/>
  <c r="J14" i="9"/>
  <c r="P14" i="9" s="1"/>
  <c r="J13" i="9"/>
  <c r="P13" i="9" s="1"/>
  <c r="J12" i="9"/>
  <c r="P12" i="9" s="1"/>
  <c r="J11" i="9"/>
  <c r="P11" i="9" s="1"/>
  <c r="J10" i="9"/>
  <c r="J9" i="9"/>
  <c r="J8" i="9"/>
  <c r="J55" i="9" s="1"/>
  <c r="J7" i="9"/>
  <c r="P54" i="9"/>
  <c r="P53" i="9"/>
  <c r="P52" i="9"/>
  <c r="P47" i="9"/>
  <c r="P46" i="9"/>
  <c r="P45" i="9"/>
  <c r="P44" i="9"/>
  <c r="P43" i="9"/>
  <c r="P42" i="9"/>
  <c r="P41" i="9"/>
  <c r="P40" i="9"/>
  <c r="P39" i="9"/>
  <c r="P38" i="9"/>
  <c r="P37" i="9"/>
  <c r="P32" i="9"/>
  <c r="P31" i="9"/>
  <c r="P30" i="9"/>
  <c r="P25" i="9"/>
  <c r="P24" i="9"/>
  <c r="P23" i="9"/>
  <c r="P22" i="9"/>
  <c r="P21" i="9"/>
  <c r="P20" i="9"/>
  <c r="P19" i="9"/>
  <c r="P18" i="9"/>
  <c r="P17" i="9"/>
  <c r="P16" i="9"/>
  <c r="P15" i="9"/>
  <c r="P10" i="9"/>
  <c r="P9" i="9"/>
  <c r="P8" i="9"/>
  <c r="P7" i="9"/>
  <c r="D55" i="9"/>
  <c r="E55" i="9"/>
  <c r="F55" i="9"/>
  <c r="G55" i="9"/>
  <c r="H55" i="9"/>
  <c r="I55" i="9"/>
  <c r="K55" i="9"/>
  <c r="L55" i="9"/>
  <c r="M55" i="9"/>
  <c r="N55" i="9"/>
  <c r="O55" i="9"/>
  <c r="C55" i="9"/>
  <c r="P55" i="9" l="1"/>
  <c r="H56" i="9" s="1"/>
  <c r="L56" i="9"/>
  <c r="F56" i="9"/>
  <c r="E56" i="9"/>
  <c r="C56" i="9"/>
  <c r="M56" i="9"/>
  <c r="K56" i="9"/>
  <c r="I56" i="9"/>
  <c r="G56" i="9"/>
  <c r="D56" i="9"/>
  <c r="N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6" i="9" l="1"/>
</calcChain>
</file>

<file path=xl/sharedStrings.xml><?xml version="1.0" encoding="utf-8"?>
<sst xmlns="http://schemas.openxmlformats.org/spreadsheetml/2006/main" count="25707" uniqueCount="3322">
  <si>
    <t>viernes, 14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</si>
  <si>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</si>
  <si>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</si>
  <si>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</si>
  <si>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</si>
  <si>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</si>
  <si>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</si>
  <si>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</si>
  <si>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</si>
  <si>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</si>
  <si>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</si>
  <si>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</si>
  <si>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</si>
  <si>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</si>
  <si>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</si>
  <si>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</si>
  <si>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</si>
  <si>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</si>
  <si>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14/11/2025 08:04:00</t>
  </si>
  <si>
    <t>14/11/2025 08:21:00</t>
  </si>
  <si>
    <t>DESCONEXION DE LA C.T. AGROLMOS</t>
  </si>
  <si>
    <t>NO</t>
  </si>
  <si>
    <t>GENERADOR TERMOELÉCTRICO</t>
  </si>
  <si>
    <t>TV2</t>
  </si>
  <si>
    <t>14/11/2025 16:54:00</t>
  </si>
  <si>
    <t>14/11/2025 17:20:00</t>
  </si>
  <si>
    <t>DESCONEXION DE LA TV2 DE LA C.T. AGROLMOS</t>
  </si>
  <si>
    <t>EVENTO</t>
  </si>
  <si>
    <t>CONELSUR LT SAC</t>
  </si>
  <si>
    <t>PORTILLO</t>
  </si>
  <si>
    <t>SUBESTACION</t>
  </si>
  <si>
    <t>SS.EE.</t>
  </si>
  <si>
    <t>14/11/2025 00:00:00</t>
  </si>
  <si>
    <t>15/11/2025 00:00:00</t>
  </si>
  <si>
    <t>DECLARACIÓN DE SITUACIÓN EXCEPCIONAL EN LA S.E. PORTILLO 60 kV</t>
  </si>
  <si>
    <t>ELECTRO ORIENTE</t>
  </si>
  <si>
    <t>BELAUNDE TERRY - TARAPOTO</t>
  </si>
  <si>
    <t xml:space="preserve">LINEA DE TRANSMISION          </t>
  </si>
  <si>
    <t>L-1018</t>
  </si>
  <si>
    <t>14/11/2025 09:33:00</t>
  </si>
  <si>
    <t>14/11/2025 21:16:00</t>
  </si>
  <si>
    <t>DECLARACIÓN DE SITUACIÓN EXCEPCIONAL EN LA LÍNEA L-1018 (BELAUNDE TERRY - TARAPOTO) DE 138 kV</t>
  </si>
  <si>
    <t>ELECTRONOROESTE S.A.</t>
  </si>
  <si>
    <t>PIURA OESTE - EJIDOS</t>
  </si>
  <si>
    <t>L-6657</t>
  </si>
  <si>
    <t>14/11/2025 02:38:33</t>
  </si>
  <si>
    <t>14/11/2025 02:49:00</t>
  </si>
  <si>
    <t>DESCONEXIÓN DE LA LÍNEA L-6657C (EJIDOS - CHULUCANAS) DE 60 KV</t>
  </si>
  <si>
    <t>SI</t>
  </si>
  <si>
    <t>MINERA CERRO VERDE</t>
  </si>
  <si>
    <t>SAN JOSE</t>
  </si>
  <si>
    <t>SVC</t>
  </si>
  <si>
    <t>SVC-5931</t>
  </si>
  <si>
    <t>14/11/2025 18:02:00</t>
  </si>
  <si>
    <t>DESCONEXIÓN DEL SVC DE LA S.E. SAN JOSÉ</t>
  </si>
  <si>
    <t>RESTRICCIONES OPERATIVAS</t>
  </si>
  <si>
    <t>FECHA</t>
  </si>
  <si>
    <t>HORA
INICIO</t>
  </si>
  <si>
    <t>HORA
FINAL</t>
  </si>
  <si>
    <t>T.Eq.</t>
  </si>
  <si>
    <t>14/11/2025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</si>
  <si>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</si>
  <si>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</si>
  <si>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</si>
  <si>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</si>
  <si>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</si>
  <si>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</si>
  <si>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</si>
  <si>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</si>
  <si>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</si>
  <si>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</si>
  <si>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</si>
  <si>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</si>
  <si>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</si>
  <si>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</si>
  <si>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</si>
  <si>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</si>
  <si>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</si>
  <si>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</si>
  <si>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</si>
  <si>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</si>
  <si>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</si>
  <si>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</si>
  <si>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</si>
  <si>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</si>
  <si>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</si>
  <si>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</si>
  <si>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</si>
  <si>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</si>
  <si>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</si>
  <si>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</si>
  <si>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</si>
  <si>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</si>
  <si>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</si>
  <si>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</si>
  <si>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</si>
  <si>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</si>
  <si>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</si>
  <si>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</si>
  <si>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</si>
  <si>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</si>
  <si>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</si>
  <si>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</si>
  <si>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</si>
  <si>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</si>
  <si>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</si>
  <si>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</si>
  <si>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11/11/2025, se nos indicó que la central aún presenta una limitación en su generación, por lo que puede alcanzar como máximo una potencia de 230 MW.</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</si>
  <si>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</si>
  <si>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</si>
  <si>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</si>
  <si>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</si>
  <si>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</si>
  <si>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</si>
  <si>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</si>
  <si>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</si>
  <si>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</si>
  <si>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</si>
  <si>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</si>
  <si>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</si>
  <si>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</si>
  <si>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</si>
  <si>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</si>
  <si>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</si>
  <si>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</si>
  <si>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</si>
  <si>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</si>
  <si>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</si>
  <si>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</si>
  <si>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</si>
  <si>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</si>
  <si>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</si>
  <si>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</si>
  <si>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</si>
  <si>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</si>
  <si>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</si>
  <si>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</si>
  <si>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</si>
  <si>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</si>
  <si>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</si>
  <si>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</si>
  <si>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</si>
  <si>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</si>
  <si>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</si>
  <si>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</si>
  <si>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</si>
  <si>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</si>
  <si>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</si>
  <si>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</si>
  <si>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</si>
  <si>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</si>
  <si>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</si>
  <si>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</si>
  <si>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</si>
  <si>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</si>
  <si>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</si>
  <si>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</si>
  <si>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</si>
  <si>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</si>
  <si>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</si>
  <si>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</si>
  <si>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</si>
  <si>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</si>
  <si>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</si>
  <si>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ASOCIACION SANTA LUCIA DE CHACAS</t>
  </si>
  <si>
    <t>CH HUALLIN</t>
  </si>
  <si>
    <t>14/11/2025 08:21</t>
  </si>
  <si>
    <t>14/11/2025 10:23</t>
  </si>
  <si>
    <t>DESARENADO DE BOCATOMA</t>
  </si>
  <si>
    <t>P</t>
  </si>
  <si>
    <t>F/S</t>
  </si>
  <si>
    <t>N</t>
  </si>
  <si>
    <t xml:space="preserve">PREV.     </t>
  </si>
  <si>
    <t>G</t>
  </si>
  <si>
    <t>ATLANTICA TRANSMISION SUR S.A.</t>
  </si>
  <si>
    <t>CHILCA CTM - POROMA</t>
  </si>
  <si>
    <t>L-5032</t>
  </si>
  <si>
    <t>14/11/2025 06:57</t>
  </si>
  <si>
    <t>14/11/2025 16:50</t>
  </si>
  <si>
    <t>Mejoramiento de PAT</t>
  </si>
  <si>
    <t>E/S</t>
  </si>
  <si>
    <t>T</t>
  </si>
  <si>
    <t>14/11/2025 07:00</t>
  </si>
  <si>
    <t>Mantenimiento de pedestales.</t>
  </si>
  <si>
    <t>OCONA</t>
  </si>
  <si>
    <t>INT-5450</t>
  </si>
  <si>
    <t>14/11/2025 00:00</t>
  </si>
  <si>
    <t>15/11/2025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</si>
  <si>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</si>
  <si>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</si>
  <si>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</si>
  <si>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</si>
  <si>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</si>
  <si>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</si>
  <si>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</si>
  <si>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AUT-5371</t>
  </si>
  <si>
    <t>14/11/2025 08:17</t>
  </si>
  <si>
    <t>14/11/2025 15:55</t>
  </si>
  <si>
    <t>Mantenimiento Preventivo integral al OLTC del AUT-5371</t>
  </si>
  <si>
    <t>CL-AUT5371_220</t>
  </si>
  <si>
    <t>Renovacion de silicona en aisladores del portico de la CL AUT-5371(lado 220kV)</t>
  </si>
  <si>
    <t>INT-5352</t>
  </si>
  <si>
    <t>14/11/2025 08:19</t>
  </si>
  <si>
    <t>Por seguridad por trabajos en el AUT-5371</t>
  </si>
  <si>
    <t>SAN JOSE - MONTALVO</t>
  </si>
  <si>
    <t>L-5037</t>
  </si>
  <si>
    <t>14/11/2025 10:05</t>
  </si>
  <si>
    <t>14/11/2025 14:11</t>
  </si>
  <si>
    <t>Desconexion de la linea L-5037 a solicitud de Cerro Verde, por mantenimiento correctivo en punto caliente.</t>
  </si>
  <si>
    <t>ATN S.A.</t>
  </si>
  <si>
    <t>KIMAN AYLLU</t>
  </si>
  <si>
    <t>AUT-501</t>
  </si>
  <si>
    <t>14/11/2025 16:00</t>
  </si>
  <si>
    <t>Restriccion Operativa en el circuito de control de cambiador de tap s del AUT-501</t>
  </si>
  <si>
    <t>CALLAHUANCA (CNS)</t>
  </si>
  <si>
    <t>S.E.</t>
  </si>
  <si>
    <t>RELE DIFERENCIAL DE BARRAS DE CALLAHUANCA 220KV INOPERATIVO</t>
  </si>
  <si>
    <t>F</t>
  </si>
  <si>
    <t>HUAMPANI</t>
  </si>
  <si>
    <t>CL-60KV-G1</t>
  </si>
  <si>
    <t>14/11/2025 07:04</t>
  </si>
  <si>
    <t>RETIRO DE LA MALLA METALICA Y COLOCACION DE NUEVA, ADECUACION DE PUERTA DE LA CELDA Y LEVANTAMIENTO DE INFORMACION.</t>
  </si>
  <si>
    <t>RETIRO DE LA MALLA METALICAY COLOCACION DE NUEVA, INSTALACION DE BANDEJA Y TENDIDO DE CABLES PARA LAS SE?ALES DE ANALOGICAS DE CORRIENTE Y TENSION ( TR1), INSTALACION DE SELECTOR EN LA NUEVA COLUMNA DE MANDOS TR1 Y MODIFICACION DE PUERTA DE LA CELDA</t>
  </si>
  <si>
    <t>CL-6040</t>
  </si>
  <si>
    <t>14/11/2025 07:10</t>
  </si>
  <si>
    <t>RETIRO DE LA MALLA METALICAY COLOCACION DE NUEVA, CABLEADO DEL TRASLADO DE EQUIPO DE COMUNICACION DEL TABLERO DE PROTECCION DE LA 6040 AL TABLERO DE LA 6544, MODIFICACION DE PUERTA DE LA CELDA E INSTALACION DEL MECANISMO DEL SECCIONADOR DE LINEA Y TIERRA Y LEVANTAMIENTO DE INFORMACION.</t>
  </si>
  <si>
    <t>CHARCANI V</t>
  </si>
  <si>
    <t>14/11/2025 07:23</t>
  </si>
  <si>
    <t>14/11/2025 13:01</t>
  </si>
  <si>
    <t>Mantenimiento Preventivo Electrico LLTT+ Bahia acoplamiento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</si>
  <si>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</si>
  <si>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</si>
  <si>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</si>
  <si>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</si>
  <si>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</si>
  <si>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</si>
  <si>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</si>
  <si>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</si>
  <si>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</si>
  <si>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</si>
  <si>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</si>
  <si>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</si>
  <si>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fuera de servicio segun lo informado por ELECTROPERU.</t>
  </si>
  <si>
    <t>MANTARO</t>
  </si>
  <si>
    <t>14/11/2025 00:01</t>
  </si>
  <si>
    <t>14/11/2025 10:10</t>
  </si>
  <si>
    <t>MANTENIMIENTO PREVENTIVO Y CONTROLES SISTEMATICOS</t>
  </si>
  <si>
    <t>ENERGIA RENOVABLE DEL SUR S.A.</t>
  </si>
  <si>
    <t>SIST.INTERCONECTADO</t>
  </si>
  <si>
    <t>RAG DAG Marcona</t>
  </si>
  <si>
    <t>14/11/2025 08:00</t>
  </si>
  <si>
    <t>Se requiere deshabilitar el ERAG/EDAG por trabajos de ATS por mantenimiento preventivo integral al OLTC del AUT-5371.</t>
  </si>
  <si>
    <t>DERIVACION</t>
  </si>
  <si>
    <t>ACOPLE 220</t>
  </si>
  <si>
    <t>14/11/2025 17:00</t>
  </si>
  <si>
    <t>MANTENIMIENTO Y LIMPIEZA MANUAL DE EQUIPAMIENTO DE CELDA CL-2314 SE DERIVACION</t>
  </si>
  <si>
    <t>R</t>
  </si>
  <si>
    <t>CL-2314</t>
  </si>
  <si>
    <t>REEMPLAZO DE AISLADORES EN L-2314</t>
  </si>
  <si>
    <t>BARRA B_220 kV</t>
  </si>
  <si>
    <t>14/11/2025 08:34</t>
  </si>
  <si>
    <t>14/11/2025 17:10</t>
  </si>
  <si>
    <t>ACOPLE F/S POR MANTTO DE CELDA CL-2314 EN SE DERIVACION</t>
  </si>
  <si>
    <t>S.E. DERIVACION</t>
  </si>
  <si>
    <t>14/11/2025 10:00</t>
  </si>
  <si>
    <t>14/11/2025 12:00</t>
  </si>
  <si>
    <t>ACTUALIZACION DE ANTIVIRUS TX ONE EN SERVIDORES DE SE PUNTA LOMITAS Y DERIVACION. (RIESGO DE PERDIDA DE SE?ALES DE COMUNICACION AL COES, DESHABILITACION DE LA CELDA DE GENERACION Y HABILITACION DEL EDAG PROPIO DE PUNTA LOMITAS)</t>
  </si>
  <si>
    <t>CL-2312</t>
  </si>
  <si>
    <t>14/11/2025 12:13</t>
  </si>
  <si>
    <t>14/11/2025 17:08</t>
  </si>
  <si>
    <t>MANTENIMIENTO CORRECTIVO SECCIONADOR SB-1939</t>
  </si>
  <si>
    <t>DERIVACION - PUNTA LOMITAS</t>
  </si>
  <si>
    <t>L-2314</t>
  </si>
  <si>
    <t>14/11/2025 17:29</t>
  </si>
  <si>
    <t>MANTENIMIENTO PREVENTIVO 6M CELDA CL-2314 SE PUNTA LOMITAS</t>
  </si>
  <si>
    <t>14/11/2025 08:05</t>
  </si>
  <si>
    <t>MANTENIMIENTO DE TABLEROS DE CONTROL LOCAL</t>
  </si>
  <si>
    <t>INTIPAMPA</t>
  </si>
  <si>
    <t>BARRA 138 kV</t>
  </si>
  <si>
    <t>BARRA 138KV PERMANECE CON LA PROTECCION DIFERENCIAL DE BARRAS 87B DESHABILITADA_SE INTIPAMPA. LA REPOSICION SE REALIZARA EL 11 DE DICIEMBRE 2025 (18:30 A 19:30 HORAS)</t>
  </si>
  <si>
    <t>IPT1</t>
  </si>
  <si>
    <t>14/11/2025 18:17</t>
  </si>
  <si>
    <t>TRANSFORMADOR IPT1 F/S POR PRUEBAS CON DISPAROS EFECTIVOS DIFERENCIAL DE BARRAS 138 kV Y CONFIGURACION SCADA - INTERRUPCION ENVIO SE?ALES SE INTIPAMPA EXPANSION</t>
  </si>
  <si>
    <t>14/11/2025 18:24</t>
  </si>
  <si>
    <t>BARRA 138KV F/S PRUEBAS CON DISPAROS EFECTIVOS DIFERENCIAL DE BARRAS 138 kV Y CONFIGURACION SCADA - INTERRUPCION ENVIO SE?ALES SE INTIPAMPA EXPANSION</t>
  </si>
  <si>
    <t>INTIPAMPA - MILLSITE</t>
  </si>
  <si>
    <t>L-1394</t>
  </si>
  <si>
    <t>L-1394 F/S PRUEBAS CON DISPAROS EFECTIVOS DIFERENCIAL DE BARRAS 138 kV Y CONFIGURACION SCADA - INTERRUPCION ENVIO SE?ALES SE INTIPAMPA EXPANSION</t>
  </si>
  <si>
    <t>MILL SITE (TOQUEPALA)</t>
  </si>
  <si>
    <t>CL-1394</t>
  </si>
  <si>
    <t>RELES SEL421_L-1394_SE MILL SITE PERMANECEN CON EL CAMBIO DE AJUSTES DEBIDO A LA DESHABILITACION DE LA PROTECCION DIFERENCIAL DE BARRAS 87B_SE INTIPAMPA</t>
  </si>
  <si>
    <t>MONTALVO</t>
  </si>
  <si>
    <t>CL-5039</t>
  </si>
  <si>
    <t>14/11/2025 09:00</t>
  </si>
  <si>
    <t>PARCHADO ICSS SE MONTALVO, HABILITACION DEL SISTEMA SBO (POSIBLES PERDIDAS DE SE?ALES SCADA DE 09 A 12 HORAS Y DE 14 A 16 HORAS)</t>
  </si>
  <si>
    <t>MOQUEGUA</t>
  </si>
  <si>
    <t>CL-1384</t>
  </si>
  <si>
    <t>RELES Micom/P545_L-1384_SE MOQUEGUA PERMANECEN CON EL CAMBIO DE AJUSTES DEBIDO A LA DESHABILITACION DE LA PROTECCION DIFERENCIAL DE BARRAS 87B_SE INTIPAMPA</t>
  </si>
  <si>
    <t>MOQUEGUA - INTIPAMPA</t>
  </si>
  <si>
    <t>L-1384</t>
  </si>
  <si>
    <t>14/11/2025 18:23</t>
  </si>
  <si>
    <t>L-1384 F/S POR PRUEBAS CON DISPAROS EFECTIVOS DIFERENCIAL DE BARRAS 138 kV Y CONFIGURACION SCADA - INTERRUPCION ENVIO SE?ALES SE INTIPAMPA EXPANSION</t>
  </si>
  <si>
    <t>PUNTA LOMITAS</t>
  </si>
  <si>
    <t>CENTRAL PUNTA LOMITAS: 04 WTGs FUERA DE SERVICIO POR REPARACION DE FALLAS MAYORES</t>
  </si>
  <si>
    <t>LAVADO DE AISLADORES DE PATO DE LLAVES, LIMPIEZA DE COMPARTIMIENTO CABLES GIS</t>
  </si>
  <si>
    <t>PL-BL2</t>
  </si>
  <si>
    <t>14/11/2025 17:33</t>
  </si>
  <si>
    <t>BARRA B 33KV F/S POR REPARACION DE CABLE DE ALIMENTACION 33kV TRANSFORMADOR PRINCIPAL TP-1 SE PUNTA LOMITAS. LA GENERACION DE PUNTA LOMITAS ESTARIA LIMITADA A LA CAPACIDAD DEL TRANSFORMADOR</t>
  </si>
  <si>
    <t>TP-2</t>
  </si>
  <si>
    <t>REPARACION DE CABLE DE ALIMENTACION 33kV TRANSFORMADOR PRINCIPAL TP-2 SE PUNTA LOMITAS</t>
  </si>
  <si>
    <t>PUNTA LOMITAS EXP</t>
  </si>
  <si>
    <t>PUN LOM_EXP-BL2</t>
  </si>
  <si>
    <t>QUITARACSA</t>
  </si>
  <si>
    <t>Pruebas de Puesta en Servicio para el Reingreso en Operacion Comercial de la C.H. Quitaracsa a 36 MW.</t>
  </si>
  <si>
    <t>PRUEBA</t>
  </si>
  <si>
    <t>FENIX POWER PERU</t>
  </si>
  <si>
    <t>FENIX</t>
  </si>
  <si>
    <t>GT11</t>
  </si>
  <si>
    <t>14/11/2025 00:13</t>
  </si>
  <si>
    <t>14/11/2025 17:32</t>
  </si>
  <si>
    <t>Unidad fuera de servicio por mantenimiento correctivo del Transformador TR-TG11.</t>
  </si>
  <si>
    <t>TR-GT11</t>
  </si>
  <si>
    <t>14/11/2025 00:53</t>
  </si>
  <si>
    <t>Mantenimiento correctivo del Transformador TR-TG11.</t>
  </si>
  <si>
    <t>GT12</t>
  </si>
  <si>
    <t>14/11/2025 01:03</t>
  </si>
  <si>
    <t>14/11/2025 22:30</t>
  </si>
  <si>
    <t>Pruebas en modo CC1x1 de la unidad TG12 luego del mantenimiento correctivo en el transformador TR-TG12 (Segun el PDO).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</si>
  <si>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</si>
  <si>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</si>
  <si>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</si>
  <si>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</si>
  <si>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</si>
  <si>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</si>
  <si>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</si>
  <si>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</si>
  <si>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JOYA SOLAR S.A.C.</t>
  </si>
  <si>
    <t>SAN MARTIN SOLAR</t>
  </si>
  <si>
    <t>14/11/2025 07:30</t>
  </si>
  <si>
    <t>CAMBIO DE BARRA (de barra A a barra B para correctivo de mando de control nivel 0 y pruebas en barra A)</t>
  </si>
  <si>
    <t>BARRA_220 kV</t>
  </si>
  <si>
    <t>DESENERGIZACION PARA CORRECTIVO Y PRUEBAS DE MANDO DE CONTROL NIVEL 0 (SECCIONADORES DE LA BAHIA DE ENLACE QUE UNE LAS BARRAS 220Kv DE SAN JOSE)</t>
  </si>
  <si>
    <t>LAS FLORES</t>
  </si>
  <si>
    <t>TV</t>
  </si>
  <si>
    <t>Unidad indisponible para realizar mantenimiento correctivo</t>
  </si>
  <si>
    <t>LA VIRGEN</t>
  </si>
  <si>
    <t>GE.U3</t>
  </si>
  <si>
    <t>14/11/2025 12:59</t>
  </si>
  <si>
    <t>Las actividades para realizar son maniobras de Arranque de la unidad de generacion GE. U3, maniobras de Parada de la unidad de generacion GE. U3 para actualizacion de los parametros de inflexibilidad operativa.</t>
  </si>
  <si>
    <t>LINEAS ANDINAS SECUNDARIAS S.A.C.</t>
  </si>
  <si>
    <t>PARAMONGA N. - PARAMONGA E.</t>
  </si>
  <si>
    <t>L-1101</t>
  </si>
  <si>
    <t>LINEA EN BYPASS CON LA L-1033 PARA ALIMENTAR LAS CARGAS DE LA SE CAHUA Y PONER LA CH CAHUA EN SERVICIO PARA EL SISTEMA.</t>
  </si>
  <si>
    <t>LUZ DEL SUR</t>
  </si>
  <si>
    <t>INDUSTRIALES - SAN LUIS</t>
  </si>
  <si>
    <t>L-2081</t>
  </si>
  <si>
    <t>14/11/2025 09:48</t>
  </si>
  <si>
    <t>14/11/2025 12:36</t>
  </si>
  <si>
    <t>PRUEBAS DE OPERACION DE TELEMANDO Y MANDOS HMI EN SET INDUSTRIALES PARA MANIOBRAS DE FUERA DE SERVICIO Y NORMALIZACION</t>
  </si>
  <si>
    <t>MANCHAY - PACHACUTEC</t>
  </si>
  <si>
    <t>L-2134</t>
  </si>
  <si>
    <t>14/11/2025 11:55</t>
  </si>
  <si>
    <t>POR REGULACION DE TENSION A SOLICITUD DE COES</t>
  </si>
  <si>
    <t>MINERA ANTAMINA</t>
  </si>
  <si>
    <t>ANTAMINA</t>
  </si>
  <si>
    <t>T - 2</t>
  </si>
  <si>
    <t>Por condicion de operacion</t>
  </si>
  <si>
    <t>MINERA BUENAVENTURA</t>
  </si>
  <si>
    <t>UCHUCCHACUA</t>
  </si>
  <si>
    <t>TP-385</t>
  </si>
  <si>
    <t>14/11/2025 23:59</t>
  </si>
  <si>
    <t>El transformador de potencia TP-385 se encuentra indisponible por mantenimiento del cambiador de tomas bajo carga hasta del 01/11/2025 al 30/11/2025(Ampliacion de mantenimiento).</t>
  </si>
  <si>
    <t>RECKA</t>
  </si>
  <si>
    <t>RECKA-TG1</t>
  </si>
  <si>
    <t>CAMBIO DE VIRADOR TURBINA</t>
  </si>
  <si>
    <t>UPGRADE DEL OVATION</t>
  </si>
  <si>
    <t>REQUE - RECKA</t>
  </si>
  <si>
    <t>L-2167</t>
  </si>
  <si>
    <t>TRABAJOS DE CONFIGURACION DE EQUIPOS IED DE BAHIA L-2167 - SEL</t>
  </si>
  <si>
    <t>BCS-5982</t>
  </si>
  <si>
    <t>14/11/2025 10:02</t>
  </si>
  <si>
    <t>14/11/2025 14:14</t>
  </si>
  <si>
    <t>Fuera de servicio por correctivo de punto caliente en seccionador SL1-5982 (celda CL-5037).</t>
  </si>
  <si>
    <t>SAN LUIS - CERRO VERDE</t>
  </si>
  <si>
    <t>L-2074</t>
  </si>
  <si>
    <t>LINEA L-2074 E/S POR SEGURIDAD Y CONFIABILIDAD PARA EVITAR INTERRUPCIONES EN EL SUMINISTRO ELECTRICO.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</si>
  <si>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</si>
  <si>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</si>
  <si>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</si>
  <si>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</si>
  <si>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</si>
  <si>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TR-G1</t>
  </si>
  <si>
    <t>MANTENIMIENTO ANUAL TRANSFORMADOR 10/220 KV, MANTENMIENTO  BARRAS Y LINEA 10 KV</t>
  </si>
  <si>
    <t>CA?ON DEL PATO</t>
  </si>
  <si>
    <t>14/11/2025 08:23</t>
  </si>
  <si>
    <t>14/11/2025 08:54</t>
  </si>
  <si>
    <t>CONEXION DE EQUIPOS PARA PRUEBAS DE DIAGNOSTICO DE VIBRACIONES U5</t>
  </si>
  <si>
    <t>14/11/2025 09:30</t>
  </si>
  <si>
    <t>PRUEBAS DE DIAGNOSTICO DE VIBRACIONES U5</t>
  </si>
  <si>
    <t>CALLAHUANCA</t>
  </si>
  <si>
    <t>CAMBIO DE 4 AGUJAS DE TURBINA</t>
  </si>
  <si>
    <t>CENTRAL SOLAR CLEMESI</t>
  </si>
  <si>
    <t>14/11/2025 18:34</t>
  </si>
  <si>
    <t>cambio de terminal por alta temperatura alta en la fase  S  cable N° 3 con 112° del Incoming</t>
  </si>
  <si>
    <t>CH HER 1</t>
  </si>
  <si>
    <t xml:space="preserve">CENTRAL                  </t>
  </si>
  <si>
    <t>LIMPIEZA G3 Y G4 HER 1</t>
  </si>
  <si>
    <t>LIMPIEZA DE CANAL HUAMPANI</t>
  </si>
  <si>
    <t>FLAMENCO</t>
  </si>
  <si>
    <t>CL-Circuito 13</t>
  </si>
  <si>
    <t>14/11/2025 04:08</t>
  </si>
  <si>
    <t>TRIP Desconexion intempestiva del CIRCUITO 13, causa en investigacion, descargo 11.5 MW</t>
  </si>
  <si>
    <t>CL-Circuito 14</t>
  </si>
  <si>
    <t>14/11/2025 04:02</t>
  </si>
  <si>
    <t>POR SEGURIDAD EN REPARACION DE CIRCUITO 13 EN FALLA</t>
  </si>
  <si>
    <t>SEG.PER</t>
  </si>
  <si>
    <t>14/11/2025 00:07</t>
  </si>
  <si>
    <t>TOMA</t>
  </si>
  <si>
    <t>LIMPIEZA TOMA HUAMPANI</t>
  </si>
  <si>
    <t>PETRAMAS</t>
  </si>
  <si>
    <t>CTB CALLAO</t>
  </si>
  <si>
    <t>G1 CALLAO</t>
  </si>
  <si>
    <t>14/11/2025 08:08</t>
  </si>
  <si>
    <t>14/11/2025 17:18</t>
  </si>
  <si>
    <t>MANTENIMIENTO DE 36500 HRS</t>
  </si>
  <si>
    <t>DO?A CATALINA</t>
  </si>
  <si>
    <t>MANTENIMIENTO DE 44000 HRS/ MANTENIMIENTO DE INTERCAMBIADOR 2 EN 1</t>
  </si>
  <si>
    <t>MANTENIMIENTO DE INTERCAMBIADOR 2 EN 1</t>
  </si>
  <si>
    <t>HUAYCOLORO</t>
  </si>
  <si>
    <t>REACONDICIONAMIENTO GENERAL DEL MOTOR EN EL BASTIDOR</t>
  </si>
  <si>
    <t>LA GRINGA V</t>
  </si>
  <si>
    <t>MANTENIMIENTO DE INTERCAMBIADOR 2 EN 1/REACONDICIONAMIENTO GENERAL DEL GE (COMPLETO)</t>
  </si>
  <si>
    <t>MANTENIMIENTO DE 60000 HRS / MANTENIMIENTO DE INTERCAMBIADOR 2 EN 1</t>
  </si>
  <si>
    <t>PLUZ ENERGIA PERU S.A.A.</t>
  </si>
  <si>
    <t>BARSI</t>
  </si>
  <si>
    <t>CL-2005</t>
  </si>
  <si>
    <t>14/11/2025 18:00</t>
  </si>
  <si>
    <t>MANTENIMIENTO SUPERESTRUCTURA PORTICO 220 KV.</t>
  </si>
  <si>
    <t>ST A 220 kV</t>
  </si>
  <si>
    <t>MIRADOR</t>
  </si>
  <si>
    <t>BARRA A 220kV</t>
  </si>
  <si>
    <t>14/11/2025 13:00</t>
  </si>
  <si>
    <t>MANTENIMIENTO PREVENTIVO DE AISLADORES POLIMERICOS.</t>
  </si>
  <si>
    <t>TR-1</t>
  </si>
  <si>
    <t>BARRA B 220kV</t>
  </si>
  <si>
    <t>RED DE ENERGIA DEL PERU S.A.</t>
  </si>
  <si>
    <t>ALIPIO ROSALES - MACHALA</t>
  </si>
  <si>
    <t>L-2280</t>
  </si>
  <si>
    <t>CUELLOS APERTURADOS EN LA FRONTERA LADO ECUADOR A SOLICITUD DE CENACE DESDE EL 19.06.2025.</t>
  </si>
  <si>
    <t>AMARILIS</t>
  </si>
  <si>
    <t>14/11/2025 09:07</t>
  </si>
  <si>
    <t>14/11/2025 18:02</t>
  </si>
  <si>
    <t>REVISION SWITCH FALLA FUENTE 1. ACTIVIDAD CON PERDIDAD DE SUPERVISION. (R0126178)</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</si>
  <si>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</si>
  <si>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</si>
  <si>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</si>
  <si>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</si>
  <si>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</si>
  <si>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</si>
  <si>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</si>
  <si>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</si>
  <si>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CL-2233</t>
  </si>
  <si>
    <t>RECIERRE DESHABILITADO SOLO EN EL EXTREMO DE CHIMBOTE POR PROBLEMAS EN LA CARGA DEL RESORTE DEL IN-2202 EN LAS FASES R Y S.</t>
  </si>
  <si>
    <t>IN-2370</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</si>
  <si>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</si>
  <si>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</si>
  <si>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</si>
  <si>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</si>
  <si>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</si>
  <si>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</si>
  <si>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</si>
  <si>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</si>
  <si>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</si>
  <si>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</si>
  <si>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</si>
  <si>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</si>
  <si>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SSEE</t>
  </si>
  <si>
    <t>87B DESHABILITADO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</si>
  <si>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</si>
  <si>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</si>
  <si>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PACHACHACA</t>
  </si>
  <si>
    <t>CL-2226</t>
  </si>
  <si>
    <t>14/11/2025 17:44</t>
  </si>
  <si>
    <t>CORREGIR FUGA DE GAS SF6  EN CELDA GIS, ACTIVIDAD CON CORTE CONTINUO.  (R0121034)</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</si>
  <si>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</si>
  <si>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</si>
  <si>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</si>
  <si>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</si>
  <si>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</si>
  <si>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</si>
  <si>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TINGO MARIA</t>
  </si>
  <si>
    <t>14/11/2025 07:55</t>
  </si>
  <si>
    <t>14/11/2025 16:20</t>
  </si>
  <si>
    <t>HABILITACION CIBERSEGURIDAD OT, MONTAJE DE EQUIPO FIREWALL PRINCIPAL Y RESPALDO. ACTIVIDAD CON PERDIDA DE SUPERVISION DURANTE 1 HORA. (R0123001)</t>
  </si>
  <si>
    <t>14/11/2025 08:36</t>
  </si>
  <si>
    <t>14/11/2025 20:50</t>
  </si>
  <si>
    <t>IMPLEMENTACION DE REDUNDANCIA DE LA SUPERVISION NIVEL 2. CON PERDIDA DE SUPERVISION POR MAS DE 10 MINUTOS. (R0122997)</t>
  </si>
  <si>
    <t>TINTAYA</t>
  </si>
  <si>
    <t>PROTECCION DIFERENCIAL DE BARRAS 138KV DESHABILITADO. POR SOLICITUD DE GLENCORE SE ESTA COORDINANDO SU HABILITACION PARA EL 27.11.2025.</t>
  </si>
  <si>
    <t>OPERACION DEGRADADA POR FALLA EN EL SISTEMA DE ENFRIAMIENTO, SOLO OPERA COMO BANCO DE 15 MVAR.</t>
  </si>
  <si>
    <t>14/11/2025 09:23</t>
  </si>
  <si>
    <t>MP 3A MANTENIMIENTO AL SISTEMA CONTROL DEL SVC. (R0120964)</t>
  </si>
  <si>
    <t>TRUJILLO NORTE</t>
  </si>
  <si>
    <t>SVC-1</t>
  </si>
  <si>
    <t>INDISPONIBLE POR ANOMALIA EN EL SISTEMA DE CONTROL DEL SVC.</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</si>
  <si>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</si>
  <si>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</si>
  <si>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</si>
  <si>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</si>
  <si>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</si>
  <si>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</si>
  <si>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SAN GABAN II</t>
  </si>
  <si>
    <t>Mantenimiento programado (proyecto de modernizacion del sistema de Protecciones).</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</si>
  <si>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</si>
  <si>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</si>
  <si>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</si>
  <si>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</si>
  <si>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</si>
  <si>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</si>
  <si>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</si>
  <si>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</si>
  <si>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</si>
  <si>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</si>
  <si>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</si>
  <si>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</si>
  <si>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</si>
  <si>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instalacion de trinchos en la T20, trabajo a nievl de suelo no requiere de corte de energia de la L-1156.</t>
  </si>
  <si>
    <t>Cambio de zapata de concreto de la torre T114, trabajo a nivel de suelo, no requiere corte de energia de la L-1156.</t>
  </si>
  <si>
    <t>TRANSMANTARO</t>
  </si>
  <si>
    <t>CAHUACHI</t>
  </si>
  <si>
    <t>SL-91741 DE LA CELDA DE LA L-2312 INDISPONIBLE POR RIESGO DE ROTURA DE LA CADENA CINEMATICA. CELDA ENERGIZADO A TRAVES DE SU SECCIONADOR DE TRANSFERENCIA, DISPAROS TRANSFERIDOS AL ACOPLE.</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</si>
  <si>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</si>
  <si>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</si>
  <si>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</si>
  <si>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</si>
  <si>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</si>
  <si>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</si>
  <si>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</si>
  <si>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</si>
  <si>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</si>
  <si>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</si>
  <si>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</si>
  <si>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</si>
  <si>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</si>
  <si>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</si>
  <si>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</si>
  <si>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</si>
  <si>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ICA</t>
  </si>
  <si>
    <t>CL-2210</t>
  </si>
  <si>
    <t>14/11/2025 07:47</t>
  </si>
  <si>
    <t>14/11/2025 11:29</t>
  </si>
  <si>
    <t>INSTALACION DE SENSORES DE CORRIENTE DE FUGA EN PARARRAYO PR-2438. (R0122006)</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</si>
  <si>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</si>
  <si>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</si>
  <si>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</si>
  <si>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</si>
  <si>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</si>
  <si>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</si>
  <si>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</si>
  <si>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</si>
  <si>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</si>
  <si>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</si>
  <si>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</si>
  <si>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</si>
  <si>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</si>
  <si>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</si>
  <si>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</si>
  <si>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</si>
  <si>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</si>
  <si>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</si>
  <si>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</si>
  <si>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</si>
  <si>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</si>
  <si>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</si>
  <si>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</si>
  <si>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</si>
  <si>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</si>
  <si>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</si>
  <si>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</si>
  <si>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</si>
  <si>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</si>
  <si>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</si>
  <si>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</si>
  <si>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</si>
  <si>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</si>
  <si>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</si>
  <si>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</si>
  <si>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</si>
  <si>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</si>
  <si>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</si>
  <si>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</si>
  <si>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</si>
  <si>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</si>
  <si>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</si>
  <si>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</si>
  <si>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</si>
  <si>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</si>
  <si>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</si>
  <si>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</si>
  <si>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</si>
  <si>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</si>
  <si>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</si>
  <si>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</si>
  <si>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</si>
  <si>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</si>
  <si>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</si>
  <si>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</si>
  <si>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</si>
  <si>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</si>
  <si>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</si>
  <si>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</si>
  <si>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</si>
  <si>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</si>
  <si>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</si>
  <si>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</si>
  <si>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</si>
  <si>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</si>
  <si>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</si>
  <si>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</si>
  <si>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</si>
  <si>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</si>
  <si>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</si>
  <si>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</si>
  <si>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</si>
  <si>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</si>
  <si>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</si>
  <si>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</si>
  <si>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</si>
  <si>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</si>
  <si>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</si>
  <si>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</si>
  <si>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</si>
  <si>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</si>
  <si>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</si>
  <si>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</si>
  <si>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</si>
  <si>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</si>
  <si>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</si>
  <si>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</si>
  <si>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</si>
  <si>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</si>
  <si>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</si>
  <si>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</si>
  <si>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</si>
  <si>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</si>
  <si>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</si>
  <si>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</si>
  <si>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</si>
  <si>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</si>
  <si>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</si>
  <si>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</si>
  <si>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</si>
  <si>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</si>
  <si>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</si>
  <si>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</si>
  <si>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</si>
  <si>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</si>
  <si>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</si>
  <si>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</si>
  <si>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</si>
  <si>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</si>
  <si>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</si>
  <si>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</si>
  <si>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</si>
  <si>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</si>
  <si>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</si>
  <si>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</si>
  <si>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</si>
  <si>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</si>
  <si>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</si>
  <si>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</si>
  <si>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</si>
  <si>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</si>
  <si>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</si>
  <si>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</si>
  <si>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</si>
  <si>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</si>
  <si>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</si>
  <si>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</si>
  <si>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</si>
  <si>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</si>
  <si>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</si>
  <si>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</si>
  <si>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</si>
  <si>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</si>
  <si>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</si>
  <si>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</si>
  <si>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</si>
  <si>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</si>
  <si>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</si>
  <si>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</si>
  <si>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</si>
  <si>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</si>
  <si>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</si>
  <si>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</si>
  <si>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</si>
  <si>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</si>
  <si>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</si>
  <si>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</si>
  <si>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</si>
  <si>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</si>
  <si>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</si>
  <si>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</si>
  <si>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</si>
  <si>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</si>
  <si>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</si>
  <si>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</si>
  <si>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</si>
  <si>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</si>
  <si>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</si>
  <si>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</si>
  <si>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</si>
  <si>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</si>
  <si>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</si>
  <si>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</si>
  <si>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</si>
  <si>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</si>
  <si>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</si>
  <si>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</si>
  <si>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</si>
  <si>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</si>
  <si>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</si>
  <si>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</si>
  <si>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</si>
  <si>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</si>
  <si>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</si>
  <si>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</si>
  <si>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</si>
  <si>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</si>
  <si>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</si>
  <si>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</si>
  <si>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</si>
  <si>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</si>
  <si>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</si>
  <si>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</si>
  <si>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</si>
  <si>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</si>
  <si>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</si>
  <si>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</si>
  <si>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</si>
  <si>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</si>
  <si>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</si>
  <si>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</si>
  <si>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</si>
  <si>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</si>
  <si>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</si>
  <si>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</si>
  <si>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</si>
  <si>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</si>
  <si>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</si>
  <si>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</si>
  <si>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</si>
  <si>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</si>
  <si>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</si>
  <si>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</si>
  <si>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</si>
  <si>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</si>
  <si>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</si>
  <si>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</si>
  <si>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</si>
  <si>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</si>
  <si>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</si>
  <si>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</si>
  <si>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</si>
  <si>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</si>
  <si>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</si>
  <si>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</si>
  <si>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</si>
  <si>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</si>
  <si>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</si>
  <si>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</si>
  <si>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</si>
  <si>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</si>
  <si>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</si>
  <si>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</si>
  <si>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</si>
  <si>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</si>
  <si>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</si>
  <si>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</si>
  <si>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</si>
  <si>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</si>
  <si>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</si>
  <si>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</si>
  <si>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</si>
  <si>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</si>
  <si>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</si>
  <si>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</si>
  <si>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</si>
  <si>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</si>
  <si>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</si>
  <si>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</si>
  <si>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</si>
  <si>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</si>
  <si>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</si>
  <si>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</si>
  <si>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</si>
  <si>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</si>
  <si>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</si>
  <si>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</si>
  <si>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</si>
  <si>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</si>
  <si>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</si>
  <si>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</si>
  <si>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</si>
  <si>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</si>
  <si>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</si>
  <si>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</si>
  <si>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</si>
  <si>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</si>
  <si>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</si>
  <si>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</si>
  <si>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</si>
  <si>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</si>
  <si>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</si>
  <si>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</si>
  <si>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</si>
  <si>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</si>
  <si>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</si>
  <si>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</si>
  <si>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</si>
  <si>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</si>
  <si>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</si>
  <si>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</si>
  <si>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</si>
  <si>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</si>
  <si>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</si>
  <si>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</si>
  <si>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</si>
  <si>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</si>
  <si>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</si>
  <si>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</si>
  <si>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</si>
  <si>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</si>
  <si>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</si>
  <si>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</si>
  <si>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</si>
  <si>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</si>
  <si>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</si>
  <si>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</si>
  <si>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</si>
  <si>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</si>
  <si>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</si>
  <si>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</si>
  <si>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</si>
  <si>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</si>
  <si>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</si>
  <si>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</si>
  <si>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</si>
  <si>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</si>
  <si>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</si>
  <si>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</si>
  <si>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</si>
  <si>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</si>
  <si>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</si>
  <si>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</si>
  <si>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</si>
  <si>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</si>
  <si>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</si>
  <si>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</si>
  <si>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</si>
  <si>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</si>
  <si>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</si>
  <si>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</si>
  <si>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</si>
  <si>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</si>
  <si>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</si>
  <si>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</si>
  <si>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</si>
  <si>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</si>
  <si>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</si>
  <si>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</si>
  <si>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</si>
  <si>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</si>
  <si>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</si>
  <si>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</si>
  <si>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</si>
  <si>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</si>
  <si>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</si>
  <si>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</si>
  <si>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</si>
  <si>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</si>
  <si>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</si>
  <si>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</si>
  <si>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</si>
  <si>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</si>
  <si>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</si>
  <si>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</si>
  <si>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</si>
  <si>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</si>
  <si>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</si>
  <si>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</si>
  <si>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</si>
  <si>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</si>
  <si>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</si>
  <si>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</si>
  <si>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</si>
  <si>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</si>
  <si>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</si>
  <si>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</si>
  <si>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</si>
  <si>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</si>
  <si>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</si>
  <si>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</si>
  <si>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</si>
  <si>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</si>
  <si>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</si>
  <si>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</si>
  <si>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</si>
  <si>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</si>
  <si>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</si>
  <si>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</si>
  <si>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</si>
  <si>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</si>
  <si>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</si>
  <si>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</si>
  <si>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</si>
  <si>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</si>
  <si>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</si>
  <si>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</si>
  <si>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</si>
  <si>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</si>
  <si>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</si>
  <si>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</si>
  <si>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</si>
  <si>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</si>
  <si>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</si>
  <si>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</si>
  <si>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</si>
  <si>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</si>
  <si>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</si>
  <si>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</si>
  <si>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</si>
  <si>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</si>
  <si>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</si>
  <si>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</si>
  <si>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</si>
  <si>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</si>
  <si>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</si>
  <si>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</si>
  <si>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</si>
  <si>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</si>
  <si>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</si>
  <si>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</si>
  <si>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</si>
  <si>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</si>
  <si>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</si>
  <si>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</si>
  <si>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</si>
  <si>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</si>
  <si>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</si>
  <si>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</si>
  <si>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</si>
  <si>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</si>
  <si>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</si>
  <si>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</si>
  <si>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</si>
  <si>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</si>
  <si>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</si>
  <si>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</si>
  <si>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</si>
  <si>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</si>
  <si>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</si>
  <si>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</si>
  <si>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</si>
  <si>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</si>
  <si>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</si>
  <si>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</si>
  <si>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</si>
  <si>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</si>
  <si>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</si>
  <si>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</si>
  <si>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</si>
  <si>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</si>
  <si>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</si>
  <si>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</si>
  <si>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</si>
  <si>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</si>
  <si>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</si>
  <si>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</si>
  <si>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</si>
  <si>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</si>
  <si>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</si>
  <si>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</si>
  <si>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</si>
  <si>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</si>
  <si>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</si>
  <si>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</si>
  <si>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</si>
  <si>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TOTAL MWh</t>
  </si>
  <si>
    <t>C.H. CARHUAQUERO IV</t>
  </si>
  <si>
    <t>%</t>
  </si>
  <si>
    <t>100.00</t>
  </si>
  <si>
    <t>C.H. CALLAHUANCA</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</si>
  <si>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</si>
  <si>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</si>
  <si>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</si>
  <si>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</si>
  <si>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</si>
  <si>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</si>
  <si>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</si>
  <si>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</si>
  <si>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</si>
  <si>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</si>
  <si>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</si>
  <si>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</si>
  <si>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</si>
  <si>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</si>
  <si>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</si>
  <si>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</si>
  <si>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</si>
  <si>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</si>
  <si>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</si>
  <si>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</si>
  <si>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</si>
  <si>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</si>
  <si>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</si>
  <si>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</si>
  <si>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</si>
  <si>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</si>
  <si>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</si>
  <si>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</si>
  <si>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</si>
  <si>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</si>
  <si>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</si>
  <si>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</si>
  <si>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</si>
  <si>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</si>
  <si>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</si>
  <si>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</si>
  <si>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</si>
  <si>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</si>
  <si>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</si>
  <si>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</si>
  <si>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</si>
  <si>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</si>
  <si>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</si>
  <si>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</si>
  <si>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</si>
  <si>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</si>
  <si>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</si>
  <si>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</si>
  <si>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</si>
  <si>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</si>
  <si>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</si>
  <si>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</si>
  <si>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</si>
  <si>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</si>
  <si>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</si>
  <si>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</si>
  <si>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</si>
  <si>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</si>
  <si>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</si>
  <si>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</si>
  <si>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</si>
  <si>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</si>
  <si>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</si>
  <si>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</si>
  <si>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</si>
  <si>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</si>
  <si>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</si>
  <si>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</si>
  <si>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</si>
  <si>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</si>
  <si>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viernes, 14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</si>
  <si>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</si>
  <si>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</si>
  <si>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</si>
  <si>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</si>
  <si>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</si>
  <si>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</si>
  <si>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</si>
  <si>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</si>
  <si>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</si>
  <si>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</si>
  <si>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</si>
  <si>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</si>
  <si>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</si>
  <si>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</si>
  <si>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</si>
  <si>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</si>
  <si>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</si>
  <si>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</si>
  <si>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</si>
  <si>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</si>
  <si>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</si>
  <si>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</si>
  <si>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</si>
  <si>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</si>
  <si>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</si>
  <si>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</si>
  <si>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</si>
  <si>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</si>
  <si>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PL-BL1</t>
  </si>
  <si>
    <t>C.E. PUNTA LOMITAS_EXP</t>
  </si>
  <si>
    <t>PUN LOM_EXP-BL1</t>
  </si>
  <si>
    <t>C.S. INTIPAMPA</t>
  </si>
  <si>
    <t xml:space="preserve">TG1            </t>
  </si>
  <si>
    <t xml:space="preserve">TG2            </t>
  </si>
  <si>
    <t>TG3</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</si>
  <si>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</si>
  <si>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</si>
  <si>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</si>
  <si>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</si>
  <si>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</si>
  <si>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</si>
  <si>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</si>
  <si>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</si>
  <si>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</si>
  <si>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</si>
  <si>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</si>
  <si>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</si>
  <si>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</si>
  <si>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</si>
  <si>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</si>
  <si>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</si>
  <si>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</si>
  <si>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</si>
  <si>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</si>
  <si>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</si>
  <si>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</si>
  <si>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</si>
  <si>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</si>
  <si>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</si>
  <si>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</si>
  <si>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</si>
  <si>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</si>
  <si>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</si>
  <si>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</si>
  <si>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</si>
  <si>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</si>
  <si>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</si>
  <si>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</si>
  <si>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</si>
  <si>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</si>
  <si>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</si>
  <si>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</si>
  <si>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</si>
  <si>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</si>
  <si>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</si>
  <si>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</si>
  <si>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</si>
  <si>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</si>
  <si>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</si>
  <si>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</si>
  <si>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</si>
  <si>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</si>
  <si>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</si>
  <si>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</si>
  <si>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</si>
  <si>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</si>
  <si>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</si>
  <si>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</si>
  <si>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</si>
  <si>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</si>
  <si>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</si>
  <si>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</si>
  <si>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</si>
  <si>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</si>
  <si>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</si>
  <si>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</si>
  <si>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</si>
  <si>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</si>
  <si>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</si>
  <si>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</si>
  <si>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</si>
  <si>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</si>
  <si>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</si>
  <si>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</si>
  <si>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</si>
  <si>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</si>
  <si>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</si>
  <si>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</si>
  <si>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</si>
  <si>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</si>
  <si>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</si>
  <si>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</si>
  <si>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</si>
  <si>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</si>
  <si>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</si>
  <si>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</si>
  <si>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</si>
  <si>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</si>
  <si>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</si>
  <si>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</si>
  <si>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</si>
  <si>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</si>
  <si>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</si>
  <si>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</si>
  <si>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</si>
  <si>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</si>
  <si>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</si>
  <si>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</si>
  <si>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</si>
  <si>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</si>
  <si>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</si>
  <si>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</si>
  <si>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</si>
  <si>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</si>
  <si>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</si>
  <si>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</si>
  <si>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</si>
  <si>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</si>
  <si>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</si>
  <si>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</si>
  <si>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</si>
  <si>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</si>
  <si>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</si>
  <si>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</si>
  <si>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</si>
  <si>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AGROLMOS TV1 &amp; TV2 - BAGAZO</t>
  </si>
  <si>
    <t>14/11/2025 08:04:55</t>
  </si>
  <si>
    <t>AGROLMOS TV1 - BAGAZO</t>
  </si>
  <si>
    <t>14/11/2025 08:08:35</t>
  </si>
  <si>
    <t>14/11/2025 08:21:56</t>
  </si>
  <si>
    <t>14/11/2025 08:32:16</t>
  </si>
  <si>
    <t>14/11/2025 16:54:11</t>
  </si>
  <si>
    <t>14/11/2025 17:20:15</t>
  </si>
  <si>
    <t>G-1</t>
  </si>
  <si>
    <t>CANA BRAVA TV1 - BAGAZO</t>
  </si>
  <si>
    <t>MALACAS1 TG6 - GAS</t>
  </si>
  <si>
    <t>14/11/2025 07:32:00</t>
  </si>
  <si>
    <t>14/11/2025 07:19:00</t>
  </si>
  <si>
    <t>POR POTENCIA O ENERGIA</t>
  </si>
  <si>
    <t>CHILCA1 CCOMB TG2 &amp; TG3 - GAS</t>
  </si>
  <si>
    <t>FENIX CCOMB GT11 - GAS</t>
  </si>
  <si>
    <t>14/11/2025 00:12:00</t>
  </si>
  <si>
    <t>FENIX GT11 - GAS</t>
  </si>
  <si>
    <t>14/11/2025 00:13:00</t>
  </si>
  <si>
    <t>A MINIMA CARGA</t>
  </si>
  <si>
    <t>FENIX GT12 - GAS</t>
  </si>
  <si>
    <t>14/11/2025 02:26:00</t>
  </si>
  <si>
    <t>14/11/2025 05:06:00</t>
  </si>
  <si>
    <t>POR PRUEBAS</t>
  </si>
  <si>
    <t>En proceso de arranque de la TV por pruebas.</t>
  </si>
  <si>
    <t>FENIX CCOMB GT12 - GAS</t>
  </si>
  <si>
    <t>14/11/2025 22:30:00</t>
  </si>
  <si>
    <t>En pruebas del transformador TR-TG12. A las 22:30 h se declaro disponible el transformador de la TG12 y por ende disponible la unidad TG12.</t>
  </si>
  <si>
    <t>REF_TALARA TV1 - NLH_RFG</t>
  </si>
  <si>
    <t>POR COGENERACION</t>
  </si>
  <si>
    <t>REF_TALARA TV2 - NLH_RFG</t>
  </si>
  <si>
    <t>KALLPA CCOMB TG1 &amp; TG2 &amp; TG3 - GAS</t>
  </si>
  <si>
    <t>VENTANILLA CCOMB TG3 &amp; TG4 - GAS</t>
  </si>
  <si>
    <t>HUAYCOLORO - BIOGAS</t>
  </si>
  <si>
    <t>CALLAO - BIOGAS</t>
  </si>
  <si>
    <t>14/11/2025 08:02:00</t>
  </si>
  <si>
    <t>14/11/2025 17:15:00</t>
  </si>
  <si>
    <t>OLLEROS CCOMB TG1 - GAS</t>
  </si>
  <si>
    <t>Hora Inicio y Fin de Indisponibilidades de las Unidades de Generación SEIN</t>
  </si>
  <si>
    <t>MANTENIMIENTO PREVENTIVO Y CONTROLES SISTEMÁTICOS</t>
  </si>
  <si>
    <t>BARRA B 33KV F/S POR REPARACION DE CABLE DE ALIMENTACIÓN 33kV TRANSFORMADOR PRINCIPAL TP-1 SE PUNTA LOMITAS. LA GENERACIÓN DE PUNTA LOMITAS ESTARÍA LIMITADA A LA CAPACIDAD DEL TRANSFORMADOR</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</si>
  <si>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</si>
  <si>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</si>
  <si>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CAÑÓN DEL PATO</t>
  </si>
  <si>
    <t>CONEXIÓN DE EQUIPOS PARA PRUEBAS DE DIAGNOSTICO DE VIBRACIONES U5</t>
  </si>
  <si>
    <t>cambio de terminal por alta temperatura alta en la fase "S" cable N° 3 con 112° del Incoming</t>
  </si>
  <si>
    <t>HUAMPANÍ</t>
  </si>
  <si>
    <t>DOÑA CATALINA</t>
  </si>
  <si>
    <t>SAN GABÁN II</t>
  </si>
  <si>
    <t>Mantenimiento programado (proyecto de modernización del sistema de Protecciones).</t>
  </si>
  <si>
    <t>CAMBIO DE NUCLEO + REBOBINADO DE GENERADOR UG4 + MANTENIMIENTO MAYOR UG4 + Inspección Semestral 2 F/S UG4</t>
  </si>
  <si>
    <t>EJECUTADO</t>
  </si>
  <si>
    <t>Viernes 14 de Noviembre del 2025 / SEM N° 45</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</si>
  <si>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</si>
  <si>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</si>
  <si>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</si>
  <si>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</si>
  <si>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</si>
  <si>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</si>
  <si>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</si>
  <si>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</si>
  <si>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</si>
  <si>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</si>
  <si>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</si>
  <si>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</si>
  <si>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</si>
  <si>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</si>
  <si>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</si>
  <si>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</si>
  <si>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</si>
  <si>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</si>
  <si>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</si>
  <si>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</si>
  <si>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</si>
  <si>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</si>
  <si>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</si>
  <si>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</si>
  <si>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</si>
  <si>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</si>
  <si>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</si>
  <si>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</si>
  <si>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</si>
  <si>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</si>
  <si>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</si>
  <si>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</si>
  <si>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</si>
  <si>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</si>
  <si>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</si>
  <si>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</si>
  <si>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</si>
  <si>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</si>
  <si>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</si>
  <si>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</si>
  <si>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</si>
  <si>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</si>
  <si>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</si>
  <si>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</si>
  <si>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</si>
  <si>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</si>
  <si>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</si>
  <si>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</si>
  <si>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</si>
  <si>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</si>
  <si>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</si>
  <si>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</si>
  <si>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</si>
  <si>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</si>
  <si>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</si>
  <si>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</si>
  <si>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</si>
  <si>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</si>
  <si>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</si>
  <si>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</si>
  <si>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</si>
  <si>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</si>
  <si>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</si>
  <si>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</si>
  <si>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</si>
  <si>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</si>
  <si>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</si>
  <si>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</si>
  <si>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</si>
  <si>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</si>
  <si>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</si>
  <si>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</si>
  <si>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</si>
  <si>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</si>
  <si>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</si>
  <si>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</si>
  <si>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</si>
  <si>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</si>
  <si>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</si>
  <si>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</si>
  <si>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</si>
  <si>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</si>
  <si>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</si>
  <si>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</si>
  <si>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</si>
  <si>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</si>
  <si>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</si>
  <si>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</si>
  <si>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</si>
  <si>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</si>
  <si>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</si>
  <si>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</si>
  <si>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</si>
  <si>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</si>
  <si>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</si>
  <si>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</si>
  <si>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</si>
  <si>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</si>
  <si>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</si>
  <si>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</si>
  <si>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</si>
  <si>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</si>
  <si>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</si>
  <si>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</si>
  <si>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</si>
  <si>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</si>
  <si>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</si>
  <si>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</si>
  <si>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</si>
  <si>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</si>
  <si>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</si>
  <si>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</si>
  <si>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</si>
  <si>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5162837.01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</si>
  <si>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</si>
  <si>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</si>
  <si>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</si>
  <si>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</si>
  <si>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</si>
  <si>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</si>
  <si>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</si>
  <si>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</si>
  <si>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</si>
  <si>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</si>
  <si>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</si>
  <si>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</si>
  <si>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</si>
  <si>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</si>
  <si>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</si>
  <si>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</si>
  <si>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</si>
  <si>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</si>
  <si>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</si>
  <si>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</si>
  <si>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</si>
  <si>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</si>
  <si>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</si>
  <si>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</si>
  <si>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</si>
  <si>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</si>
  <si>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</si>
  <si>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</si>
  <si>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</si>
  <si>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</si>
  <si>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</si>
  <si>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</si>
  <si>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</si>
  <si>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</si>
  <si>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</si>
  <si>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</si>
  <si>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</si>
  <si>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</si>
  <si>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</si>
  <si>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</si>
  <si>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</si>
  <si>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</si>
  <si>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</si>
  <si>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</si>
  <si>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</si>
  <si>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</si>
  <si>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</si>
  <si>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</si>
  <si>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</si>
  <si>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</si>
  <si>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</si>
  <si>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</si>
  <si>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</si>
  <si>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</si>
  <si>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</si>
  <si>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</si>
  <si>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</si>
  <si>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</si>
  <si>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</si>
  <si>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</si>
  <si>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</si>
  <si>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</si>
  <si>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</si>
  <si>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</si>
  <si>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</si>
  <si>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</si>
  <si>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</si>
  <si>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</si>
  <si>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</si>
  <si>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</si>
  <si>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</si>
  <si>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</si>
  <si>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</si>
  <si>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</si>
  <si>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</si>
  <si>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</si>
  <si>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</si>
  <si>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</si>
  <si>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</si>
  <si>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</si>
  <si>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</si>
  <si>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</si>
  <si>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</si>
  <si>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</si>
  <si>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</si>
  <si>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</si>
  <si>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</si>
  <si>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</si>
  <si>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</si>
  <si>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</si>
  <si>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</si>
  <si>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</si>
  <si>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</si>
  <si>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</si>
  <si>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</si>
  <si>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</si>
  <si>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</si>
  <si>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</si>
  <si>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</si>
  <si>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</si>
  <si>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</si>
  <si>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</si>
  <si>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</si>
  <si>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</si>
  <si>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</si>
  <si>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</si>
  <si>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</si>
  <si>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</si>
  <si>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</si>
  <si>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</si>
  <si>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</si>
  <si>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</si>
  <si>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</si>
  <si>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</si>
  <si>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</si>
  <si>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</si>
  <si>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</si>
  <si>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</si>
  <si>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</si>
  <si>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</si>
  <si>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</si>
  <si>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</si>
  <si>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</si>
  <si>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</si>
  <si>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</si>
  <si>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</si>
  <si>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</si>
  <si>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</si>
  <si>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</si>
  <si>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</si>
  <si>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</si>
  <si>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</si>
  <si>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</si>
  <si>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</si>
  <si>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</si>
  <si>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</si>
  <si>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</si>
  <si>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</si>
  <si>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</si>
  <si>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</si>
  <si>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</si>
  <si>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</si>
  <si>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</si>
  <si>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</si>
  <si>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</si>
  <si>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</si>
  <si>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</si>
  <si>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</si>
  <si>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</si>
  <si>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14/Nov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</si>
  <si>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</si>
  <si>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</si>
  <si>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</si>
  <si>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</si>
  <si>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</si>
  <si>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</si>
  <si>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</si>
  <si>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</si>
  <si>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</si>
  <si>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</si>
  <si>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</si>
  <si>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</si>
  <si>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</si>
  <si>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</si>
  <si>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</si>
  <si>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</si>
  <si>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</si>
  <si>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</si>
  <si>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</si>
  <si>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</si>
  <si>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</si>
  <si>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</si>
  <si>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</si>
  <si>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</si>
  <si>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</si>
  <si>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</si>
  <si>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</si>
  <si>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</si>
  <si>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</si>
  <si>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</si>
  <si>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</si>
  <si>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</si>
  <si>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</si>
  <si>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</si>
  <si>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</si>
  <si>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</si>
  <si>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</si>
  <si>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</si>
  <si>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</si>
  <si>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</si>
  <si>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</si>
  <si>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</si>
  <si>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</si>
  <si>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</si>
  <si>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</si>
  <si>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</si>
  <si>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</si>
  <si>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</si>
  <si>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</si>
  <si>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</si>
  <si>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</si>
  <si>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</si>
  <si>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</si>
  <si>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</si>
  <si>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</si>
  <si>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</si>
  <si>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</si>
  <si>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</si>
  <si>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</si>
  <si>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</si>
  <si>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</si>
  <si>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</si>
  <si>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</si>
  <si>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</si>
  <si>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</si>
  <si>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</si>
  <si>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</si>
  <si>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</si>
  <si>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</si>
  <si>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</si>
  <si>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</si>
  <si>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</si>
  <si>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</si>
  <si>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</si>
  <si>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14/11/2025 01:00</t>
  </si>
  <si>
    <t>14/11/2025 02:00</t>
  </si>
  <si>
    <t>14/11/2025 03:00</t>
  </si>
  <si>
    <t>14/11/2025 04:00</t>
  </si>
  <si>
    <t>14/11/2025 05:00</t>
  </si>
  <si>
    <t>14/11/2025 06:00</t>
  </si>
  <si>
    <t>14/11/2025 11:00</t>
  </si>
  <si>
    <t>14/11/2025 14:00</t>
  </si>
  <si>
    <t>14/11/2025 15:00</t>
  </si>
  <si>
    <t>14/11/2025 19:00</t>
  </si>
  <si>
    <t>14/11/2025 20:00</t>
  </si>
  <si>
    <t>14/11/2025 21:00</t>
  </si>
  <si>
    <t>14/11/2025 22:00</t>
  </si>
  <si>
    <t>14/11/2025 23:00</t>
  </si>
  <si>
    <t>TEMPERATURA AMBIENTE (ºC)</t>
  </si>
  <si>
    <t>Disponibilidad de Gas Natural de las Centrales Termoeléctricas</t>
  </si>
  <si>
    <t>GASEODUCTO</t>
  </si>
  <si>
    <t>VOLUMEN DE GAS (Mm3)</t>
  </si>
  <si>
    <t>INICIAL</t>
  </si>
  <si>
    <t>GASEODUCTO DE CAMISEA (EGESUR)</t>
  </si>
  <si>
    <t>15/11/2025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</si>
  <si>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</si>
  <si>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</si>
  <si>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</si>
  <si>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</si>
  <si>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</si>
  <si>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</si>
  <si>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</si>
  <si>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</si>
  <si>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</si>
  <si>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</si>
  <si>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</si>
  <si>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</si>
  <si>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</si>
  <si>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</si>
  <si>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</si>
  <si>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</si>
  <si>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</si>
  <si>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</si>
  <si>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</si>
  <si>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</si>
  <si>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</si>
  <si>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</si>
  <si>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</si>
  <si>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</si>
  <si>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</si>
  <si>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</si>
  <si>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</si>
  <si>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</si>
  <si>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</si>
  <si>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</si>
  <si>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</si>
  <si>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</si>
  <si>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</si>
  <si>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</si>
  <si>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</si>
  <si>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</si>
  <si>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</si>
  <si>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</si>
  <si>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</si>
  <si>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</si>
  <si>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</si>
  <si>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</si>
  <si>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</si>
  <si>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</si>
  <si>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</si>
  <si>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</si>
  <si>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</si>
  <si>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</si>
  <si>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</si>
  <si>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</si>
  <si>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</si>
  <si>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</si>
  <si>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</si>
  <si>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</si>
  <si>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</si>
  <si>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</si>
  <si>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</si>
  <si>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</si>
  <si>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</si>
  <si>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</si>
  <si>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</si>
  <si>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</si>
  <si>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</si>
  <si>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</si>
  <si>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</si>
  <si>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</si>
  <si>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</si>
  <si>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</si>
  <si>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</si>
  <si>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</si>
  <si>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</si>
  <si>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</si>
  <si>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</si>
  <si>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</si>
  <si>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</si>
  <si>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</si>
  <si>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</si>
  <si>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</si>
  <si>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</si>
  <si>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</si>
  <si>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</si>
  <si>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</si>
  <si>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</si>
  <si>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</si>
  <si>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</si>
  <si>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</si>
  <si>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</si>
  <si>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</si>
  <si>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</si>
  <si>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</si>
  <si>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</si>
  <si>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</si>
  <si>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</si>
  <si>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</si>
  <si>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</si>
  <si>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</si>
  <si>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</si>
  <si>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</si>
  <si>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</si>
  <si>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</si>
  <si>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</si>
  <si>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</si>
  <si>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</si>
  <si>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</si>
  <si>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</si>
  <si>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</si>
  <si>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</si>
  <si>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</si>
  <si>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</si>
  <si>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</si>
  <si>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</si>
  <si>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</si>
  <si>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</si>
  <si>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</si>
  <si>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</si>
  <si>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</si>
  <si>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</si>
  <si>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</si>
  <si>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</si>
  <si>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</si>
  <si>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</si>
  <si>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</si>
  <si>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</si>
  <si>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</si>
  <si>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</si>
  <si>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</si>
  <si>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</si>
  <si>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</si>
  <si>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</si>
  <si>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</si>
  <si>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</si>
  <si>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</si>
  <si>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</si>
  <si>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</si>
  <si>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</si>
  <si>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</si>
  <si>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</si>
  <si>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</si>
  <si>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</si>
  <si>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</si>
  <si>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</si>
  <si>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</si>
  <si>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</si>
  <si>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</si>
  <si>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</si>
  <si>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</si>
  <si>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</si>
  <si>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</si>
  <si>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</si>
  <si>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</si>
  <si>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</si>
  <si>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</si>
  <si>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</si>
  <si>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</si>
  <si>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</si>
  <si>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</si>
  <si>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</si>
  <si>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</si>
  <si>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</si>
  <si>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</si>
  <si>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</si>
  <si>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</si>
  <si>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</si>
  <si>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</si>
  <si>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</si>
  <si>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</si>
  <si>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</si>
  <si>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</si>
  <si>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</si>
  <si>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</si>
  <si>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</si>
  <si>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</si>
  <si>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</si>
  <si>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</si>
  <si>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</si>
  <si>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</si>
  <si>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</si>
  <si>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</si>
  <si>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</si>
  <si>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</si>
  <si>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</si>
  <si>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</si>
  <si>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</si>
  <si>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</si>
  <si>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</si>
  <si>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</si>
  <si>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</si>
  <si>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</si>
  <si>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</si>
  <si>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</si>
  <si>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</si>
  <si>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</si>
  <si>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</si>
  <si>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</si>
  <si>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</si>
  <si>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</si>
  <si>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</si>
  <si>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</si>
  <si>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</si>
  <si>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</si>
  <si>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</si>
  <si>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</si>
  <si>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</si>
  <si>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</si>
  <si>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</si>
  <si>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</si>
  <si>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</si>
  <si>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</si>
  <si>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</si>
  <si>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</si>
  <si>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</si>
  <si>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</si>
  <si>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</si>
  <si>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</si>
  <si>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</si>
  <si>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</si>
  <si>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</si>
  <si>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</si>
  <si>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</si>
  <si>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</si>
  <si>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</si>
  <si>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</si>
  <si>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</si>
  <si>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</si>
  <si>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</si>
  <si>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</si>
  <si>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</si>
  <si>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</si>
  <si>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</si>
  <si>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</si>
  <si>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</si>
  <si>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</si>
  <si>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</si>
  <si>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</si>
  <si>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</si>
  <si>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</si>
  <si>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</si>
  <si>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</si>
  <si>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</si>
  <si>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</si>
  <si>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</si>
  <si>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</si>
  <si>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</si>
  <si>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</si>
  <si>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</si>
  <si>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</si>
  <si>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</si>
  <si>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</si>
  <si>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</si>
  <si>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</si>
  <si>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</si>
  <si>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</si>
  <si>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</si>
  <si>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</si>
  <si>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</si>
  <si>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</si>
  <si>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</si>
  <si>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</si>
  <si>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</si>
  <si>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</si>
  <si>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</si>
  <si>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</si>
  <si>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</si>
  <si>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</si>
  <si>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</si>
  <si>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</si>
  <si>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</si>
  <si>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</si>
  <si>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</si>
  <si>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</si>
  <si>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</si>
  <si>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</si>
  <si>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</si>
  <si>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</si>
  <si>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</si>
  <si>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</si>
  <si>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</si>
  <si>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</si>
  <si>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</si>
  <si>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</si>
  <si>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</si>
  <si>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</si>
  <si>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</si>
  <si>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</si>
  <si>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</si>
  <si>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</si>
  <si>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</si>
  <si>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</si>
  <si>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</si>
  <si>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</si>
  <si>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</si>
  <si>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</si>
  <si>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</si>
  <si>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</si>
  <si>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</si>
  <si>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</si>
  <si>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</si>
  <si>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</si>
  <si>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</si>
  <si>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</si>
  <si>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</si>
  <si>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</si>
  <si>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</si>
  <si>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</si>
  <si>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</si>
  <si>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</si>
  <si>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</si>
  <si>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</si>
  <si>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</si>
  <si>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</si>
  <si>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</si>
  <si>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</si>
  <si>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</si>
  <si>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</si>
  <si>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</si>
  <si>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</si>
  <si>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</si>
  <si>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</si>
  <si>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</si>
  <si>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</si>
  <si>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</si>
  <si>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</si>
  <si>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</si>
  <si>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</si>
  <si>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</si>
  <si>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</si>
  <si>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</si>
  <si>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</si>
  <si>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</si>
  <si>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</si>
  <si>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</si>
  <si>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</si>
  <si>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</si>
  <si>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</si>
  <si>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</si>
  <si>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</si>
  <si>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</si>
  <si>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</si>
  <si>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</si>
  <si>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</si>
  <si>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</si>
  <si>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</si>
  <si>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</si>
  <si>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</si>
  <si>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</si>
  <si>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</si>
  <si>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</si>
  <si>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</si>
  <si>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</si>
  <si>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</si>
  <si>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</si>
  <si>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</si>
  <si>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</si>
  <si>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</si>
  <si>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</si>
  <si>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</si>
  <si>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</si>
  <si>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</si>
  <si>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</si>
  <si>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</si>
  <si>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</si>
  <si>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</si>
  <si>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</si>
  <si>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</si>
  <si>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</si>
  <si>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</si>
  <si>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</si>
  <si>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</si>
  <si>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</si>
  <si>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</si>
  <si>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</si>
  <si>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</si>
  <si>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</si>
  <si>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</si>
  <si>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</si>
  <si>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</si>
  <si>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</si>
  <si>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</si>
  <si>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</si>
  <si>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</si>
  <si>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</si>
  <si>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</si>
  <si>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</si>
  <si>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</si>
  <si>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</si>
  <si>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</si>
  <si>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</si>
  <si>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</si>
  <si>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</si>
  <si>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</si>
  <si>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</si>
  <si>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</si>
  <si>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</si>
  <si>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</si>
  <si>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</si>
  <si>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</si>
  <si>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</si>
  <si>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</si>
  <si>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</si>
  <si>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</si>
  <si>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</si>
  <si>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</si>
  <si>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</si>
  <si>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</si>
  <si>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</si>
  <si>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</si>
  <si>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</si>
  <si>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</si>
  <si>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</si>
  <si>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</si>
  <si>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</si>
  <si>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</si>
  <si>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</si>
  <si>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</si>
  <si>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</si>
  <si>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</si>
  <si>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</si>
  <si>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</si>
  <si>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</si>
  <si>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</si>
  <si>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</si>
  <si>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</si>
  <si>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</si>
  <si>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</si>
  <si>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</si>
  <si>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</si>
  <si>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</si>
  <si>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</si>
  <si>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</si>
  <si>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</si>
  <si>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</si>
  <si>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</si>
  <si>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</si>
  <si>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</si>
  <si>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</si>
  <si>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</si>
  <si>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</si>
  <si>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</si>
  <si>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</si>
  <si>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</si>
  <si>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</si>
  <si>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</si>
  <si>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</si>
  <si>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</si>
  <si>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</si>
  <si>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</si>
  <si>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</si>
  <si>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</si>
  <si>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</si>
  <si>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</si>
  <si>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</si>
  <si>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</si>
  <si>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</si>
  <si>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</si>
  <si>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</si>
  <si>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</si>
  <si>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</si>
  <si>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</si>
  <si>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</si>
  <si>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</si>
  <si>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</si>
  <si>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</si>
  <si>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</si>
  <si>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</si>
  <si>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</si>
  <si>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</si>
  <si>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</si>
  <si>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</si>
  <si>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</si>
  <si>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</si>
  <si>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</si>
  <si>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</si>
  <si>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</si>
  <si>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</si>
  <si>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</si>
  <si>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</si>
  <si>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</si>
  <si>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</si>
  <si>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</si>
  <si>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</si>
  <si>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</si>
  <si>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</si>
  <si>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</si>
  <si>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</si>
  <si>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</si>
  <si>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</si>
  <si>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</si>
  <si>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</si>
  <si>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</si>
  <si>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</si>
  <si>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</si>
  <si>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</si>
  <si>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</si>
  <si>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</si>
  <si>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</si>
  <si>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</si>
  <si>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</si>
  <si>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</si>
  <si>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</si>
  <si>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</si>
  <si>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</si>
  <si>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</si>
  <si>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</si>
  <si>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</si>
  <si>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</si>
  <si>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</si>
  <si>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</si>
  <si>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</si>
  <si>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</si>
  <si>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</si>
  <si>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</si>
  <si>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</si>
  <si>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</si>
  <si>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</si>
  <si>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</si>
  <si>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</si>
  <si>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</si>
  <si>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</si>
  <si>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</si>
  <si>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</si>
  <si>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</si>
  <si>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</si>
  <si>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</si>
  <si>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</si>
  <si>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</si>
  <si>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</si>
  <si>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</si>
  <si>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</si>
  <si>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</si>
  <si>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</si>
  <si>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</si>
  <si>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</si>
  <si>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</si>
  <si>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</si>
  <si>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</si>
  <si>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</si>
  <si>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</si>
  <si>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</si>
  <si>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</si>
  <si>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</si>
  <si>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</si>
  <si>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</si>
  <si>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</si>
  <si>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</si>
  <si>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</si>
  <si>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</si>
  <si>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</si>
  <si>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</si>
  <si>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</si>
  <si>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</si>
  <si>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</si>
  <si>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</si>
  <si>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</si>
  <si>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</si>
  <si>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</si>
  <si>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</si>
  <si>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</si>
  <si>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</si>
  <si>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</si>
  <si>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</si>
  <si>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</si>
  <si>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</si>
  <si>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</si>
  <si>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</si>
  <si>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</si>
  <si>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</si>
  <si>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</si>
  <si>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</si>
  <si>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</si>
  <si>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</si>
  <si>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</si>
  <si>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</si>
  <si>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</si>
  <si>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</si>
  <si>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</si>
  <si>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</si>
  <si>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</si>
  <si>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</si>
  <si>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</si>
  <si>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</si>
  <si>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</si>
  <si>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</si>
  <si>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</si>
  <si>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</si>
  <si>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</si>
  <si>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</si>
  <si>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</si>
  <si>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</si>
  <si>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</si>
  <si>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</si>
  <si>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</si>
  <si>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</si>
  <si>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</si>
  <si>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</si>
  <si>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</si>
  <si>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</si>
  <si>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</si>
  <si>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</si>
  <si>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</si>
  <si>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</si>
  <si>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</si>
  <si>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</si>
  <si>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</si>
  <si>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</si>
  <si>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</si>
  <si>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</si>
  <si>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</si>
  <si>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</si>
  <si>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</si>
  <si>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</si>
  <si>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</si>
  <si>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</si>
  <si>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</si>
  <si>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</si>
  <si>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</si>
  <si>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</si>
  <si>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</si>
  <si>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</si>
  <si>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</si>
  <si>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</si>
  <si>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</si>
  <si>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</si>
  <si>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</si>
  <si>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</si>
  <si>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</si>
  <si>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</si>
  <si>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</si>
  <si>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</si>
  <si>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</si>
  <si>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</si>
  <si>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</si>
  <si>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</si>
  <si>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</si>
  <si>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</si>
  <si>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</si>
  <si>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</si>
  <si>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</si>
  <si>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</si>
  <si>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</si>
  <si>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</si>
  <si>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</si>
  <si>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</si>
  <si>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</si>
  <si>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</si>
  <si>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</si>
  <si>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</si>
  <si>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</si>
  <si>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</si>
  <si>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</si>
  <si>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</si>
  <si>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</si>
  <si>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</si>
  <si>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</si>
  <si>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</si>
  <si>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</si>
  <si>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</si>
  <si>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</si>
  <si>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</si>
  <si>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</si>
  <si>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</si>
  <si>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</si>
  <si>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</si>
  <si>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</si>
  <si>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</si>
  <si>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</si>
  <si>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</si>
  <si>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</si>
  <si>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</si>
  <si>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</si>
  <si>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</si>
  <si>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</si>
  <si>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</si>
  <si>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</si>
  <si>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</si>
  <si>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</si>
  <si>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</si>
  <si>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</si>
  <si>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</si>
  <si>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</si>
  <si>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</si>
  <si>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</si>
  <si>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</si>
  <si>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</si>
  <si>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</si>
  <si>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</si>
  <si>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</si>
  <si>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</si>
  <si>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</si>
  <si>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</si>
  <si>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</si>
  <si>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</si>
  <si>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</si>
  <si>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</si>
  <si>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</si>
  <si>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</si>
  <si>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</si>
  <si>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</si>
  <si>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</si>
  <si>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</si>
  <si>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</si>
  <si>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</si>
  <si>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</si>
  <si>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</si>
  <si>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</si>
  <si>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</si>
  <si>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</si>
  <si>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</si>
  <si>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</si>
  <si>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</si>
  <si>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</si>
  <si>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</si>
  <si>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</si>
  <si>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</si>
  <si>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</si>
  <si>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</si>
  <si>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</si>
  <si>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</si>
  <si>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</si>
  <si>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</si>
  <si>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</si>
  <si>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</si>
  <si>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</si>
  <si>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</si>
  <si>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</si>
  <si>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</si>
  <si>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</si>
  <si>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</si>
  <si>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</si>
  <si>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</si>
  <si>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</si>
  <si>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</si>
  <si>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</si>
  <si>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</si>
  <si>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</si>
  <si>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</si>
  <si>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</si>
  <si>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</si>
  <si>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</si>
  <si>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</si>
  <si>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</si>
  <si>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</si>
  <si>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</si>
  <si>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</si>
  <si>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</si>
  <si>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</si>
  <si>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</si>
  <si>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</si>
  <si>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</si>
  <si>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</si>
  <si>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</si>
  <si>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</si>
  <si>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</si>
  <si>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</si>
  <si>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</si>
  <si>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</si>
  <si>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</si>
  <si>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</si>
  <si>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</si>
  <si>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</si>
  <si>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</si>
  <si>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</si>
  <si>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</si>
  <si>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</si>
  <si>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</si>
  <si>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</si>
  <si>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</si>
  <si>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</si>
  <si>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</si>
  <si>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</si>
  <si>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</si>
  <si>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</si>
  <si>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</si>
  <si>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</si>
  <si>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</si>
  <si>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</si>
  <si>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</si>
  <si>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</si>
  <si>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</si>
  <si>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</si>
  <si>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</si>
  <si>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</si>
  <si>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</si>
  <si>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</si>
  <si>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</si>
  <si>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</si>
  <si>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</si>
  <si>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</si>
  <si>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</si>
  <si>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</si>
  <si>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</si>
  <si>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</si>
  <si>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</si>
  <si>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</si>
  <si>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</si>
  <si>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</si>
  <si>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</si>
  <si>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</si>
  <si>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</si>
  <si>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</si>
  <si>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</si>
  <si>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</si>
  <si>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</si>
  <si>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</si>
  <si>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</si>
  <si>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</si>
  <si>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</si>
  <si>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</si>
  <si>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</si>
  <si>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</si>
  <si>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</si>
  <si>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</si>
  <si>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</si>
  <si>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</si>
  <si>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</si>
  <si>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</si>
  <si>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</si>
  <si>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</si>
  <si>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</si>
  <si>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</si>
  <si>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</si>
  <si>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</si>
  <si>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</si>
  <si>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</si>
  <si>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</si>
  <si>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</si>
  <si>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</si>
  <si>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</si>
  <si>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</si>
  <si>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</si>
  <si>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</si>
  <si>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</si>
  <si>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</si>
  <si>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</si>
  <si>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</si>
  <si>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</si>
  <si>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</si>
  <si>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</si>
  <si>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</si>
  <si>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</si>
  <si>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</si>
  <si>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</si>
  <si>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</si>
  <si>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</si>
  <si>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</si>
  <si>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</si>
  <si>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</si>
  <si>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</si>
  <si>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</si>
  <si>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</si>
  <si>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</si>
  <si>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</si>
  <si>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</si>
  <si>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</si>
  <si>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</si>
  <si>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</si>
  <si>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</si>
  <si>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</si>
  <si>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</si>
  <si>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</si>
  <si>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</si>
  <si>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</si>
  <si>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</si>
  <si>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</si>
  <si>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</si>
  <si>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</si>
  <si>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</si>
  <si>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</si>
  <si>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</si>
  <si>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</si>
  <si>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</si>
  <si>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</si>
  <si>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</si>
  <si>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</si>
  <si>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</si>
  <si>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</si>
  <si>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</si>
  <si>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</si>
  <si>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</si>
  <si>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</si>
  <si>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</si>
  <si>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</si>
  <si>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</si>
  <si>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</si>
  <si>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</si>
  <si>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</si>
  <si>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</si>
  <si>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</si>
  <si>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</si>
  <si>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</si>
  <si>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</si>
  <si>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</si>
  <si>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</si>
  <si>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</si>
  <si>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</si>
  <si>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</si>
  <si>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</si>
  <si>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</si>
  <si>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</si>
  <si>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</si>
  <si>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</si>
  <si>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</si>
  <si>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</si>
  <si>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</si>
  <si>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</si>
  <si>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</si>
  <si>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</si>
  <si>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</si>
  <si>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</si>
  <si>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</si>
  <si>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</si>
  <si>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</si>
  <si>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</si>
  <si>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</si>
  <si>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</si>
  <si>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</si>
  <si>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</si>
  <si>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</si>
  <si>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</si>
  <si>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</si>
  <si>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</si>
  <si>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</si>
  <si>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</si>
  <si>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</si>
  <si>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</si>
  <si>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</si>
  <si>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</si>
  <si>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</si>
  <si>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</si>
  <si>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</si>
  <si>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</si>
  <si>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</si>
  <si>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</si>
  <si>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</si>
  <si>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</si>
  <si>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</si>
  <si>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</si>
  <si>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</si>
  <si>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</si>
  <si>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</si>
  <si>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</si>
  <si>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</si>
  <si>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</si>
  <si>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</si>
  <si>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</si>
  <si>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</si>
  <si>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</si>
  <si>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</si>
  <si>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</si>
  <si>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</si>
  <si>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</si>
  <si>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</si>
  <si>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</si>
  <si>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</si>
  <si>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</si>
  <si>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</si>
  <si>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</si>
  <si>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</si>
  <si>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</si>
  <si>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</si>
  <si>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</si>
  <si>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</si>
  <si>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</si>
  <si>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</si>
  <si>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</si>
  <si>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</si>
  <si>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</si>
  <si>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</si>
  <si>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</si>
  <si>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</si>
  <si>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</si>
  <si>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</si>
  <si>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</si>
  <si>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</si>
  <si>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</si>
  <si>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</si>
  <si>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</si>
  <si>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</si>
  <si>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</si>
  <si>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</si>
  <si>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</si>
  <si>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</si>
  <si>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</si>
  <si>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</si>
  <si>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</si>
  <si>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</si>
  <si>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</si>
  <si>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</si>
  <si>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</si>
  <si>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</si>
  <si>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</si>
  <si>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</si>
  <si>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</si>
  <si>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</si>
  <si>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</si>
  <si>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</si>
  <si>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</si>
  <si>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</si>
  <si>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</si>
  <si>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</si>
  <si>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</si>
  <si>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</si>
  <si>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</si>
  <si>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</si>
  <si>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</si>
  <si>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</si>
  <si>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</si>
  <si>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</si>
  <si>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</si>
  <si>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</si>
  <si>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</si>
  <si>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</si>
  <si>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</si>
  <si>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</si>
  <si>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</si>
  <si>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</si>
  <si>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</si>
  <si>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</si>
  <si>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</si>
  <si>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</si>
  <si>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</si>
  <si>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</si>
  <si>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</si>
  <si>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</si>
  <si>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</si>
  <si>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</si>
  <si>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</si>
  <si>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</si>
  <si>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</si>
  <si>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</si>
  <si>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</si>
  <si>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</si>
  <si>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</si>
  <si>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</si>
  <si>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</si>
  <si>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</si>
  <si>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</si>
  <si>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</si>
  <si>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</si>
  <si>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</si>
  <si>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</si>
  <si>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</si>
  <si>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</si>
  <si>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</si>
  <si>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</si>
  <si>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</si>
  <si>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</si>
  <si>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</si>
  <si>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</si>
  <si>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</si>
  <si>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</si>
  <si>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</si>
  <si>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</si>
  <si>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</si>
  <si>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</si>
  <si>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</si>
  <si>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</si>
  <si>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</si>
  <si>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</si>
  <si>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</si>
  <si>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</si>
  <si>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</si>
  <si>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</si>
  <si>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</si>
  <si>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</si>
  <si>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</si>
  <si>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</si>
  <si>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</si>
  <si>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</si>
  <si>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</si>
  <si>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</si>
  <si>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</si>
  <si>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14/11/2025 11:55:00</t>
  </si>
  <si>
    <t>Por regulación de tensión en la SE Pachacutec</t>
  </si>
  <si>
    <t>L. CAJAMARCA NORTE - PAMPA HONDA</t>
  </si>
  <si>
    <t>L-2287</t>
  </si>
  <si>
    <t>14/11/2025 03:09:00</t>
  </si>
  <si>
    <t>14/11/2025 07:29:00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</si>
  <si>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</si>
  <si>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</si>
  <si>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</si>
  <si>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</si>
  <si>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</si>
  <si>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</si>
  <si>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</si>
  <si>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</si>
  <si>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</si>
  <si>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</si>
  <si>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</si>
  <si>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</si>
  <si>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</si>
  <si>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</si>
  <si>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</si>
  <si>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</si>
  <si>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</si>
  <si>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</si>
  <si>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</si>
  <si>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</si>
  <si>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00:05:49
</t>
  </si>
  <si>
    <t xml:space="preserve">59.811 
</t>
  </si>
  <si>
    <t xml:space="preserve">14:02:51
</t>
  </si>
  <si>
    <t xml:space="preserve">60.283 
</t>
  </si>
  <si>
    <t>PUCALLPA ISA</t>
  </si>
  <si>
    <t xml:space="preserve">60.284 
</t>
  </si>
  <si>
    <t>SAN JUAN CCRespaldo</t>
  </si>
  <si>
    <t>TALARA</t>
  </si>
  <si>
    <t xml:space="preserve">59.810 
</t>
  </si>
  <si>
    <t xml:space="preserve">14:12:58
</t>
  </si>
  <si>
    <t xml:space="preserve">59.817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</si>
  <si>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</si>
  <si>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</si>
  <si>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</si>
  <si>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</si>
  <si>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</si>
  <si>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</si>
  <si>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</si>
  <si>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</si>
  <si>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</si>
  <si>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</si>
  <si>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</si>
  <si>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</si>
  <si>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</si>
  <si>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</si>
  <si>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</si>
  <si>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</si>
  <si>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</si>
  <si>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</si>
  <si>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</si>
  <si>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5162837 y resultó S/. 460602 (9.80% ) menor que el correspondiente al viernes de la semana pasada.</t>
  </si>
  <si>
    <t>Fecha</t>
  </si>
  <si>
    <t>Costo Total Ejecutado</t>
  </si>
  <si>
    <t>Costo Total Programado</t>
  </si>
  <si>
    <t>VIE 7</t>
  </si>
  <si>
    <t>SAB 8</t>
  </si>
  <si>
    <t>DOM 9</t>
  </si>
  <si>
    <t>LUN 10</t>
  </si>
  <si>
    <t>MAR 11</t>
  </si>
  <si>
    <t>MIE 12</t>
  </si>
  <si>
    <t>JUE 13</t>
  </si>
  <si>
    <t>VIE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</si>
  <si>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</si>
  <si>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</si>
  <si>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</si>
  <si>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</si>
  <si>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</si>
  <si>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</si>
  <si>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</si>
  <si>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</si>
  <si>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</si>
  <si>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</si>
  <si>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</si>
  <si>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</si>
  <si>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</si>
  <si>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</si>
  <si>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</si>
  <si>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</si>
  <si>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</si>
  <si>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</si>
  <si>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</si>
  <si>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</si>
  <si>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</si>
  <si>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</si>
  <si>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</si>
  <si>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</si>
  <si>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</si>
  <si>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</si>
  <si>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</si>
  <si>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</si>
  <si>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</si>
  <si>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</si>
  <si>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</si>
  <si>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</si>
  <si>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</si>
  <si>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</si>
  <si>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</si>
  <si>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</si>
  <si>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</si>
  <si>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</si>
  <si>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</si>
  <si>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</si>
  <si>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</si>
  <si>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</si>
  <si>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</si>
  <si>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</si>
  <si>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</si>
  <si>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</si>
  <si>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</si>
  <si>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</si>
  <si>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</si>
  <si>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</si>
  <si>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</si>
  <si>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</si>
  <si>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</si>
  <si>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</si>
  <si>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</si>
  <si>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</si>
  <si>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</si>
  <si>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</si>
  <si>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</si>
  <si>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</si>
  <si>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</si>
  <si>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</si>
  <si>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</si>
  <si>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</si>
  <si>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</si>
  <si>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</si>
  <si>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70.003</t>
  </si>
  <si>
    <t>150.5449</t>
  </si>
  <si>
    <t>66.9706</t>
  </si>
  <si>
    <t>181.7083</t>
  </si>
  <si>
    <t>74.5621</t>
  </si>
  <si>
    <t>181.7025</t>
  </si>
  <si>
    <t>89.2076</t>
  </si>
  <si>
    <t>169.9328</t>
  </si>
  <si>
    <t>178</t>
  </si>
  <si>
    <t>179.2537</t>
  </si>
  <si>
    <t>179.2536</t>
  </si>
  <si>
    <t>104.685</t>
  </si>
  <si>
    <t>181.6267</t>
  </si>
  <si>
    <t>140.0028</t>
  </si>
  <si>
    <t>168.8738</t>
  </si>
  <si>
    <t>109.8236</t>
  </si>
  <si>
    <t>181.649</t>
  </si>
  <si>
    <t>81.2953</t>
  </si>
  <si>
    <t>166.8182</t>
  </si>
  <si>
    <t>60.2949</t>
  </si>
  <si>
    <t>166.6298</t>
  </si>
  <si>
    <t>75.2657</t>
  </si>
  <si>
    <t>181.7004</t>
  </si>
  <si>
    <t>82.0032</t>
  </si>
  <si>
    <t>165.2151</t>
  </si>
  <si>
    <t>88.0032</t>
  </si>
  <si>
    <t>173.1442</t>
  </si>
  <si>
    <t>99.2371</t>
  </si>
  <si>
    <t>192.6567</t>
  </si>
  <si>
    <t>56</t>
  </si>
  <si>
    <t>192.6949</t>
  </si>
  <si>
    <t>165.7282</t>
  </si>
  <si>
    <t>68</t>
  </si>
  <si>
    <t>192.6877</t>
  </si>
  <si>
    <t>161.4828</t>
  </si>
  <si>
    <t>159.6863</t>
  </si>
  <si>
    <t>50</t>
  </si>
  <si>
    <t>166.0548</t>
  </si>
  <si>
    <t>147.7469</t>
  </si>
  <si>
    <t>62</t>
  </si>
  <si>
    <t>178.716</t>
  </si>
  <si>
    <t>178.7187</t>
  </si>
  <si>
    <t>140.1874</t>
  </si>
  <si>
    <t>160</t>
  </si>
  <si>
    <t>104.8782</t>
  </si>
  <si>
    <t>172</t>
  </si>
  <si>
    <t>178.0651</t>
  </si>
  <si>
    <t>76.0003</t>
  </si>
  <si>
    <t>191</t>
  </si>
  <si>
    <t>82.0001</t>
  </si>
  <si>
    <t>177.9551</t>
  </si>
  <si>
    <t>76</t>
  </si>
  <si>
    <t>143.7099</t>
  </si>
  <si>
    <t>131.573</t>
  </si>
  <si>
    <t>64.0001</t>
  </si>
  <si>
    <t>144.4384</t>
  </si>
  <si>
    <t>144.4353</t>
  </si>
  <si>
    <t>120.51</t>
  </si>
  <si>
    <t>52.0001</t>
  </si>
  <si>
    <t>142.7825</t>
  </si>
  <si>
    <t>80.4575</t>
  </si>
  <si>
    <t>125.0646</t>
  </si>
  <si>
    <t>53.5484</t>
  </si>
  <si>
    <t>155</t>
  </si>
  <si>
    <t>39.9319</t>
  </si>
  <si>
    <t>38.8672</t>
  </si>
  <si>
    <t>97.6576</t>
  </si>
  <si>
    <t>36.9637</t>
  </si>
  <si>
    <t>109.1116</t>
  </si>
  <si>
    <t>50.0017</t>
  </si>
  <si>
    <t>135.3767</t>
  </si>
  <si>
    <t>50.0006</t>
  </si>
  <si>
    <t>146.9506</t>
  </si>
  <si>
    <t>194</t>
  </si>
  <si>
    <t>67.4461</t>
  </si>
  <si>
    <t>181.3958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</si>
  <si>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</si>
  <si>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</si>
  <si>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</si>
  <si>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</si>
  <si>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</si>
  <si>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</si>
  <si>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</si>
  <si>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</si>
  <si>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</si>
  <si>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</si>
  <si>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</si>
  <si>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</si>
  <si>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</si>
  <si>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</si>
  <si>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</si>
  <si>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</si>
  <si>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</si>
  <si>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</si>
  <si>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</si>
  <si>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</si>
  <si>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</si>
  <si>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</si>
  <si>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</si>
  <si>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</si>
  <si>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</si>
  <si>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</si>
  <si>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</si>
  <si>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</si>
  <si>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</si>
  <si>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</si>
  <si>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</si>
  <si>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</si>
  <si>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</si>
  <si>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</si>
  <si>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</si>
  <si>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</si>
  <si>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</si>
  <si>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</si>
  <si>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</si>
  <si>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</si>
  <si>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</si>
  <si>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</si>
  <si>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12.2917</t>
  </si>
  <si>
    <t>12.2975</t>
  </si>
  <si>
    <t>12.2851</t>
  </si>
  <si>
    <t>14.7463</t>
  </si>
  <si>
    <t>14.7464</t>
  </si>
  <si>
    <t>12.3733</t>
  </si>
  <si>
    <t>12.3471</t>
  </si>
  <si>
    <t>12.351</t>
  </si>
  <si>
    <t>12.2793</t>
  </si>
  <si>
    <t>12.2996</t>
  </si>
  <si>
    <t>12.2697</t>
  </si>
  <si>
    <t>12.2885</t>
  </si>
  <si>
    <t>12.3433</t>
  </si>
  <si>
    <t>12.3051</t>
  </si>
  <si>
    <t>12.2594</t>
  </si>
  <si>
    <t>12.3123</t>
  </si>
  <si>
    <t>12.2565</t>
  </si>
  <si>
    <t>12.2532</t>
  </si>
  <si>
    <t>12.2579</t>
  </si>
  <si>
    <t>12.2278</t>
  </si>
  <si>
    <t>12.284</t>
  </si>
  <si>
    <t>12.2813</t>
  </si>
  <si>
    <t>12.2136</t>
  </si>
  <si>
    <t>12.1677</t>
  </si>
  <si>
    <t>12.9349</t>
  </si>
  <si>
    <t>12.2014</t>
  </si>
  <si>
    <t>12.2239</t>
  </si>
  <si>
    <t>12.1733</t>
  </si>
  <si>
    <t>12.2175</t>
  </si>
  <si>
    <t>12.1051</t>
  </si>
  <si>
    <t>12.2027</t>
  </si>
  <si>
    <t>917-39</t>
  </si>
  <si>
    <t>URS-STK-002 - G1</t>
  </si>
  <si>
    <t>CHMalpas - G1</t>
  </si>
  <si>
    <t>4.0972</t>
  </si>
  <si>
    <t>4.0992</t>
  </si>
  <si>
    <t>4.095</t>
  </si>
  <si>
    <t>4.9154</t>
  </si>
  <si>
    <t>4.9155</t>
  </si>
  <si>
    <t>4.1244</t>
  </si>
  <si>
    <t>4.1157</t>
  </si>
  <si>
    <t>4.117</t>
  </si>
  <si>
    <t>4.0931</t>
  </si>
  <si>
    <t>4.0999</t>
  </si>
  <si>
    <t>4.0899</t>
  </si>
  <si>
    <t>4.0962</t>
  </si>
  <si>
    <t>4.1144</t>
  </si>
  <si>
    <t>4.1017</t>
  </si>
  <si>
    <t>4.0865</t>
  </si>
  <si>
    <t>4.1041</t>
  </si>
  <si>
    <t>4.0855</t>
  </si>
  <si>
    <t>4.0844</t>
  </si>
  <si>
    <t>4.086</t>
  </si>
  <si>
    <t>4.0759</t>
  </si>
  <si>
    <t>4.0947</t>
  </si>
  <si>
    <t>4.0938</t>
  </si>
  <si>
    <t>4.0712</t>
  </si>
  <si>
    <t>4.0559</t>
  </si>
  <si>
    <t>4.3116</t>
  </si>
  <si>
    <t>4.0671</t>
  </si>
  <si>
    <t>4.0746</t>
  </si>
  <si>
    <t>4.0578</t>
  </si>
  <si>
    <t>4.0725</t>
  </si>
  <si>
    <t>4.035</t>
  </si>
  <si>
    <t>4.0676</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</si>
  <si>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</si>
  <si>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</si>
  <si>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</si>
  <si>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</si>
  <si>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</si>
  <si>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</si>
  <si>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</si>
  <si>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</si>
  <si>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</si>
  <si>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</si>
  <si>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</si>
  <si>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</si>
  <si>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</si>
  <si>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</si>
  <si>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</si>
  <si>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</si>
  <si>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</si>
  <si>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</si>
  <si>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</si>
  <si>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</si>
  <si>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</si>
  <si>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</si>
  <si>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</si>
  <si>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</si>
  <si>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</si>
  <si>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</si>
  <si>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</si>
  <si>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</si>
  <si>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</si>
  <si>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</si>
  <si>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</si>
  <si>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</si>
  <si>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</si>
  <si>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</si>
  <si>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</si>
  <si>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</si>
  <si>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</si>
  <si>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</si>
  <si>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</si>
  <si>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</si>
  <si>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</si>
  <si>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</si>
  <si>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</si>
  <si>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</si>
  <si>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</si>
  <si>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</si>
  <si>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</si>
  <si>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</si>
  <si>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</si>
  <si>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</si>
  <si>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</si>
  <si>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</si>
  <si>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</si>
  <si>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</si>
  <si>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</si>
  <si>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</si>
  <si>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</si>
  <si>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</si>
  <si>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</si>
  <si>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</si>
  <si>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</si>
  <si>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</si>
  <si>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</si>
  <si>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</si>
  <si>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</si>
  <si>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</si>
  <si>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</si>
  <si>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</si>
  <si>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</si>
  <si>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</si>
  <si>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</si>
  <si>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</si>
  <si>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</si>
  <si>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89.9985</t>
  </si>
  <si>
    <t>30.5577</t>
  </si>
  <si>
    <t>89.9984</t>
  </si>
  <si>
    <t>80.942</t>
  </si>
  <si>
    <t>78.8011</t>
  </si>
  <si>
    <t>50.8739</t>
  </si>
  <si>
    <t>6</t>
  </si>
  <si>
    <t>48.6805</t>
  </si>
  <si>
    <t>74.7767</t>
  </si>
  <si>
    <t>14.9025</t>
  </si>
  <si>
    <t>15.0497</t>
  </si>
  <si>
    <t>77.4483</t>
  </si>
  <si>
    <t>15.1208</t>
  </si>
  <si>
    <t>19.5673</t>
  </si>
  <si>
    <t>46.7629</t>
  </si>
  <si>
    <t>90</t>
  </si>
  <si>
    <t>27.0124</t>
  </si>
  <si>
    <t>31.2607</t>
  </si>
  <si>
    <t>33.0605</t>
  </si>
  <si>
    <t>31.0253</t>
  </si>
  <si>
    <t>26.7072</t>
  </si>
  <si>
    <t>73.9542</t>
  </si>
  <si>
    <t>89.9997</t>
  </si>
  <si>
    <t>89.9999</t>
  </si>
  <si>
    <t>34.4473</t>
  </si>
  <si>
    <t>47.2257</t>
  </si>
  <si>
    <t>34.3377</t>
  </si>
  <si>
    <t>34.3408</t>
  </si>
  <si>
    <t>58.3167</t>
  </si>
  <si>
    <t>47.7623</t>
  </si>
  <si>
    <t>29.9354</t>
  </si>
  <si>
    <t>88.4522</t>
  </si>
  <si>
    <t>89.9994</t>
  </si>
  <si>
    <t>32.8895</t>
  </si>
  <si>
    <t>33.5266</t>
  </si>
  <si>
    <t>34.3735</t>
  </si>
  <si>
    <t>34.3517</t>
  </si>
  <si>
    <t>78.0862</t>
  </si>
  <si>
    <t>924-22</t>
  </si>
  <si>
    <t>URS-ENL-001 - G1</t>
  </si>
  <si>
    <t>CHHuinco - G1</t>
  </si>
  <si>
    <t>29.9995</t>
  </si>
  <si>
    <t>40.471</t>
  </si>
  <si>
    <t>39.4005</t>
  </si>
  <si>
    <t>25.4369</t>
  </si>
  <si>
    <t>24.9256</t>
  </si>
  <si>
    <t>38.7242</t>
  </si>
  <si>
    <t>34.0995</t>
  </si>
  <si>
    <t>45.4971</t>
  </si>
  <si>
    <t>45</t>
  </si>
  <si>
    <t>30</t>
  </si>
  <si>
    <t>24.6255</t>
  </si>
  <si>
    <t>44.9999</t>
  </si>
  <si>
    <t>44.2261</t>
  </si>
  <si>
    <t>44.9997</t>
  </si>
  <si>
    <t>44.9998</t>
  </si>
  <si>
    <t>924-23</t>
  </si>
  <si>
    <t>URS-ENL-001 - G2</t>
  </si>
  <si>
    <t>CHHuinco - G2</t>
  </si>
  <si>
    <t>17.1755</t>
  </si>
  <si>
    <t>23.4523</t>
  </si>
  <si>
    <t>28.949</t>
  </si>
  <si>
    <t>44.5023</t>
  </si>
  <si>
    <t>38.5676</t>
  </si>
  <si>
    <t>924-24</t>
  </si>
  <si>
    <t>URS-ENL-001 - G3</t>
  </si>
  <si>
    <t>CHHuinco - G3</t>
  </si>
  <si>
    <t>44.9992</t>
  </si>
  <si>
    <t>24.3402</t>
  </si>
  <si>
    <t>21.7993</t>
  </si>
  <si>
    <t>44.5029</t>
  </si>
  <si>
    <t>24.775</t>
  </si>
  <si>
    <t>17.2717</t>
  </si>
  <si>
    <t>23.7734</t>
  </si>
  <si>
    <t>29.3677</t>
  </si>
  <si>
    <t>924-25</t>
  </si>
  <si>
    <t>URS-ENL-001 - G4</t>
  </si>
  <si>
    <t>CHHuinco - G4</t>
  </si>
  <si>
    <t>24.5536</t>
  </si>
  <si>
    <t>39.5186</t>
  </si>
  <si>
    <t>1906-280</t>
  </si>
  <si>
    <t>URS-ENL-002</t>
  </si>
  <si>
    <t>CHMatuca</t>
  </si>
  <si>
    <t>11.9984</t>
  </si>
  <si>
    <t>10.1119</t>
  </si>
  <si>
    <t>9.9913</t>
  </si>
  <si>
    <t>9.3906</t>
  </si>
  <si>
    <t>12.7791</t>
  </si>
  <si>
    <t>9.4979</t>
  </si>
  <si>
    <t>12.3205</t>
  </si>
  <si>
    <t>9.8542</t>
  </si>
  <si>
    <t>12.3945</t>
  </si>
  <si>
    <t>12</t>
  </si>
  <si>
    <t>12.6873</t>
  </si>
  <si>
    <t>11.8918</t>
  </si>
  <si>
    <t>13.0449</t>
  </si>
  <si>
    <t>12.8428</t>
  </si>
  <si>
    <t>11.9994</t>
  </si>
  <si>
    <t>12.3479</t>
  </si>
  <si>
    <t>12.3618</t>
  </si>
  <si>
    <t>12.0471</t>
  </si>
  <si>
    <t>12.6978</t>
  </si>
  <si>
    <t>9.9399</t>
  </si>
  <si>
    <t>12.6042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</si>
  <si>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</si>
  <si>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</si>
  <si>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</si>
  <si>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</si>
  <si>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</si>
  <si>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</si>
  <si>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</si>
  <si>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</si>
  <si>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</si>
  <si>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</si>
  <si>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</si>
  <si>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</si>
  <si>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</si>
  <si>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</si>
  <si>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</si>
  <si>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</si>
  <si>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</si>
  <si>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</si>
  <si>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</si>
  <si>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</si>
  <si>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</si>
  <si>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</si>
  <si>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</si>
  <si>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</si>
  <si>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</si>
  <si>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</si>
  <si>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</si>
  <si>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</si>
  <si>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</si>
  <si>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</si>
  <si>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</si>
  <si>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</si>
  <si>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</si>
  <si>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</si>
  <si>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</si>
  <si>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</si>
  <si>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</si>
  <si>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</si>
  <si>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</si>
  <si>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</si>
  <si>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</si>
  <si>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</si>
  <si>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</si>
  <si>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</si>
  <si>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</si>
  <si>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</si>
  <si>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</si>
  <si>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6.0002</t>
  </si>
  <si>
    <t>12.8974</t>
  </si>
  <si>
    <t>9.0326</t>
  </si>
  <si>
    <t>12.384</t>
  </si>
  <si>
    <t>11.782</t>
  </si>
  <si>
    <t>13.0505</t>
  </si>
  <si>
    <t>19.9987</t>
  </si>
  <si>
    <t>13.4959</t>
  </si>
  <si>
    <t>12.4301</t>
  </si>
  <si>
    <t>15.7083</t>
  </si>
  <si>
    <t>15.4317</t>
  </si>
  <si>
    <t>20</t>
  </si>
  <si>
    <t>13.7807</t>
  </si>
  <si>
    <t>12.0692</t>
  </si>
  <si>
    <t>13.1339</t>
  </si>
  <si>
    <t>15.0374</t>
  </si>
  <si>
    <t>19.9994</t>
  </si>
  <si>
    <t>19.9998</t>
  </si>
  <si>
    <t>16.5278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</si>
  <si>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</si>
  <si>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</si>
  <si>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</si>
  <si>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</si>
  <si>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</si>
  <si>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</si>
  <si>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</si>
  <si>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</si>
  <si>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</si>
  <si>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</si>
  <si>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</si>
  <si>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</si>
  <si>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</si>
  <si>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</si>
  <si>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</si>
  <si>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</si>
  <si>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</si>
  <si>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</si>
  <si>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</si>
  <si>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</si>
  <si>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</si>
  <si>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</si>
  <si>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</si>
  <si>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</si>
  <si>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</si>
  <si>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</si>
  <si>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</si>
  <si>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</si>
  <si>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</si>
  <si>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</si>
  <si>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</si>
  <si>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</si>
  <si>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</si>
  <si>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</si>
  <si>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</si>
  <si>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</si>
  <si>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</si>
  <si>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</si>
  <si>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</si>
  <si>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</si>
  <si>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</si>
  <si>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</si>
  <si>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</si>
  <si>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</si>
  <si>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</si>
  <si>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</si>
  <si>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</si>
  <si>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</si>
  <si>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</si>
  <si>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</si>
  <si>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</si>
  <si>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</si>
  <si>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</si>
  <si>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</si>
  <si>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</si>
  <si>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</si>
  <si>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</si>
  <si>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</si>
  <si>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</si>
  <si>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</si>
  <si>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</si>
  <si>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</si>
  <si>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</si>
  <si>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</si>
  <si>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</si>
  <si>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</si>
  <si>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</si>
  <si>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</si>
  <si>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C.T. Tablazo y C.T. Tallanca.</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</si>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</sst>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0080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8" fillId="3"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996.54920000000004</c:v>
                </c:pt>
                <c:pt idx="1">
                  <c:v>968.53409999999997</c:v>
                </c:pt>
                <c:pt idx="2">
                  <c:v>936.85860000000002</c:v>
                </c:pt>
                <c:pt idx="3">
                  <c:v>966.99540000000002</c:v>
                </c:pt>
                <c:pt idx="4">
                  <c:v>918.35019999999997</c:v>
                </c:pt>
                <c:pt idx="5">
                  <c:v>914.80179999999996</c:v>
                </c:pt>
                <c:pt idx="6">
                  <c:v>922.85839999999996</c:v>
                </c:pt>
                <c:pt idx="7">
                  <c:v>937.71019999999999</c:v>
                </c:pt>
                <c:pt idx="8">
                  <c:v>963.93529999999998</c:v>
                </c:pt>
                <c:pt idx="9">
                  <c:v>956.6979</c:v>
                </c:pt>
                <c:pt idx="10">
                  <c:v>978.32320000000004</c:v>
                </c:pt>
                <c:pt idx="11">
                  <c:v>1009.5504</c:v>
                </c:pt>
                <c:pt idx="12">
                  <c:v>1026.8177000000001</c:v>
                </c:pt>
                <c:pt idx="13">
                  <c:v>1013.0905</c:v>
                </c:pt>
                <c:pt idx="14">
                  <c:v>1072.8086000000001</c:v>
                </c:pt>
                <c:pt idx="15">
                  <c:v>1094.2637999999999</c:v>
                </c:pt>
                <c:pt idx="16">
                  <c:v>1089.7398000000001</c:v>
                </c:pt>
                <c:pt idx="17">
                  <c:v>1123.5005000000001</c:v>
                </c:pt>
                <c:pt idx="18">
                  <c:v>1150.7687000000001</c:v>
                </c:pt>
                <c:pt idx="19">
                  <c:v>1186.5092999999999</c:v>
                </c:pt>
                <c:pt idx="20">
                  <c:v>1197.7226000000001</c:v>
                </c:pt>
                <c:pt idx="21">
                  <c:v>1171.364</c:v>
                </c:pt>
                <c:pt idx="22">
                  <c:v>1188.3853999999999</c:v>
                </c:pt>
                <c:pt idx="23">
                  <c:v>1172.5279</c:v>
                </c:pt>
                <c:pt idx="24">
                  <c:v>1174.8234</c:v>
                </c:pt>
                <c:pt idx="25">
                  <c:v>1156.7874999999999</c:v>
                </c:pt>
                <c:pt idx="26">
                  <c:v>1138.3494000000001</c:v>
                </c:pt>
                <c:pt idx="27">
                  <c:v>1174.0283999999999</c:v>
                </c:pt>
                <c:pt idx="28">
                  <c:v>1175.8357000000001</c:v>
                </c:pt>
                <c:pt idx="29">
                  <c:v>1165.6911</c:v>
                </c:pt>
                <c:pt idx="30">
                  <c:v>1172.7025000000001</c:v>
                </c:pt>
                <c:pt idx="31">
                  <c:v>1172.1171999999999</c:v>
                </c:pt>
                <c:pt idx="32">
                  <c:v>1181.9698000000001</c:v>
                </c:pt>
                <c:pt idx="33">
                  <c:v>1157.2358999999999</c:v>
                </c:pt>
                <c:pt idx="34">
                  <c:v>1128.7419</c:v>
                </c:pt>
                <c:pt idx="35">
                  <c:v>1091.9703</c:v>
                </c:pt>
                <c:pt idx="36">
                  <c:v>1173.5929000000001</c:v>
                </c:pt>
                <c:pt idx="37">
                  <c:v>1204.0026</c:v>
                </c:pt>
                <c:pt idx="38">
                  <c:v>1209.8728000000001</c:v>
                </c:pt>
                <c:pt idx="39">
                  <c:v>1189.4031</c:v>
                </c:pt>
                <c:pt idx="40">
                  <c:v>1166.6857</c:v>
                </c:pt>
                <c:pt idx="41">
                  <c:v>1155.5572</c:v>
                </c:pt>
                <c:pt idx="42">
                  <c:v>1155.3646000000001</c:v>
                </c:pt>
                <c:pt idx="43">
                  <c:v>1120.0604000000001</c:v>
                </c:pt>
                <c:pt idx="44">
                  <c:v>1082.4984999999999</c:v>
                </c:pt>
                <c:pt idx="45">
                  <c:v>1093.0084999999999</c:v>
                </c:pt>
                <c:pt idx="46">
                  <c:v>1048.7188000000001</c:v>
                </c:pt>
                <c:pt idx="47">
                  <c:v>1006.3304000000001</c:v>
                </c:pt>
              </c:numCache>
            </c:numRef>
          </c:val>
          <c:smooth val="0"/>
          <c:extLst>
            <c:ext xmlns:c16="http://schemas.microsoft.com/office/drawing/2014/chart" uri="{C3380CC4-5D6E-409C-BE32-E72D297353CC}">
              <c16:uniqueId val="{00000000-2DBF-40C0-B578-7F8BEE5A35E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1793.9446</c:v>
                </c:pt>
                <c:pt idx="1">
                  <c:v>1762.9371000000001</c:v>
                </c:pt>
                <c:pt idx="2">
                  <c:v>1778.4206999999999</c:v>
                </c:pt>
                <c:pt idx="3">
                  <c:v>1771.2202</c:v>
                </c:pt>
                <c:pt idx="4">
                  <c:v>1723.66</c:v>
                </c:pt>
                <c:pt idx="5">
                  <c:v>1727.8719000000001</c:v>
                </c:pt>
                <c:pt idx="6">
                  <c:v>1752.0074999999999</c:v>
                </c:pt>
                <c:pt idx="7">
                  <c:v>1736.3267000000001</c:v>
                </c:pt>
                <c:pt idx="8">
                  <c:v>1770.6222</c:v>
                </c:pt>
                <c:pt idx="9">
                  <c:v>1796.5064</c:v>
                </c:pt>
                <c:pt idx="10">
                  <c:v>1820.1256000000001</c:v>
                </c:pt>
                <c:pt idx="11">
                  <c:v>1845.902</c:v>
                </c:pt>
                <c:pt idx="12">
                  <c:v>1881.2342000000001</c:v>
                </c:pt>
                <c:pt idx="13">
                  <c:v>1820.5193999999999</c:v>
                </c:pt>
                <c:pt idx="14">
                  <c:v>1837.7619</c:v>
                </c:pt>
                <c:pt idx="15">
                  <c:v>1857.5948000000001</c:v>
                </c:pt>
                <c:pt idx="16">
                  <c:v>1856.4921999999999</c:v>
                </c:pt>
                <c:pt idx="17">
                  <c:v>1857.8287</c:v>
                </c:pt>
                <c:pt idx="18">
                  <c:v>1852.0488</c:v>
                </c:pt>
                <c:pt idx="19">
                  <c:v>1887.0516</c:v>
                </c:pt>
                <c:pt idx="20">
                  <c:v>1869.4471000000001</c:v>
                </c:pt>
                <c:pt idx="21">
                  <c:v>1887.1087</c:v>
                </c:pt>
                <c:pt idx="22">
                  <c:v>1917.7995000000001</c:v>
                </c:pt>
                <c:pt idx="23">
                  <c:v>1856.5125</c:v>
                </c:pt>
                <c:pt idx="24">
                  <c:v>1845.1655000000001</c:v>
                </c:pt>
                <c:pt idx="25">
                  <c:v>1870.0458000000001</c:v>
                </c:pt>
                <c:pt idx="26">
                  <c:v>1831.6883</c:v>
                </c:pt>
                <c:pt idx="27">
                  <c:v>1843.66</c:v>
                </c:pt>
                <c:pt idx="28">
                  <c:v>1845.8513</c:v>
                </c:pt>
                <c:pt idx="29">
                  <c:v>1861.9625000000001</c:v>
                </c:pt>
                <c:pt idx="30">
                  <c:v>1847.395</c:v>
                </c:pt>
                <c:pt idx="31">
                  <c:v>1837.8447000000001</c:v>
                </c:pt>
                <c:pt idx="32">
                  <c:v>1796.8118999999999</c:v>
                </c:pt>
                <c:pt idx="33">
                  <c:v>1789.4844000000001</c:v>
                </c:pt>
                <c:pt idx="34">
                  <c:v>1857.3723</c:v>
                </c:pt>
                <c:pt idx="35">
                  <c:v>1874.1909000000001</c:v>
                </c:pt>
                <c:pt idx="36">
                  <c:v>1968.8349000000001</c:v>
                </c:pt>
                <c:pt idx="37">
                  <c:v>1951.0797</c:v>
                </c:pt>
                <c:pt idx="38">
                  <c:v>1934.5518</c:v>
                </c:pt>
                <c:pt idx="39">
                  <c:v>1935.9021</c:v>
                </c:pt>
                <c:pt idx="40">
                  <c:v>1956.2926</c:v>
                </c:pt>
                <c:pt idx="41">
                  <c:v>1927.7516000000001</c:v>
                </c:pt>
                <c:pt idx="42">
                  <c:v>1938.4274</c:v>
                </c:pt>
                <c:pt idx="43">
                  <c:v>1927.7905000000001</c:v>
                </c:pt>
                <c:pt idx="44">
                  <c:v>1912.3163999999999</c:v>
                </c:pt>
                <c:pt idx="45">
                  <c:v>1873.9838</c:v>
                </c:pt>
                <c:pt idx="46">
                  <c:v>1849.2136</c:v>
                </c:pt>
                <c:pt idx="47">
                  <c:v>1837.1938</c:v>
                </c:pt>
              </c:numCache>
            </c:numRef>
          </c:val>
          <c:smooth val="0"/>
          <c:extLst>
            <c:ext xmlns:c16="http://schemas.microsoft.com/office/drawing/2014/chart" uri="{C3380CC4-5D6E-409C-BE32-E72D297353CC}">
              <c16:uniqueId val="{00000001-2DBF-40C0-B578-7F8BEE5A35E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3973.2062000000001</c:v>
                </c:pt>
                <c:pt idx="1">
                  <c:v>3888.4288000000001</c:v>
                </c:pt>
                <c:pt idx="2">
                  <c:v>3877.0207</c:v>
                </c:pt>
                <c:pt idx="3">
                  <c:v>3691.0844000000002</c:v>
                </c:pt>
                <c:pt idx="4">
                  <c:v>3645.4897999999998</c:v>
                </c:pt>
                <c:pt idx="5">
                  <c:v>3737.2262999999998</c:v>
                </c:pt>
                <c:pt idx="6">
                  <c:v>3689.0340999999999</c:v>
                </c:pt>
                <c:pt idx="7">
                  <c:v>3588.5630999999998</c:v>
                </c:pt>
                <c:pt idx="8">
                  <c:v>3687.5425</c:v>
                </c:pt>
                <c:pt idx="9">
                  <c:v>3668.4956999999999</c:v>
                </c:pt>
                <c:pt idx="10">
                  <c:v>3677.4512</c:v>
                </c:pt>
                <c:pt idx="11">
                  <c:v>3675.0475999999999</c:v>
                </c:pt>
                <c:pt idx="12">
                  <c:v>3823.3481000000002</c:v>
                </c:pt>
                <c:pt idx="13">
                  <c:v>3917.3901000000001</c:v>
                </c:pt>
                <c:pt idx="14">
                  <c:v>3958.9295000000002</c:v>
                </c:pt>
                <c:pt idx="15">
                  <c:v>4123.0414000000001</c:v>
                </c:pt>
                <c:pt idx="16">
                  <c:v>4298.1679999999997</c:v>
                </c:pt>
                <c:pt idx="17">
                  <c:v>4428.3707999999997</c:v>
                </c:pt>
                <c:pt idx="18">
                  <c:v>4547.7825000000003</c:v>
                </c:pt>
                <c:pt idx="19">
                  <c:v>4481.4390999999996</c:v>
                </c:pt>
                <c:pt idx="20">
                  <c:v>4677.3302999999996</c:v>
                </c:pt>
                <c:pt idx="21">
                  <c:v>4746.0272999999997</c:v>
                </c:pt>
                <c:pt idx="22">
                  <c:v>4710.2151000000003</c:v>
                </c:pt>
                <c:pt idx="23">
                  <c:v>4737.9596000000001</c:v>
                </c:pt>
                <c:pt idx="24">
                  <c:v>4558.4111000000003</c:v>
                </c:pt>
                <c:pt idx="25">
                  <c:v>4580.8666999999996</c:v>
                </c:pt>
                <c:pt idx="26">
                  <c:v>4656.4623000000001</c:v>
                </c:pt>
                <c:pt idx="27">
                  <c:v>4640.7115999999996</c:v>
                </c:pt>
                <c:pt idx="28">
                  <c:v>4653.4129999999996</c:v>
                </c:pt>
                <c:pt idx="29">
                  <c:v>4700.7464</c:v>
                </c:pt>
                <c:pt idx="30">
                  <c:v>4633.1025</c:v>
                </c:pt>
                <c:pt idx="31">
                  <c:v>4613.0380999999998</c:v>
                </c:pt>
                <c:pt idx="32">
                  <c:v>4603.3182999999999</c:v>
                </c:pt>
                <c:pt idx="33">
                  <c:v>4576.4796999999999</c:v>
                </c:pt>
                <c:pt idx="34">
                  <c:v>4443.4858000000004</c:v>
                </c:pt>
                <c:pt idx="35">
                  <c:v>4259.7388000000001</c:v>
                </c:pt>
                <c:pt idx="36">
                  <c:v>4396.5721999999996</c:v>
                </c:pt>
                <c:pt idx="37">
                  <c:v>4463.2177000000001</c:v>
                </c:pt>
                <c:pt idx="38">
                  <c:v>4489.4754000000003</c:v>
                </c:pt>
                <c:pt idx="39">
                  <c:v>4448.1948000000002</c:v>
                </c:pt>
                <c:pt idx="40">
                  <c:v>4447.2217000000001</c:v>
                </c:pt>
                <c:pt idx="41">
                  <c:v>4435.8912</c:v>
                </c:pt>
                <c:pt idx="42">
                  <c:v>4456.2079999999996</c:v>
                </c:pt>
                <c:pt idx="43">
                  <c:v>4451.0491000000002</c:v>
                </c:pt>
                <c:pt idx="44">
                  <c:v>4377.1850999999997</c:v>
                </c:pt>
                <c:pt idx="45">
                  <c:v>4241.0077000000001</c:v>
                </c:pt>
                <c:pt idx="46">
                  <c:v>4075.1776</c:v>
                </c:pt>
                <c:pt idx="47">
                  <c:v>3912.2357999999999</c:v>
                </c:pt>
              </c:numCache>
            </c:numRef>
          </c:val>
          <c:smooth val="0"/>
          <c:extLst>
            <c:ext xmlns:c16="http://schemas.microsoft.com/office/drawing/2014/chart" uri="{C3380CC4-5D6E-409C-BE32-E72D297353CC}">
              <c16:uniqueId val="{00000002-2DBF-40C0-B578-7F8BEE5A35E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05A-458C-BC80-ED9823F12A6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05A-458C-BC80-ED9823F12A6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35.861759999999997</c:v>
                </c:pt>
                <c:pt idx="1">
                  <c:v>37.258380000000002</c:v>
                </c:pt>
                <c:pt idx="2">
                  <c:v>36.82517</c:v>
                </c:pt>
                <c:pt idx="3">
                  <c:v>36.869639999999997</c:v>
                </c:pt>
                <c:pt idx="4">
                  <c:v>36.509819999999998</c:v>
                </c:pt>
                <c:pt idx="5">
                  <c:v>36.436709999999998</c:v>
                </c:pt>
                <c:pt idx="6">
                  <c:v>36.413939999999997</c:v>
                </c:pt>
                <c:pt idx="7">
                  <c:v>36.215609999999998</c:v>
                </c:pt>
                <c:pt idx="8">
                  <c:v>36.133279999999999</c:v>
                </c:pt>
                <c:pt idx="9">
                  <c:v>35.807609999999997</c:v>
                </c:pt>
                <c:pt idx="10">
                  <c:v>35.790979999999998</c:v>
                </c:pt>
                <c:pt idx="11">
                  <c:v>32.513640000000002</c:v>
                </c:pt>
                <c:pt idx="12">
                  <c:v>35.71302</c:v>
                </c:pt>
                <c:pt idx="13">
                  <c:v>35.068860000000001</c:v>
                </c:pt>
                <c:pt idx="14">
                  <c:v>34.434899999999999</c:v>
                </c:pt>
                <c:pt idx="15">
                  <c:v>35.291260000000001</c:v>
                </c:pt>
                <c:pt idx="16">
                  <c:v>37.019030000000001</c:v>
                </c:pt>
                <c:pt idx="17">
                  <c:v>36.554029999999997</c:v>
                </c:pt>
                <c:pt idx="18">
                  <c:v>37.637990000000002</c:v>
                </c:pt>
                <c:pt idx="19">
                  <c:v>37.361530000000002</c:v>
                </c:pt>
                <c:pt idx="20">
                  <c:v>35.881630000000001</c:v>
                </c:pt>
                <c:pt idx="21">
                  <c:v>30.536639999999998</c:v>
                </c:pt>
                <c:pt idx="22">
                  <c:v>29.995740000000001</c:v>
                </c:pt>
                <c:pt idx="23">
                  <c:v>29.907029999999999</c:v>
                </c:pt>
                <c:pt idx="24">
                  <c:v>30.568090000000002</c:v>
                </c:pt>
                <c:pt idx="25">
                  <c:v>29.89442</c:v>
                </c:pt>
                <c:pt idx="26">
                  <c:v>29.333629999999999</c:v>
                </c:pt>
                <c:pt idx="27">
                  <c:v>30.506589999999999</c:v>
                </c:pt>
                <c:pt idx="28">
                  <c:v>29.792249999999999</c:v>
                </c:pt>
                <c:pt idx="29">
                  <c:v>28.648810000000001</c:v>
                </c:pt>
                <c:pt idx="30">
                  <c:v>28.847740000000002</c:v>
                </c:pt>
                <c:pt idx="31">
                  <c:v>28.379629999999999</c:v>
                </c:pt>
                <c:pt idx="32">
                  <c:v>29.673469999999998</c:v>
                </c:pt>
                <c:pt idx="33">
                  <c:v>30.310449999999999</c:v>
                </c:pt>
                <c:pt idx="34">
                  <c:v>25.344390000000001</c:v>
                </c:pt>
                <c:pt idx="35">
                  <c:v>14.617470000000001</c:v>
                </c:pt>
                <c:pt idx="36">
                  <c:v>12.574490000000001</c:v>
                </c:pt>
                <c:pt idx="37">
                  <c:v>12.519170000000001</c:v>
                </c:pt>
                <c:pt idx="38">
                  <c:v>11.56363</c:v>
                </c:pt>
                <c:pt idx="39">
                  <c:v>11.69791</c:v>
                </c:pt>
                <c:pt idx="40">
                  <c:v>11.98123</c:v>
                </c:pt>
                <c:pt idx="41">
                  <c:v>12.851190000000001</c:v>
                </c:pt>
                <c:pt idx="42">
                  <c:v>13.38312</c:v>
                </c:pt>
                <c:pt idx="43">
                  <c:v>16.550190000000001</c:v>
                </c:pt>
                <c:pt idx="44">
                  <c:v>17.123180000000001</c:v>
                </c:pt>
                <c:pt idx="45">
                  <c:v>18.251750000000001</c:v>
                </c:pt>
                <c:pt idx="46">
                  <c:v>23.57039</c:v>
                </c:pt>
                <c:pt idx="47">
                  <c:v>23.990680000000001</c:v>
                </c:pt>
              </c:numCache>
            </c:numRef>
          </c:val>
          <c:smooth val="0"/>
          <c:extLst>
            <c:ext xmlns:c16="http://schemas.microsoft.com/office/drawing/2014/chart" uri="{C3380CC4-5D6E-409C-BE32-E72D297353CC}">
              <c16:uniqueId val="{00000002-C05A-458C-BC80-ED9823F12A6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12.936</c:v>
                </c:pt>
                <c:pt idx="1">
                  <c:v>12.579000000000001</c:v>
                </c:pt>
                <c:pt idx="2">
                  <c:v>13.221</c:v>
                </c:pt>
                <c:pt idx="3">
                  <c:v>12.874000000000001</c:v>
                </c:pt>
                <c:pt idx="4">
                  <c:v>12.348000000000001</c:v>
                </c:pt>
                <c:pt idx="5">
                  <c:v>12.387</c:v>
                </c:pt>
                <c:pt idx="6">
                  <c:v>12.208</c:v>
                </c:pt>
                <c:pt idx="7">
                  <c:v>12.032999999999999</c:v>
                </c:pt>
                <c:pt idx="8">
                  <c:v>12.569000000000001</c:v>
                </c:pt>
                <c:pt idx="9">
                  <c:v>11.222</c:v>
                </c:pt>
                <c:pt idx="10">
                  <c:v>11.375</c:v>
                </c:pt>
                <c:pt idx="11">
                  <c:v>10.298999999999999</c:v>
                </c:pt>
                <c:pt idx="12">
                  <c:v>9.8320000000000007</c:v>
                </c:pt>
                <c:pt idx="13">
                  <c:v>9.9870000000000001</c:v>
                </c:pt>
                <c:pt idx="14">
                  <c:v>11.5535</c:v>
                </c:pt>
                <c:pt idx="15">
                  <c:v>12.061</c:v>
                </c:pt>
                <c:pt idx="16">
                  <c:v>12.569000000000001</c:v>
                </c:pt>
                <c:pt idx="17">
                  <c:v>12.958</c:v>
                </c:pt>
                <c:pt idx="18">
                  <c:v>12.302</c:v>
                </c:pt>
                <c:pt idx="19">
                  <c:v>13.048</c:v>
                </c:pt>
                <c:pt idx="20">
                  <c:v>12.816000000000001</c:v>
                </c:pt>
                <c:pt idx="21">
                  <c:v>12.683999999999999</c:v>
                </c:pt>
                <c:pt idx="22">
                  <c:v>12.388999999999999</c:v>
                </c:pt>
                <c:pt idx="23">
                  <c:v>11.75</c:v>
                </c:pt>
                <c:pt idx="24">
                  <c:v>11.022</c:v>
                </c:pt>
                <c:pt idx="25">
                  <c:v>11.234</c:v>
                </c:pt>
                <c:pt idx="26">
                  <c:v>11.481</c:v>
                </c:pt>
                <c:pt idx="27">
                  <c:v>13.323</c:v>
                </c:pt>
                <c:pt idx="28">
                  <c:v>12.840999999999999</c:v>
                </c:pt>
                <c:pt idx="29">
                  <c:v>12.481</c:v>
                </c:pt>
                <c:pt idx="30">
                  <c:v>12.521000000000001</c:v>
                </c:pt>
                <c:pt idx="31">
                  <c:v>12.084</c:v>
                </c:pt>
                <c:pt idx="32">
                  <c:v>10.606</c:v>
                </c:pt>
                <c:pt idx="33">
                  <c:v>10.157999999999999</c:v>
                </c:pt>
                <c:pt idx="34">
                  <c:v>10.0055</c:v>
                </c:pt>
                <c:pt idx="35">
                  <c:v>9.9670000000000005</c:v>
                </c:pt>
                <c:pt idx="36">
                  <c:v>9.24</c:v>
                </c:pt>
                <c:pt idx="37">
                  <c:v>9.3789999999999996</c:v>
                </c:pt>
                <c:pt idx="38">
                  <c:v>9.8810000000000002</c:v>
                </c:pt>
                <c:pt idx="39">
                  <c:v>10.864000000000001</c:v>
                </c:pt>
                <c:pt idx="40">
                  <c:v>11.705</c:v>
                </c:pt>
                <c:pt idx="41">
                  <c:v>11.67</c:v>
                </c:pt>
                <c:pt idx="42">
                  <c:v>11.946</c:v>
                </c:pt>
                <c:pt idx="43">
                  <c:v>11.866</c:v>
                </c:pt>
                <c:pt idx="44">
                  <c:v>12.561999999999999</c:v>
                </c:pt>
                <c:pt idx="45">
                  <c:v>12.631</c:v>
                </c:pt>
                <c:pt idx="46">
                  <c:v>11.991</c:v>
                </c:pt>
                <c:pt idx="47">
                  <c:v>11.726000000000001</c:v>
                </c:pt>
              </c:numCache>
            </c:numRef>
          </c:val>
          <c:smooth val="0"/>
          <c:extLst>
            <c:ext xmlns:c16="http://schemas.microsoft.com/office/drawing/2014/chart" uri="{C3380CC4-5D6E-409C-BE32-E72D297353CC}">
              <c16:uniqueId val="{00000003-C05A-458C-BC80-ED9823F12A6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05A-458C-BC80-ED9823F12A6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4.1449999999999996</c:v>
                </c:pt>
                <c:pt idx="1">
                  <c:v>4.1890000000000001</c:v>
                </c:pt>
                <c:pt idx="2">
                  <c:v>4.2270000000000003</c:v>
                </c:pt>
                <c:pt idx="3">
                  <c:v>4.2249999999999996</c:v>
                </c:pt>
                <c:pt idx="4">
                  <c:v>4.008</c:v>
                </c:pt>
                <c:pt idx="5">
                  <c:v>3.9020000000000001</c:v>
                </c:pt>
                <c:pt idx="6">
                  <c:v>4.093</c:v>
                </c:pt>
                <c:pt idx="7">
                  <c:v>4.101</c:v>
                </c:pt>
                <c:pt idx="8">
                  <c:v>4.1589999999999998</c:v>
                </c:pt>
                <c:pt idx="9">
                  <c:v>4.1500000000000004</c:v>
                </c:pt>
                <c:pt idx="10">
                  <c:v>4.1289999999999996</c:v>
                </c:pt>
                <c:pt idx="11">
                  <c:v>4.0259999999999998</c:v>
                </c:pt>
                <c:pt idx="12">
                  <c:v>4.0810000000000004</c:v>
                </c:pt>
                <c:pt idx="13">
                  <c:v>4.0949999999999998</c:v>
                </c:pt>
                <c:pt idx="14">
                  <c:v>4.1559999999999997</c:v>
                </c:pt>
                <c:pt idx="15">
                  <c:v>4.0410000000000004</c:v>
                </c:pt>
                <c:pt idx="16">
                  <c:v>4.0330000000000004</c:v>
                </c:pt>
                <c:pt idx="17">
                  <c:v>3.988</c:v>
                </c:pt>
                <c:pt idx="18">
                  <c:v>4.0229999999999997</c:v>
                </c:pt>
                <c:pt idx="19">
                  <c:v>3.992</c:v>
                </c:pt>
                <c:pt idx="20">
                  <c:v>4.0039999999999996</c:v>
                </c:pt>
                <c:pt idx="21">
                  <c:v>4.0640000000000001</c:v>
                </c:pt>
                <c:pt idx="22">
                  <c:v>3.9809999999999999</c:v>
                </c:pt>
                <c:pt idx="23">
                  <c:v>4.1470000000000002</c:v>
                </c:pt>
                <c:pt idx="24">
                  <c:v>4.125</c:v>
                </c:pt>
                <c:pt idx="25">
                  <c:v>4.12</c:v>
                </c:pt>
                <c:pt idx="26">
                  <c:v>4.2110000000000003</c:v>
                </c:pt>
                <c:pt idx="27">
                  <c:v>4.2699999999999996</c:v>
                </c:pt>
                <c:pt idx="28">
                  <c:v>3.9729999999999999</c:v>
                </c:pt>
                <c:pt idx="29">
                  <c:v>3.9710000000000001</c:v>
                </c:pt>
                <c:pt idx="30">
                  <c:v>4.093</c:v>
                </c:pt>
                <c:pt idx="31">
                  <c:v>4.2130000000000001</c:v>
                </c:pt>
                <c:pt idx="32">
                  <c:v>4.234</c:v>
                </c:pt>
                <c:pt idx="33">
                  <c:v>2.7629999999999999</c:v>
                </c:pt>
                <c:pt idx="34">
                  <c:v>1.663</c:v>
                </c:pt>
                <c:pt idx="35">
                  <c:v>1.635</c:v>
                </c:pt>
                <c:pt idx="36">
                  <c:v>1.629</c:v>
                </c:pt>
                <c:pt idx="37">
                  <c:v>1.5580000000000001</c:v>
                </c:pt>
                <c:pt idx="38">
                  <c:v>1.5660000000000001</c:v>
                </c:pt>
                <c:pt idx="39">
                  <c:v>1.6020000000000001</c:v>
                </c:pt>
                <c:pt idx="40">
                  <c:v>1.591</c:v>
                </c:pt>
                <c:pt idx="41">
                  <c:v>2.9249999999999998</c:v>
                </c:pt>
                <c:pt idx="42">
                  <c:v>4.3010000000000002</c:v>
                </c:pt>
                <c:pt idx="43">
                  <c:v>4.2430000000000003</c:v>
                </c:pt>
                <c:pt idx="44">
                  <c:v>4.3280000000000003</c:v>
                </c:pt>
                <c:pt idx="45">
                  <c:v>4.298</c:v>
                </c:pt>
                <c:pt idx="46">
                  <c:v>4.0830000000000002</c:v>
                </c:pt>
                <c:pt idx="47">
                  <c:v>0</c:v>
                </c:pt>
              </c:numCache>
            </c:numRef>
          </c:val>
          <c:smooth val="0"/>
          <c:extLst>
            <c:ext xmlns:c16="http://schemas.microsoft.com/office/drawing/2014/chart" uri="{C3380CC4-5D6E-409C-BE32-E72D297353CC}">
              <c16:uniqueId val="{00000005-C05A-458C-BC80-ED9823F12A6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05A-458C-BC80-ED9823F12A6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05A-458C-BC80-ED9823F12A6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05A-458C-BC80-ED9823F12A6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27.223700000000001</c:v>
                </c:pt>
                <c:pt idx="1">
                  <c:v>26.925599999999999</c:v>
                </c:pt>
                <c:pt idx="2">
                  <c:v>26.639099999999999</c:v>
                </c:pt>
                <c:pt idx="3">
                  <c:v>26.827300000000001</c:v>
                </c:pt>
                <c:pt idx="4">
                  <c:v>26.732299999999999</c:v>
                </c:pt>
                <c:pt idx="5">
                  <c:v>26.817699999999999</c:v>
                </c:pt>
                <c:pt idx="6">
                  <c:v>26.742699999999999</c:v>
                </c:pt>
                <c:pt idx="7">
                  <c:v>26.600100000000001</c:v>
                </c:pt>
                <c:pt idx="8">
                  <c:v>26.888000000000002</c:v>
                </c:pt>
                <c:pt idx="9">
                  <c:v>27.545100000000001</c:v>
                </c:pt>
                <c:pt idx="10">
                  <c:v>27.500299999999999</c:v>
                </c:pt>
                <c:pt idx="11">
                  <c:v>27.7347</c:v>
                </c:pt>
                <c:pt idx="12">
                  <c:v>27.6843</c:v>
                </c:pt>
                <c:pt idx="13">
                  <c:v>27.3185</c:v>
                </c:pt>
                <c:pt idx="14">
                  <c:v>27.801100000000002</c:v>
                </c:pt>
                <c:pt idx="15">
                  <c:v>27.342300000000002</c:v>
                </c:pt>
                <c:pt idx="16">
                  <c:v>27.117100000000001</c:v>
                </c:pt>
                <c:pt idx="17">
                  <c:v>27.3369</c:v>
                </c:pt>
                <c:pt idx="18">
                  <c:v>26.778700000000001</c:v>
                </c:pt>
                <c:pt idx="19">
                  <c:v>26.494299999999999</c:v>
                </c:pt>
                <c:pt idx="20">
                  <c:v>26.6571</c:v>
                </c:pt>
                <c:pt idx="21">
                  <c:v>26.451000000000001</c:v>
                </c:pt>
                <c:pt idx="22">
                  <c:v>26.637799999999999</c:v>
                </c:pt>
                <c:pt idx="23">
                  <c:v>26.692299999999999</c:v>
                </c:pt>
                <c:pt idx="24">
                  <c:v>25.996200000000002</c:v>
                </c:pt>
                <c:pt idx="25">
                  <c:v>25.848299999999998</c:v>
                </c:pt>
                <c:pt idx="26">
                  <c:v>25.893999999999998</c:v>
                </c:pt>
                <c:pt idx="27">
                  <c:v>25.694600000000001</c:v>
                </c:pt>
                <c:pt idx="28">
                  <c:v>26.668700000000001</c:v>
                </c:pt>
                <c:pt idx="29">
                  <c:v>27.316500000000001</c:v>
                </c:pt>
                <c:pt idx="30">
                  <c:v>27.665099999999999</c:v>
                </c:pt>
                <c:pt idx="31">
                  <c:v>27.888200000000001</c:v>
                </c:pt>
                <c:pt idx="32">
                  <c:v>27.8126</c:v>
                </c:pt>
                <c:pt idx="33">
                  <c:v>28.015999999999998</c:v>
                </c:pt>
                <c:pt idx="34">
                  <c:v>27.706700000000001</c:v>
                </c:pt>
                <c:pt idx="35">
                  <c:v>27.745799999999999</c:v>
                </c:pt>
                <c:pt idx="36">
                  <c:v>28.672599999999999</c:v>
                </c:pt>
                <c:pt idx="37">
                  <c:v>29.1907</c:v>
                </c:pt>
                <c:pt idx="38">
                  <c:v>29.623699999999999</c:v>
                </c:pt>
                <c:pt idx="39">
                  <c:v>29.328099999999999</c:v>
                </c:pt>
                <c:pt idx="40">
                  <c:v>29.111799999999999</c:v>
                </c:pt>
                <c:pt idx="41">
                  <c:v>29.116900000000001</c:v>
                </c:pt>
                <c:pt idx="42">
                  <c:v>29.0016</c:v>
                </c:pt>
                <c:pt idx="43">
                  <c:v>28.501999999999999</c:v>
                </c:pt>
                <c:pt idx="44">
                  <c:v>28.398199999999999</c:v>
                </c:pt>
                <c:pt idx="45">
                  <c:v>27.9788</c:v>
                </c:pt>
                <c:pt idx="46">
                  <c:v>27.345400000000001</c:v>
                </c:pt>
                <c:pt idx="47">
                  <c:v>27.026700000000002</c:v>
                </c:pt>
              </c:numCache>
            </c:numRef>
          </c:val>
          <c:smooth val="0"/>
          <c:extLst>
            <c:ext xmlns:c16="http://schemas.microsoft.com/office/drawing/2014/chart" uri="{C3380CC4-5D6E-409C-BE32-E72D297353CC}">
              <c16:uniqueId val="{00000009-C05A-458C-BC80-ED9823F12A6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14.453799999999999</c:v>
                </c:pt>
                <c:pt idx="1">
                  <c:v>14.292999999999999</c:v>
                </c:pt>
                <c:pt idx="2">
                  <c:v>14.3011</c:v>
                </c:pt>
                <c:pt idx="3">
                  <c:v>13.524800000000001</c:v>
                </c:pt>
                <c:pt idx="4">
                  <c:v>13.507099999999999</c:v>
                </c:pt>
                <c:pt idx="5">
                  <c:v>13.6288</c:v>
                </c:pt>
                <c:pt idx="6">
                  <c:v>13.878399999999999</c:v>
                </c:pt>
                <c:pt idx="7">
                  <c:v>14.077500000000001</c:v>
                </c:pt>
                <c:pt idx="8">
                  <c:v>15.7339</c:v>
                </c:pt>
                <c:pt idx="9">
                  <c:v>15.7471</c:v>
                </c:pt>
                <c:pt idx="10">
                  <c:v>15.2653</c:v>
                </c:pt>
                <c:pt idx="11">
                  <c:v>14.7765</c:v>
                </c:pt>
                <c:pt idx="12">
                  <c:v>13.780099999999999</c:v>
                </c:pt>
                <c:pt idx="13">
                  <c:v>11.7822</c:v>
                </c:pt>
                <c:pt idx="14">
                  <c:v>11.203900000000001</c:v>
                </c:pt>
                <c:pt idx="15">
                  <c:v>11.090400000000001</c:v>
                </c:pt>
                <c:pt idx="16">
                  <c:v>10.846500000000001</c:v>
                </c:pt>
                <c:pt idx="17">
                  <c:v>10.9872</c:v>
                </c:pt>
                <c:pt idx="18">
                  <c:v>11.073600000000001</c:v>
                </c:pt>
                <c:pt idx="19">
                  <c:v>10.5837</c:v>
                </c:pt>
                <c:pt idx="20">
                  <c:v>10.235799999999999</c:v>
                </c:pt>
                <c:pt idx="21">
                  <c:v>10.454800000000001</c:v>
                </c:pt>
                <c:pt idx="22">
                  <c:v>10.4541</c:v>
                </c:pt>
                <c:pt idx="23">
                  <c:v>10.6271</c:v>
                </c:pt>
                <c:pt idx="24">
                  <c:v>10.9847</c:v>
                </c:pt>
                <c:pt idx="25">
                  <c:v>13.8253</c:v>
                </c:pt>
                <c:pt idx="26">
                  <c:v>15.3474</c:v>
                </c:pt>
                <c:pt idx="27">
                  <c:v>14.841799999999999</c:v>
                </c:pt>
                <c:pt idx="28">
                  <c:v>14.140499999999999</c:v>
                </c:pt>
                <c:pt idx="29">
                  <c:v>14.1592</c:v>
                </c:pt>
                <c:pt idx="30">
                  <c:v>14.1951</c:v>
                </c:pt>
                <c:pt idx="31">
                  <c:v>14.1624</c:v>
                </c:pt>
                <c:pt idx="32">
                  <c:v>14.1043</c:v>
                </c:pt>
                <c:pt idx="33">
                  <c:v>14.676600000000001</c:v>
                </c:pt>
                <c:pt idx="34">
                  <c:v>15.2256</c:v>
                </c:pt>
                <c:pt idx="35">
                  <c:v>15.5754</c:v>
                </c:pt>
                <c:pt idx="36">
                  <c:v>15.294600000000001</c:v>
                </c:pt>
                <c:pt idx="37">
                  <c:v>14.611000000000001</c:v>
                </c:pt>
                <c:pt idx="38">
                  <c:v>14.032299999999999</c:v>
                </c:pt>
                <c:pt idx="39">
                  <c:v>11.5488</c:v>
                </c:pt>
                <c:pt idx="40">
                  <c:v>11.7638</c:v>
                </c:pt>
                <c:pt idx="41">
                  <c:v>11.502800000000001</c:v>
                </c:pt>
                <c:pt idx="42">
                  <c:v>11.5496</c:v>
                </c:pt>
                <c:pt idx="43">
                  <c:v>11.774100000000001</c:v>
                </c:pt>
                <c:pt idx="44">
                  <c:v>11.7873</c:v>
                </c:pt>
                <c:pt idx="45">
                  <c:v>11.781499999999999</c:v>
                </c:pt>
                <c:pt idx="46">
                  <c:v>13.4848</c:v>
                </c:pt>
                <c:pt idx="47">
                  <c:v>14.127000000000001</c:v>
                </c:pt>
              </c:numCache>
            </c:numRef>
          </c:val>
          <c:smooth val="0"/>
          <c:extLst>
            <c:ext xmlns:c16="http://schemas.microsoft.com/office/drawing/2014/chart" uri="{C3380CC4-5D6E-409C-BE32-E72D297353CC}">
              <c16:uniqueId val="{0000000A-C05A-458C-BC80-ED9823F12A6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C05A-458C-BC80-ED9823F12A6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34.805999999999997</c:v>
                </c:pt>
                <c:pt idx="1">
                  <c:v>34.328000000000003</c:v>
                </c:pt>
                <c:pt idx="2">
                  <c:v>34.554000000000002</c:v>
                </c:pt>
                <c:pt idx="3">
                  <c:v>34.122</c:v>
                </c:pt>
                <c:pt idx="4">
                  <c:v>33.314</c:v>
                </c:pt>
                <c:pt idx="5">
                  <c:v>33.601999999999997</c:v>
                </c:pt>
                <c:pt idx="6">
                  <c:v>33.380000000000003</c:v>
                </c:pt>
                <c:pt idx="7">
                  <c:v>33.515999999999998</c:v>
                </c:pt>
                <c:pt idx="8">
                  <c:v>33.466000000000001</c:v>
                </c:pt>
                <c:pt idx="9">
                  <c:v>34.417999999999999</c:v>
                </c:pt>
                <c:pt idx="10">
                  <c:v>34.646000000000001</c:v>
                </c:pt>
                <c:pt idx="11">
                  <c:v>33.74</c:v>
                </c:pt>
                <c:pt idx="12">
                  <c:v>33.076000000000001</c:v>
                </c:pt>
                <c:pt idx="13">
                  <c:v>32.597999999999999</c:v>
                </c:pt>
                <c:pt idx="14">
                  <c:v>32.048000000000002</c:v>
                </c:pt>
                <c:pt idx="15">
                  <c:v>31.67</c:v>
                </c:pt>
                <c:pt idx="16">
                  <c:v>32.136000000000003</c:v>
                </c:pt>
                <c:pt idx="17">
                  <c:v>31.431999999999999</c:v>
                </c:pt>
                <c:pt idx="18">
                  <c:v>32.826000000000001</c:v>
                </c:pt>
                <c:pt idx="19">
                  <c:v>31.885999999999999</c:v>
                </c:pt>
                <c:pt idx="20">
                  <c:v>31.158000000000001</c:v>
                </c:pt>
                <c:pt idx="21">
                  <c:v>31.513999999999999</c:v>
                </c:pt>
                <c:pt idx="22">
                  <c:v>31.954000000000001</c:v>
                </c:pt>
                <c:pt idx="23">
                  <c:v>31.873999999999999</c:v>
                </c:pt>
                <c:pt idx="24">
                  <c:v>32.69</c:v>
                </c:pt>
                <c:pt idx="25">
                  <c:v>32.746000000000002</c:v>
                </c:pt>
                <c:pt idx="26">
                  <c:v>33.322000000000003</c:v>
                </c:pt>
                <c:pt idx="27">
                  <c:v>33.5</c:v>
                </c:pt>
                <c:pt idx="28">
                  <c:v>33.728000000000002</c:v>
                </c:pt>
                <c:pt idx="29">
                  <c:v>33.630000000000003</c:v>
                </c:pt>
                <c:pt idx="30">
                  <c:v>34.26</c:v>
                </c:pt>
                <c:pt idx="31">
                  <c:v>34.624000000000002</c:v>
                </c:pt>
                <c:pt idx="32">
                  <c:v>34.473999999999997</c:v>
                </c:pt>
                <c:pt idx="33">
                  <c:v>34.628</c:v>
                </c:pt>
                <c:pt idx="34">
                  <c:v>34.9</c:v>
                </c:pt>
                <c:pt idx="35">
                  <c:v>35.241999999999997</c:v>
                </c:pt>
                <c:pt idx="36">
                  <c:v>35.33</c:v>
                </c:pt>
                <c:pt idx="37">
                  <c:v>35.82</c:v>
                </c:pt>
                <c:pt idx="38">
                  <c:v>35.134</c:v>
                </c:pt>
                <c:pt idx="39">
                  <c:v>35.171999999999997</c:v>
                </c:pt>
                <c:pt idx="40">
                  <c:v>34.508000000000003</c:v>
                </c:pt>
                <c:pt idx="41">
                  <c:v>35.408000000000001</c:v>
                </c:pt>
                <c:pt idx="42">
                  <c:v>36.481999999999999</c:v>
                </c:pt>
                <c:pt idx="43">
                  <c:v>35.438000000000002</c:v>
                </c:pt>
                <c:pt idx="44">
                  <c:v>34.421999999999997</c:v>
                </c:pt>
                <c:pt idx="45">
                  <c:v>34.83</c:v>
                </c:pt>
                <c:pt idx="46">
                  <c:v>34.222000000000001</c:v>
                </c:pt>
                <c:pt idx="47">
                  <c:v>33.984000000000002</c:v>
                </c:pt>
              </c:numCache>
            </c:numRef>
          </c:val>
          <c:smooth val="0"/>
          <c:extLst>
            <c:ext xmlns:c16="http://schemas.microsoft.com/office/drawing/2014/chart" uri="{C3380CC4-5D6E-409C-BE32-E72D297353CC}">
              <c16:uniqueId val="{0000000C-C05A-458C-BC80-ED9823F12A6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05A-458C-BC80-ED9823F12A6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05A-458C-BC80-ED9823F12A6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51.054000000000002</c:v>
                </c:pt>
                <c:pt idx="1">
                  <c:v>51.363</c:v>
                </c:pt>
                <c:pt idx="2">
                  <c:v>51.276000000000003</c:v>
                </c:pt>
                <c:pt idx="3">
                  <c:v>51.055999999999997</c:v>
                </c:pt>
                <c:pt idx="4">
                  <c:v>51.652999999999999</c:v>
                </c:pt>
                <c:pt idx="5">
                  <c:v>50.481999999999999</c:v>
                </c:pt>
                <c:pt idx="6">
                  <c:v>49.902000000000001</c:v>
                </c:pt>
                <c:pt idx="7">
                  <c:v>50.029000000000003</c:v>
                </c:pt>
                <c:pt idx="8">
                  <c:v>50.113999999999997</c:v>
                </c:pt>
                <c:pt idx="9">
                  <c:v>50.228000000000002</c:v>
                </c:pt>
                <c:pt idx="10">
                  <c:v>49.917000000000002</c:v>
                </c:pt>
                <c:pt idx="11">
                  <c:v>50.262</c:v>
                </c:pt>
                <c:pt idx="12">
                  <c:v>49.636000000000003</c:v>
                </c:pt>
                <c:pt idx="13">
                  <c:v>49.704000000000001</c:v>
                </c:pt>
                <c:pt idx="14">
                  <c:v>49.646000000000001</c:v>
                </c:pt>
                <c:pt idx="15">
                  <c:v>49.244999999999997</c:v>
                </c:pt>
                <c:pt idx="16">
                  <c:v>49.331000000000003</c:v>
                </c:pt>
                <c:pt idx="17">
                  <c:v>48.997</c:v>
                </c:pt>
                <c:pt idx="18">
                  <c:v>49.011000000000003</c:v>
                </c:pt>
                <c:pt idx="19">
                  <c:v>49.389000000000003</c:v>
                </c:pt>
                <c:pt idx="20">
                  <c:v>48.905000000000001</c:v>
                </c:pt>
                <c:pt idx="21">
                  <c:v>49.536999999999999</c:v>
                </c:pt>
                <c:pt idx="22">
                  <c:v>48.994</c:v>
                </c:pt>
                <c:pt idx="23">
                  <c:v>49.447000000000003</c:v>
                </c:pt>
                <c:pt idx="24">
                  <c:v>49.704000000000001</c:v>
                </c:pt>
                <c:pt idx="25">
                  <c:v>49.756</c:v>
                </c:pt>
                <c:pt idx="26">
                  <c:v>49.350999999999999</c:v>
                </c:pt>
                <c:pt idx="27">
                  <c:v>49.277999999999999</c:v>
                </c:pt>
                <c:pt idx="28">
                  <c:v>49.557000000000002</c:v>
                </c:pt>
                <c:pt idx="29">
                  <c:v>49.457999999999998</c:v>
                </c:pt>
                <c:pt idx="30">
                  <c:v>50.673999999999999</c:v>
                </c:pt>
                <c:pt idx="31">
                  <c:v>49.273000000000003</c:v>
                </c:pt>
                <c:pt idx="32">
                  <c:v>48.999000000000002</c:v>
                </c:pt>
                <c:pt idx="33">
                  <c:v>50.091000000000001</c:v>
                </c:pt>
                <c:pt idx="34">
                  <c:v>49.884999999999998</c:v>
                </c:pt>
                <c:pt idx="35">
                  <c:v>50.165999999999997</c:v>
                </c:pt>
                <c:pt idx="36">
                  <c:v>51.098999999999997</c:v>
                </c:pt>
                <c:pt idx="37">
                  <c:v>50.889000000000003</c:v>
                </c:pt>
                <c:pt idx="38">
                  <c:v>50.029000000000003</c:v>
                </c:pt>
                <c:pt idx="39">
                  <c:v>49.826000000000001</c:v>
                </c:pt>
                <c:pt idx="40">
                  <c:v>49.996000000000002</c:v>
                </c:pt>
                <c:pt idx="41">
                  <c:v>49.731999999999999</c:v>
                </c:pt>
                <c:pt idx="42">
                  <c:v>50.203000000000003</c:v>
                </c:pt>
                <c:pt idx="43">
                  <c:v>49.938000000000002</c:v>
                </c:pt>
                <c:pt idx="44">
                  <c:v>49.939</c:v>
                </c:pt>
                <c:pt idx="45">
                  <c:v>48.899000000000001</c:v>
                </c:pt>
                <c:pt idx="46">
                  <c:v>51.076999999999998</c:v>
                </c:pt>
                <c:pt idx="47">
                  <c:v>51.335000000000001</c:v>
                </c:pt>
              </c:numCache>
            </c:numRef>
          </c:val>
          <c:smooth val="0"/>
          <c:extLst>
            <c:ext xmlns:c16="http://schemas.microsoft.com/office/drawing/2014/chart" uri="{C3380CC4-5D6E-409C-BE32-E72D297353CC}">
              <c16:uniqueId val="{0000000F-C05A-458C-BC80-ED9823F12A6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05A-458C-BC80-ED9823F12A6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39.321800000000003</c:v>
                </c:pt>
                <c:pt idx="1">
                  <c:v>43.027099999999997</c:v>
                </c:pt>
                <c:pt idx="2">
                  <c:v>30.848600000000001</c:v>
                </c:pt>
                <c:pt idx="3">
                  <c:v>44.6873</c:v>
                </c:pt>
                <c:pt idx="4">
                  <c:v>44.553699999999999</c:v>
                </c:pt>
                <c:pt idx="5">
                  <c:v>44.424900000000001</c:v>
                </c:pt>
                <c:pt idx="6">
                  <c:v>43.109400000000001</c:v>
                </c:pt>
                <c:pt idx="7">
                  <c:v>43.8919</c:v>
                </c:pt>
                <c:pt idx="8">
                  <c:v>43.8962</c:v>
                </c:pt>
                <c:pt idx="9">
                  <c:v>47.8459</c:v>
                </c:pt>
                <c:pt idx="10">
                  <c:v>41.762</c:v>
                </c:pt>
                <c:pt idx="11">
                  <c:v>44.177500000000002</c:v>
                </c:pt>
                <c:pt idx="12">
                  <c:v>38.993299999999998</c:v>
                </c:pt>
                <c:pt idx="13">
                  <c:v>34.969799999999999</c:v>
                </c:pt>
                <c:pt idx="14">
                  <c:v>48.412999999999997</c:v>
                </c:pt>
                <c:pt idx="15">
                  <c:v>41.316200000000002</c:v>
                </c:pt>
                <c:pt idx="16">
                  <c:v>46.024799999999999</c:v>
                </c:pt>
                <c:pt idx="17">
                  <c:v>32.887999999999998</c:v>
                </c:pt>
                <c:pt idx="18">
                  <c:v>39.684899999999999</c:v>
                </c:pt>
                <c:pt idx="19">
                  <c:v>45.104100000000003</c:v>
                </c:pt>
                <c:pt idx="20">
                  <c:v>29.166799999999999</c:v>
                </c:pt>
                <c:pt idx="21">
                  <c:v>18.93</c:v>
                </c:pt>
                <c:pt idx="22">
                  <c:v>16.487200000000001</c:v>
                </c:pt>
                <c:pt idx="23">
                  <c:v>16.2074</c:v>
                </c:pt>
                <c:pt idx="24">
                  <c:v>14.426500000000001</c:v>
                </c:pt>
                <c:pt idx="25">
                  <c:v>12.91</c:v>
                </c:pt>
                <c:pt idx="26">
                  <c:v>28.632200000000001</c:v>
                </c:pt>
                <c:pt idx="27">
                  <c:v>46.899799999999999</c:v>
                </c:pt>
                <c:pt idx="28">
                  <c:v>39.924100000000003</c:v>
                </c:pt>
                <c:pt idx="29">
                  <c:v>13.545999999999999</c:v>
                </c:pt>
                <c:pt idx="30">
                  <c:v>22.996700000000001</c:v>
                </c:pt>
                <c:pt idx="31">
                  <c:v>17.5581</c:v>
                </c:pt>
                <c:pt idx="32">
                  <c:v>16.670999999999999</c:v>
                </c:pt>
                <c:pt idx="33">
                  <c:v>10.7416</c:v>
                </c:pt>
                <c:pt idx="34">
                  <c:v>38.330300000000001</c:v>
                </c:pt>
                <c:pt idx="35">
                  <c:v>30.894100000000002</c:v>
                </c:pt>
                <c:pt idx="36">
                  <c:v>38.036099999999998</c:v>
                </c:pt>
                <c:pt idx="37">
                  <c:v>8.1454000000000004</c:v>
                </c:pt>
                <c:pt idx="38">
                  <c:v>9.5716000000000001</c:v>
                </c:pt>
                <c:pt idx="39">
                  <c:v>8.1844999999999999</c:v>
                </c:pt>
                <c:pt idx="40">
                  <c:v>10.2729</c:v>
                </c:pt>
                <c:pt idx="41">
                  <c:v>9.7445000000000004</c:v>
                </c:pt>
                <c:pt idx="42">
                  <c:v>14.3759</c:v>
                </c:pt>
                <c:pt idx="43">
                  <c:v>13.7506</c:v>
                </c:pt>
                <c:pt idx="44">
                  <c:v>14.0733</c:v>
                </c:pt>
                <c:pt idx="45">
                  <c:v>43.070900000000002</c:v>
                </c:pt>
                <c:pt idx="46">
                  <c:v>18.961600000000001</c:v>
                </c:pt>
                <c:pt idx="47">
                  <c:v>15.372999999999999</c:v>
                </c:pt>
              </c:numCache>
            </c:numRef>
          </c:val>
          <c:smooth val="0"/>
          <c:extLst>
            <c:ext xmlns:c16="http://schemas.microsoft.com/office/drawing/2014/chart" uri="{C3380CC4-5D6E-409C-BE32-E72D297353CC}">
              <c16:uniqueId val="{00000011-C05A-458C-BC80-ED9823F12A6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05A-458C-BC80-ED9823F12A6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C05A-458C-BC80-ED9823F12A6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05A-458C-BC80-ED9823F12A6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151.46761000000001</c:v>
                </c:pt>
                <c:pt idx="1">
                  <c:v>139.91965999999999</c:v>
                </c:pt>
                <c:pt idx="2">
                  <c:v>112.46109</c:v>
                </c:pt>
                <c:pt idx="3">
                  <c:v>105.00184</c:v>
                </c:pt>
                <c:pt idx="4">
                  <c:v>157.13522</c:v>
                </c:pt>
                <c:pt idx="5">
                  <c:v>152.39622</c:v>
                </c:pt>
                <c:pt idx="6">
                  <c:v>148.97873000000001</c:v>
                </c:pt>
                <c:pt idx="7">
                  <c:v>122.43634</c:v>
                </c:pt>
                <c:pt idx="8">
                  <c:v>98.146410000000003</c:v>
                </c:pt>
                <c:pt idx="9">
                  <c:v>141.07328000000001</c:v>
                </c:pt>
                <c:pt idx="10">
                  <c:v>157.09270000000001</c:v>
                </c:pt>
                <c:pt idx="11">
                  <c:v>142.44827000000001</c:v>
                </c:pt>
                <c:pt idx="12">
                  <c:v>139.12831</c:v>
                </c:pt>
                <c:pt idx="13">
                  <c:v>129.49207000000001</c:v>
                </c:pt>
                <c:pt idx="14">
                  <c:v>103.58136</c:v>
                </c:pt>
                <c:pt idx="15">
                  <c:v>111.88548</c:v>
                </c:pt>
                <c:pt idx="16">
                  <c:v>159.40688</c:v>
                </c:pt>
                <c:pt idx="17">
                  <c:v>121.51501</c:v>
                </c:pt>
                <c:pt idx="18">
                  <c:v>91.347340000000003</c:v>
                </c:pt>
                <c:pt idx="19">
                  <c:v>141.94136</c:v>
                </c:pt>
                <c:pt idx="20">
                  <c:v>145.62846999999999</c:v>
                </c:pt>
                <c:pt idx="21">
                  <c:v>135.77833000000001</c:v>
                </c:pt>
                <c:pt idx="22">
                  <c:v>105.37264999999999</c:v>
                </c:pt>
                <c:pt idx="23">
                  <c:v>79.703270000000003</c:v>
                </c:pt>
                <c:pt idx="24">
                  <c:v>126.79931000000001</c:v>
                </c:pt>
                <c:pt idx="25">
                  <c:v>146.19720000000001</c:v>
                </c:pt>
                <c:pt idx="26">
                  <c:v>131.84318999999999</c:v>
                </c:pt>
                <c:pt idx="27">
                  <c:v>81.504949999999994</c:v>
                </c:pt>
                <c:pt idx="28">
                  <c:v>138.16811000000001</c:v>
                </c:pt>
                <c:pt idx="29">
                  <c:v>128.57130000000001</c:v>
                </c:pt>
                <c:pt idx="30">
                  <c:v>37.417659999999998</c:v>
                </c:pt>
                <c:pt idx="31">
                  <c:v>32.001939999999998</c:v>
                </c:pt>
                <c:pt idx="32">
                  <c:v>30.660720000000001</c:v>
                </c:pt>
                <c:pt idx="33">
                  <c:v>31.72024</c:v>
                </c:pt>
                <c:pt idx="34">
                  <c:v>25.28782</c:v>
                </c:pt>
                <c:pt idx="35">
                  <c:v>22.69107</c:v>
                </c:pt>
                <c:pt idx="36">
                  <c:v>19.480340000000002</c:v>
                </c:pt>
                <c:pt idx="37">
                  <c:v>20.675380000000001</c:v>
                </c:pt>
                <c:pt idx="38">
                  <c:v>24.261939999999999</c:v>
                </c:pt>
                <c:pt idx="39">
                  <c:v>24.297509999999999</c:v>
                </c:pt>
                <c:pt idx="40">
                  <c:v>24.8767</c:v>
                </c:pt>
                <c:pt idx="41">
                  <c:v>24.624939999999999</c:v>
                </c:pt>
                <c:pt idx="42">
                  <c:v>20.501169999999998</c:v>
                </c:pt>
                <c:pt idx="43">
                  <c:v>23.655010000000001</c:v>
                </c:pt>
                <c:pt idx="44">
                  <c:v>30.409310000000001</c:v>
                </c:pt>
                <c:pt idx="45">
                  <c:v>35.413139999999999</c:v>
                </c:pt>
                <c:pt idx="46">
                  <c:v>39.323860000000003</c:v>
                </c:pt>
                <c:pt idx="47">
                  <c:v>40.600940000000001</c:v>
                </c:pt>
              </c:numCache>
            </c:numRef>
          </c:val>
          <c:smooth val="0"/>
          <c:extLst>
            <c:ext xmlns:c16="http://schemas.microsoft.com/office/drawing/2014/chart" uri="{C3380CC4-5D6E-409C-BE32-E72D297353CC}">
              <c16:uniqueId val="{00000000-3D8D-405D-ABD3-75F5BD11A5B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D8D-405D-ABD3-75F5BD11A5B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3D8D-405D-ABD3-75F5BD11A5B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D8D-405D-ABD3-75F5BD11A5B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D8D-405D-ABD3-75F5BD11A5B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9.5500000000000007</c:v>
                </c:pt>
                <c:pt idx="1">
                  <c:v>13.17</c:v>
                </c:pt>
                <c:pt idx="2">
                  <c:v>14.33</c:v>
                </c:pt>
                <c:pt idx="3">
                  <c:v>13.96</c:v>
                </c:pt>
                <c:pt idx="4">
                  <c:v>13.66</c:v>
                </c:pt>
                <c:pt idx="5">
                  <c:v>14</c:v>
                </c:pt>
                <c:pt idx="6">
                  <c:v>14.25</c:v>
                </c:pt>
                <c:pt idx="7">
                  <c:v>14.81</c:v>
                </c:pt>
                <c:pt idx="8">
                  <c:v>15.64</c:v>
                </c:pt>
                <c:pt idx="9">
                  <c:v>15.46</c:v>
                </c:pt>
                <c:pt idx="10">
                  <c:v>16.079999999999998</c:v>
                </c:pt>
                <c:pt idx="11">
                  <c:v>16.5</c:v>
                </c:pt>
                <c:pt idx="12">
                  <c:v>16.149999999999999</c:v>
                </c:pt>
                <c:pt idx="13">
                  <c:v>16.309999999999999</c:v>
                </c:pt>
                <c:pt idx="14">
                  <c:v>16.09</c:v>
                </c:pt>
                <c:pt idx="15">
                  <c:v>15.84</c:v>
                </c:pt>
                <c:pt idx="16">
                  <c:v>15.9</c:v>
                </c:pt>
                <c:pt idx="17">
                  <c:v>15.59</c:v>
                </c:pt>
                <c:pt idx="18">
                  <c:v>15.27</c:v>
                </c:pt>
                <c:pt idx="19">
                  <c:v>14.23</c:v>
                </c:pt>
                <c:pt idx="20">
                  <c:v>14.05</c:v>
                </c:pt>
                <c:pt idx="21">
                  <c:v>13.25</c:v>
                </c:pt>
                <c:pt idx="22">
                  <c:v>12.76</c:v>
                </c:pt>
                <c:pt idx="23">
                  <c:v>13.01</c:v>
                </c:pt>
                <c:pt idx="24">
                  <c:v>15</c:v>
                </c:pt>
                <c:pt idx="25">
                  <c:v>16</c:v>
                </c:pt>
                <c:pt idx="26">
                  <c:v>16.53</c:v>
                </c:pt>
                <c:pt idx="27">
                  <c:v>16.66</c:v>
                </c:pt>
                <c:pt idx="28">
                  <c:v>16.010000000000002</c:v>
                </c:pt>
                <c:pt idx="29">
                  <c:v>16.399999999999999</c:v>
                </c:pt>
                <c:pt idx="30">
                  <c:v>16.670000000000002</c:v>
                </c:pt>
                <c:pt idx="31">
                  <c:v>16.47</c:v>
                </c:pt>
                <c:pt idx="32">
                  <c:v>16.59</c:v>
                </c:pt>
                <c:pt idx="33">
                  <c:v>16.420000000000002</c:v>
                </c:pt>
                <c:pt idx="34">
                  <c:v>16.29</c:v>
                </c:pt>
                <c:pt idx="35">
                  <c:v>16.43</c:v>
                </c:pt>
                <c:pt idx="36">
                  <c:v>15.73</c:v>
                </c:pt>
                <c:pt idx="37">
                  <c:v>15.06</c:v>
                </c:pt>
                <c:pt idx="38">
                  <c:v>16.36</c:v>
                </c:pt>
                <c:pt idx="39">
                  <c:v>16.079999999999998</c:v>
                </c:pt>
                <c:pt idx="40">
                  <c:v>15.99</c:v>
                </c:pt>
                <c:pt idx="41">
                  <c:v>15.69</c:v>
                </c:pt>
                <c:pt idx="42">
                  <c:v>15.85</c:v>
                </c:pt>
                <c:pt idx="43">
                  <c:v>16</c:v>
                </c:pt>
                <c:pt idx="44">
                  <c:v>15.77</c:v>
                </c:pt>
                <c:pt idx="45">
                  <c:v>15.4</c:v>
                </c:pt>
                <c:pt idx="46">
                  <c:v>15.79</c:v>
                </c:pt>
                <c:pt idx="47">
                  <c:v>14.96</c:v>
                </c:pt>
              </c:numCache>
            </c:numRef>
          </c:val>
          <c:smooth val="0"/>
          <c:extLst>
            <c:ext xmlns:c16="http://schemas.microsoft.com/office/drawing/2014/chart" uri="{C3380CC4-5D6E-409C-BE32-E72D297353CC}">
              <c16:uniqueId val="{00000005-3D8D-405D-ABD3-75F5BD11A5B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D8D-405D-ABD3-75F5BD11A5B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4.2380000000000004</c:v>
                </c:pt>
                <c:pt idx="1">
                  <c:v>4.2080000000000002</c:v>
                </c:pt>
                <c:pt idx="2">
                  <c:v>4.1189999999999998</c:v>
                </c:pt>
                <c:pt idx="3">
                  <c:v>4.1840000000000002</c:v>
                </c:pt>
                <c:pt idx="4">
                  <c:v>4.2229999999999999</c:v>
                </c:pt>
                <c:pt idx="5">
                  <c:v>4.1210000000000004</c:v>
                </c:pt>
                <c:pt idx="6">
                  <c:v>4.1589999999999998</c:v>
                </c:pt>
                <c:pt idx="7">
                  <c:v>4.1920000000000002</c:v>
                </c:pt>
                <c:pt idx="8">
                  <c:v>4.2469999999999999</c:v>
                </c:pt>
                <c:pt idx="9">
                  <c:v>4.1509999999999998</c:v>
                </c:pt>
                <c:pt idx="10">
                  <c:v>4.2140000000000004</c:v>
                </c:pt>
                <c:pt idx="11">
                  <c:v>4.1689999999999996</c:v>
                </c:pt>
                <c:pt idx="12">
                  <c:v>4.2039999999999997</c:v>
                </c:pt>
                <c:pt idx="13">
                  <c:v>4.1680000000000001</c:v>
                </c:pt>
                <c:pt idx="14">
                  <c:v>4.16</c:v>
                </c:pt>
                <c:pt idx="15">
                  <c:v>4.2050000000000001</c:v>
                </c:pt>
                <c:pt idx="16">
                  <c:v>4.1859999999999999</c:v>
                </c:pt>
                <c:pt idx="17">
                  <c:v>4.2080000000000002</c:v>
                </c:pt>
                <c:pt idx="18">
                  <c:v>4.3789999999999996</c:v>
                </c:pt>
                <c:pt idx="19">
                  <c:v>4.4139999999999997</c:v>
                </c:pt>
                <c:pt idx="20">
                  <c:v>4.3920000000000003</c:v>
                </c:pt>
                <c:pt idx="21">
                  <c:v>4.32</c:v>
                </c:pt>
                <c:pt idx="22">
                  <c:v>4.2969999999999997</c:v>
                </c:pt>
                <c:pt idx="23">
                  <c:v>4.0949999999999998</c:v>
                </c:pt>
                <c:pt idx="24">
                  <c:v>4.0739999999999998</c:v>
                </c:pt>
                <c:pt idx="25">
                  <c:v>4.17</c:v>
                </c:pt>
                <c:pt idx="26">
                  <c:v>4.2610000000000001</c:v>
                </c:pt>
                <c:pt idx="27">
                  <c:v>4.359</c:v>
                </c:pt>
                <c:pt idx="28">
                  <c:v>4.351</c:v>
                </c:pt>
                <c:pt idx="29">
                  <c:v>4.359</c:v>
                </c:pt>
                <c:pt idx="30">
                  <c:v>4.234</c:v>
                </c:pt>
                <c:pt idx="31">
                  <c:v>4.1980000000000004</c:v>
                </c:pt>
                <c:pt idx="32">
                  <c:v>4.2709999999999999</c:v>
                </c:pt>
                <c:pt idx="33">
                  <c:v>3.9590000000000001</c:v>
                </c:pt>
                <c:pt idx="34">
                  <c:v>4.0019999999999998</c:v>
                </c:pt>
                <c:pt idx="35">
                  <c:v>4.2329999999999997</c:v>
                </c:pt>
                <c:pt idx="36">
                  <c:v>4.3250000000000002</c:v>
                </c:pt>
                <c:pt idx="37">
                  <c:v>4.383</c:v>
                </c:pt>
                <c:pt idx="38">
                  <c:v>4.34</c:v>
                </c:pt>
                <c:pt idx="39">
                  <c:v>4.1399999999999997</c:v>
                </c:pt>
                <c:pt idx="40">
                  <c:v>4.0979999999999999</c:v>
                </c:pt>
                <c:pt idx="41">
                  <c:v>4.1360000000000001</c:v>
                </c:pt>
                <c:pt idx="42">
                  <c:v>4.2430000000000003</c:v>
                </c:pt>
                <c:pt idx="43">
                  <c:v>4.0960000000000001</c:v>
                </c:pt>
                <c:pt idx="44">
                  <c:v>4.2430000000000003</c:v>
                </c:pt>
                <c:pt idx="45">
                  <c:v>4.125</c:v>
                </c:pt>
                <c:pt idx="46">
                  <c:v>4.125</c:v>
                </c:pt>
                <c:pt idx="47">
                  <c:v>0</c:v>
                </c:pt>
              </c:numCache>
            </c:numRef>
          </c:val>
          <c:smooth val="0"/>
          <c:extLst>
            <c:ext xmlns:c16="http://schemas.microsoft.com/office/drawing/2014/chart" uri="{C3380CC4-5D6E-409C-BE32-E72D297353CC}">
              <c16:uniqueId val="{00000007-3D8D-405D-ABD3-75F5BD11A5B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D8D-405D-ABD3-75F5BD11A5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D8D-405D-ABD3-75F5BD11A5B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D8D-405D-ABD3-75F5BD11A5B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D8D-405D-ABD3-75F5BD11A5B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D8D-405D-ABD3-75F5BD11A5B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3D8D-405D-ABD3-75F5BD11A5B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D8D-405D-ABD3-75F5BD11A5B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51.156840000000003</c:v>
                </c:pt>
                <c:pt idx="1">
                  <c:v>50.904249999999998</c:v>
                </c:pt>
                <c:pt idx="2">
                  <c:v>51.182949999999998</c:v>
                </c:pt>
                <c:pt idx="3">
                  <c:v>51.272889999999997</c:v>
                </c:pt>
                <c:pt idx="4">
                  <c:v>51.142000000000003</c:v>
                </c:pt>
                <c:pt idx="5">
                  <c:v>50.465170000000001</c:v>
                </c:pt>
                <c:pt idx="6">
                  <c:v>50.046379999999999</c:v>
                </c:pt>
                <c:pt idx="7">
                  <c:v>49.852960000000003</c:v>
                </c:pt>
                <c:pt idx="8">
                  <c:v>48.369520000000001</c:v>
                </c:pt>
                <c:pt idx="9">
                  <c:v>49.47766</c:v>
                </c:pt>
                <c:pt idx="10">
                  <c:v>49.56606</c:v>
                </c:pt>
                <c:pt idx="11">
                  <c:v>48.41695</c:v>
                </c:pt>
                <c:pt idx="12">
                  <c:v>46.649459999999998</c:v>
                </c:pt>
                <c:pt idx="13">
                  <c:v>41.477629999999998</c:v>
                </c:pt>
                <c:pt idx="14">
                  <c:v>45.928699999999999</c:v>
                </c:pt>
                <c:pt idx="15">
                  <c:v>45.942610000000002</c:v>
                </c:pt>
                <c:pt idx="16">
                  <c:v>45.6066</c:v>
                </c:pt>
                <c:pt idx="17">
                  <c:v>43.637819999999998</c:v>
                </c:pt>
                <c:pt idx="18">
                  <c:v>45.388800000000003</c:v>
                </c:pt>
                <c:pt idx="19">
                  <c:v>45.97663</c:v>
                </c:pt>
                <c:pt idx="20">
                  <c:v>48.43459</c:v>
                </c:pt>
                <c:pt idx="21">
                  <c:v>51.143009999999997</c:v>
                </c:pt>
                <c:pt idx="22">
                  <c:v>51.960120000000003</c:v>
                </c:pt>
                <c:pt idx="23">
                  <c:v>52.392629999999997</c:v>
                </c:pt>
                <c:pt idx="24">
                  <c:v>49.863979999999998</c:v>
                </c:pt>
                <c:pt idx="25">
                  <c:v>49.859580000000001</c:v>
                </c:pt>
                <c:pt idx="26">
                  <c:v>48.556449999999998</c:v>
                </c:pt>
                <c:pt idx="27">
                  <c:v>49.328209999999999</c:v>
                </c:pt>
                <c:pt idx="28">
                  <c:v>50.157539999999997</c:v>
                </c:pt>
                <c:pt idx="29">
                  <c:v>49.478969999999997</c:v>
                </c:pt>
                <c:pt idx="30">
                  <c:v>46.224429999999998</c:v>
                </c:pt>
                <c:pt idx="31">
                  <c:v>45.833930000000002</c:v>
                </c:pt>
                <c:pt idx="32">
                  <c:v>47.029420000000002</c:v>
                </c:pt>
                <c:pt idx="33">
                  <c:v>50.016840000000002</c:v>
                </c:pt>
                <c:pt idx="34">
                  <c:v>50.434980000000003</c:v>
                </c:pt>
                <c:pt idx="35">
                  <c:v>51.083629999999999</c:v>
                </c:pt>
                <c:pt idx="36">
                  <c:v>47.91836</c:v>
                </c:pt>
                <c:pt idx="37">
                  <c:v>39.788139999999999</c:v>
                </c:pt>
                <c:pt idx="38">
                  <c:v>42.268300000000004</c:v>
                </c:pt>
                <c:pt idx="39">
                  <c:v>43.370069999999998</c:v>
                </c:pt>
                <c:pt idx="40">
                  <c:v>49.804450000000003</c:v>
                </c:pt>
                <c:pt idx="41">
                  <c:v>49.383490000000002</c:v>
                </c:pt>
                <c:pt idx="42">
                  <c:v>49.227089999999997</c:v>
                </c:pt>
                <c:pt idx="43">
                  <c:v>49.982860000000002</c:v>
                </c:pt>
                <c:pt idx="44">
                  <c:v>49.804200000000002</c:v>
                </c:pt>
                <c:pt idx="45">
                  <c:v>47.54345</c:v>
                </c:pt>
                <c:pt idx="46">
                  <c:v>47.770899999999997</c:v>
                </c:pt>
                <c:pt idx="47">
                  <c:v>47.641469999999998</c:v>
                </c:pt>
              </c:numCache>
            </c:numRef>
          </c:val>
          <c:smooth val="0"/>
          <c:extLst>
            <c:ext xmlns:c16="http://schemas.microsoft.com/office/drawing/2014/chart" uri="{C3380CC4-5D6E-409C-BE32-E72D297353CC}">
              <c16:uniqueId val="{0000000F-3D8D-405D-ABD3-75F5BD11A5B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21.33775</c:v>
                </c:pt>
                <c:pt idx="1">
                  <c:v>20.143979999999999</c:v>
                </c:pt>
                <c:pt idx="2">
                  <c:v>18.331440000000001</c:v>
                </c:pt>
                <c:pt idx="3">
                  <c:v>19.445900000000002</c:v>
                </c:pt>
                <c:pt idx="4">
                  <c:v>19.954329999999999</c:v>
                </c:pt>
                <c:pt idx="5">
                  <c:v>20.45571</c:v>
                </c:pt>
                <c:pt idx="6">
                  <c:v>20.264980000000001</c:v>
                </c:pt>
                <c:pt idx="7">
                  <c:v>20.334579999999999</c:v>
                </c:pt>
                <c:pt idx="8">
                  <c:v>18.87416</c:v>
                </c:pt>
                <c:pt idx="9">
                  <c:v>21.719639999999998</c:v>
                </c:pt>
                <c:pt idx="10">
                  <c:v>20.439530000000001</c:v>
                </c:pt>
                <c:pt idx="11">
                  <c:v>21.746120000000001</c:v>
                </c:pt>
                <c:pt idx="12">
                  <c:v>16.71097</c:v>
                </c:pt>
                <c:pt idx="13">
                  <c:v>15.793100000000001</c:v>
                </c:pt>
                <c:pt idx="14">
                  <c:v>16.271139999999999</c:v>
                </c:pt>
                <c:pt idx="15">
                  <c:v>16.27993</c:v>
                </c:pt>
                <c:pt idx="16">
                  <c:v>19.120799999999999</c:v>
                </c:pt>
                <c:pt idx="17">
                  <c:v>19.479320000000001</c:v>
                </c:pt>
                <c:pt idx="18">
                  <c:v>19.151140000000002</c:v>
                </c:pt>
                <c:pt idx="19">
                  <c:v>20.294180000000001</c:v>
                </c:pt>
                <c:pt idx="20">
                  <c:v>19.371739999999999</c:v>
                </c:pt>
                <c:pt idx="21">
                  <c:v>19.756419999999999</c:v>
                </c:pt>
                <c:pt idx="22">
                  <c:v>20.665800000000001</c:v>
                </c:pt>
                <c:pt idx="23">
                  <c:v>18.320969999999999</c:v>
                </c:pt>
                <c:pt idx="24">
                  <c:v>18.285609999999998</c:v>
                </c:pt>
                <c:pt idx="25">
                  <c:v>17.86347</c:v>
                </c:pt>
                <c:pt idx="26">
                  <c:v>17.634309999999999</c:v>
                </c:pt>
                <c:pt idx="27">
                  <c:v>17.680779999999999</c:v>
                </c:pt>
                <c:pt idx="28">
                  <c:v>18.767530000000001</c:v>
                </c:pt>
                <c:pt idx="29">
                  <c:v>19.275680000000001</c:v>
                </c:pt>
                <c:pt idx="30">
                  <c:v>17.529820000000001</c:v>
                </c:pt>
                <c:pt idx="31">
                  <c:v>18.790839999999999</c:v>
                </c:pt>
                <c:pt idx="32">
                  <c:v>19.850709999999999</c:v>
                </c:pt>
                <c:pt idx="33">
                  <c:v>19.447939999999999</c:v>
                </c:pt>
                <c:pt idx="34">
                  <c:v>17.927029999999998</c:v>
                </c:pt>
                <c:pt idx="35">
                  <c:v>18.471430000000002</c:v>
                </c:pt>
                <c:pt idx="36">
                  <c:v>16.006180000000001</c:v>
                </c:pt>
                <c:pt idx="37">
                  <c:v>15.250389999999999</c:v>
                </c:pt>
                <c:pt idx="38">
                  <c:v>16.903390000000002</c:v>
                </c:pt>
                <c:pt idx="39">
                  <c:v>16.49588</c:v>
                </c:pt>
                <c:pt idx="40">
                  <c:v>18.51238</c:v>
                </c:pt>
                <c:pt idx="41">
                  <c:v>19.152799999999999</c:v>
                </c:pt>
                <c:pt idx="42">
                  <c:v>18.780539999999998</c:v>
                </c:pt>
                <c:pt idx="43">
                  <c:v>19.48265</c:v>
                </c:pt>
                <c:pt idx="44">
                  <c:v>20.001190000000001</c:v>
                </c:pt>
                <c:pt idx="45">
                  <c:v>19.75601</c:v>
                </c:pt>
                <c:pt idx="46">
                  <c:v>18.526240000000001</c:v>
                </c:pt>
                <c:pt idx="47">
                  <c:v>18.650359999999999</c:v>
                </c:pt>
              </c:numCache>
            </c:numRef>
          </c:val>
          <c:smooth val="0"/>
          <c:extLst>
            <c:ext xmlns:c16="http://schemas.microsoft.com/office/drawing/2014/chart" uri="{C3380CC4-5D6E-409C-BE32-E72D297353CC}">
              <c16:uniqueId val="{00000010-3D8D-405D-ABD3-75F5BD11A5B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28.063600000000001</c:v>
                </c:pt>
                <c:pt idx="1">
                  <c:v>27.834800000000001</c:v>
                </c:pt>
                <c:pt idx="2">
                  <c:v>27.118300000000001</c:v>
                </c:pt>
                <c:pt idx="3">
                  <c:v>26.846399999999999</c:v>
                </c:pt>
                <c:pt idx="4">
                  <c:v>28.258600000000001</c:v>
                </c:pt>
                <c:pt idx="5">
                  <c:v>27.806000000000001</c:v>
                </c:pt>
                <c:pt idx="6">
                  <c:v>27.6798</c:v>
                </c:pt>
                <c:pt idx="7">
                  <c:v>27.918800000000001</c:v>
                </c:pt>
                <c:pt idx="8">
                  <c:v>27.782399999999999</c:v>
                </c:pt>
                <c:pt idx="9">
                  <c:v>27.085699999999999</c:v>
                </c:pt>
                <c:pt idx="10">
                  <c:v>25.903700000000001</c:v>
                </c:pt>
                <c:pt idx="11">
                  <c:v>22.802099999999999</c:v>
                </c:pt>
                <c:pt idx="12">
                  <c:v>22.420500000000001</c:v>
                </c:pt>
                <c:pt idx="13">
                  <c:v>22.129899999999999</c:v>
                </c:pt>
                <c:pt idx="14">
                  <c:v>25.591100000000001</c:v>
                </c:pt>
                <c:pt idx="15">
                  <c:v>26.746700000000001</c:v>
                </c:pt>
                <c:pt idx="16">
                  <c:v>26.933</c:v>
                </c:pt>
                <c:pt idx="17">
                  <c:v>26.575600000000001</c:v>
                </c:pt>
                <c:pt idx="18">
                  <c:v>26.714700000000001</c:v>
                </c:pt>
                <c:pt idx="19">
                  <c:v>28.0002</c:v>
                </c:pt>
                <c:pt idx="20">
                  <c:v>27.596499999999999</c:v>
                </c:pt>
                <c:pt idx="21">
                  <c:v>27.327400000000001</c:v>
                </c:pt>
                <c:pt idx="22">
                  <c:v>26.210699999999999</c:v>
                </c:pt>
                <c:pt idx="23">
                  <c:v>26.029199999999999</c:v>
                </c:pt>
                <c:pt idx="24">
                  <c:v>25.8047</c:v>
                </c:pt>
                <c:pt idx="25">
                  <c:v>25.157499999999999</c:v>
                </c:pt>
                <c:pt idx="26">
                  <c:v>25.3386</c:v>
                </c:pt>
                <c:pt idx="27">
                  <c:v>26.224699999999999</c:v>
                </c:pt>
                <c:pt idx="28">
                  <c:v>25.916699999999999</c:v>
                </c:pt>
                <c:pt idx="29">
                  <c:v>26.397300000000001</c:v>
                </c:pt>
                <c:pt idx="30">
                  <c:v>25.894400000000001</c:v>
                </c:pt>
                <c:pt idx="31">
                  <c:v>24.942499999999999</c:v>
                </c:pt>
                <c:pt idx="32">
                  <c:v>25.805199999999999</c:v>
                </c:pt>
                <c:pt idx="33">
                  <c:v>25.6235</c:v>
                </c:pt>
                <c:pt idx="34">
                  <c:v>25.471299999999999</c:v>
                </c:pt>
                <c:pt idx="35">
                  <c:v>23.419899999999998</c:v>
                </c:pt>
                <c:pt idx="36">
                  <c:v>23.198899999999998</c:v>
                </c:pt>
                <c:pt idx="37">
                  <c:v>22.922999999999998</c:v>
                </c:pt>
                <c:pt idx="38">
                  <c:v>25.3995</c:v>
                </c:pt>
                <c:pt idx="39">
                  <c:v>27.451699999999999</c:v>
                </c:pt>
                <c:pt idx="40">
                  <c:v>26.879000000000001</c:v>
                </c:pt>
                <c:pt idx="41">
                  <c:v>27.566299999999998</c:v>
                </c:pt>
                <c:pt idx="42">
                  <c:v>28.065000000000001</c:v>
                </c:pt>
                <c:pt idx="43">
                  <c:v>28.790500000000002</c:v>
                </c:pt>
                <c:pt idx="44">
                  <c:v>28.877199999999998</c:v>
                </c:pt>
                <c:pt idx="45">
                  <c:v>29.202000000000002</c:v>
                </c:pt>
                <c:pt idx="46">
                  <c:v>28.870100000000001</c:v>
                </c:pt>
                <c:pt idx="47">
                  <c:v>28.843399999999999</c:v>
                </c:pt>
              </c:numCache>
            </c:numRef>
          </c:val>
          <c:smooth val="0"/>
          <c:extLst>
            <c:ext xmlns:c16="http://schemas.microsoft.com/office/drawing/2014/chart" uri="{C3380CC4-5D6E-409C-BE32-E72D297353CC}">
              <c16:uniqueId val="{00000011-3D8D-405D-ABD3-75F5BD11A5B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D8D-405D-ABD3-75F5BD11A5B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173.20168000000001</c:v>
                </c:pt>
                <c:pt idx="1">
                  <c:v>174.13856999999999</c:v>
                </c:pt>
                <c:pt idx="2">
                  <c:v>169.59736000000001</c:v>
                </c:pt>
                <c:pt idx="3">
                  <c:v>169.5643</c:v>
                </c:pt>
                <c:pt idx="4">
                  <c:v>171.07574</c:v>
                </c:pt>
                <c:pt idx="5">
                  <c:v>172.07753</c:v>
                </c:pt>
                <c:pt idx="6">
                  <c:v>172.34448</c:v>
                </c:pt>
                <c:pt idx="7">
                  <c:v>169.13175000000001</c:v>
                </c:pt>
                <c:pt idx="8">
                  <c:v>170.69013000000001</c:v>
                </c:pt>
                <c:pt idx="9">
                  <c:v>172.49646000000001</c:v>
                </c:pt>
                <c:pt idx="10">
                  <c:v>172.89100999999999</c:v>
                </c:pt>
                <c:pt idx="11">
                  <c:v>173.48627999999999</c:v>
                </c:pt>
                <c:pt idx="12">
                  <c:v>173.48626999999999</c:v>
                </c:pt>
                <c:pt idx="13">
                  <c:v>171.08340999999999</c:v>
                </c:pt>
                <c:pt idx="14">
                  <c:v>167.88254000000001</c:v>
                </c:pt>
                <c:pt idx="15">
                  <c:v>164.12047999999999</c:v>
                </c:pt>
                <c:pt idx="16">
                  <c:v>171.27619000000001</c:v>
                </c:pt>
                <c:pt idx="17">
                  <c:v>168.80464000000001</c:v>
                </c:pt>
                <c:pt idx="18">
                  <c:v>165.77252999999999</c:v>
                </c:pt>
                <c:pt idx="19">
                  <c:v>166.27512999999999</c:v>
                </c:pt>
                <c:pt idx="20">
                  <c:v>167.03341</c:v>
                </c:pt>
                <c:pt idx="21">
                  <c:v>166.98613</c:v>
                </c:pt>
                <c:pt idx="22">
                  <c:v>165.65319</c:v>
                </c:pt>
                <c:pt idx="23">
                  <c:v>166.8802</c:v>
                </c:pt>
                <c:pt idx="24">
                  <c:v>170.59880000000001</c:v>
                </c:pt>
                <c:pt idx="25">
                  <c:v>168.56891999999999</c:v>
                </c:pt>
                <c:pt idx="26">
                  <c:v>171.11544000000001</c:v>
                </c:pt>
                <c:pt idx="27">
                  <c:v>170.55577</c:v>
                </c:pt>
                <c:pt idx="28">
                  <c:v>173.18576999999999</c:v>
                </c:pt>
                <c:pt idx="29">
                  <c:v>170.97998000000001</c:v>
                </c:pt>
                <c:pt idx="30">
                  <c:v>172.49656999999999</c:v>
                </c:pt>
                <c:pt idx="31">
                  <c:v>172.25554</c:v>
                </c:pt>
                <c:pt idx="32">
                  <c:v>171.21986999999999</c:v>
                </c:pt>
                <c:pt idx="33">
                  <c:v>170.58103</c:v>
                </c:pt>
                <c:pt idx="34">
                  <c:v>170.29127</c:v>
                </c:pt>
                <c:pt idx="35">
                  <c:v>170.97358</c:v>
                </c:pt>
                <c:pt idx="36">
                  <c:v>173.18615</c:v>
                </c:pt>
                <c:pt idx="37">
                  <c:v>170.98901000000001</c:v>
                </c:pt>
                <c:pt idx="38">
                  <c:v>171.66651999999999</c:v>
                </c:pt>
                <c:pt idx="39">
                  <c:v>169.88638</c:v>
                </c:pt>
                <c:pt idx="40">
                  <c:v>173.95801</c:v>
                </c:pt>
                <c:pt idx="41">
                  <c:v>174.51169999999999</c:v>
                </c:pt>
                <c:pt idx="42">
                  <c:v>174.35004000000001</c:v>
                </c:pt>
                <c:pt idx="43">
                  <c:v>175.41913</c:v>
                </c:pt>
                <c:pt idx="44">
                  <c:v>175.01267999999999</c:v>
                </c:pt>
                <c:pt idx="45">
                  <c:v>172.84719000000001</c:v>
                </c:pt>
                <c:pt idx="46">
                  <c:v>174.5849</c:v>
                </c:pt>
                <c:pt idx="47">
                  <c:v>174.59406000000001</c:v>
                </c:pt>
              </c:numCache>
            </c:numRef>
          </c:val>
          <c:smooth val="0"/>
          <c:extLst>
            <c:ext xmlns:c16="http://schemas.microsoft.com/office/drawing/2014/chart" uri="{C3380CC4-5D6E-409C-BE32-E72D297353CC}">
              <c16:uniqueId val="{00000013-3D8D-405D-ABD3-75F5BD11A5B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D8D-405D-ABD3-75F5BD11A5B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38.256999999999998</c:v>
                </c:pt>
                <c:pt idx="1">
                  <c:v>38.328000000000003</c:v>
                </c:pt>
                <c:pt idx="2">
                  <c:v>37.520000000000003</c:v>
                </c:pt>
                <c:pt idx="3">
                  <c:v>36.869</c:v>
                </c:pt>
                <c:pt idx="4">
                  <c:v>36.847999999999999</c:v>
                </c:pt>
                <c:pt idx="5">
                  <c:v>37.209000000000003</c:v>
                </c:pt>
                <c:pt idx="6">
                  <c:v>36.615000000000002</c:v>
                </c:pt>
                <c:pt idx="7">
                  <c:v>35.119999999999997</c:v>
                </c:pt>
                <c:pt idx="8">
                  <c:v>35.762999999999998</c:v>
                </c:pt>
                <c:pt idx="9">
                  <c:v>35.500999999999998</c:v>
                </c:pt>
                <c:pt idx="10">
                  <c:v>33.911000000000001</c:v>
                </c:pt>
                <c:pt idx="11">
                  <c:v>33.731999999999999</c:v>
                </c:pt>
                <c:pt idx="12">
                  <c:v>33.408999999999999</c:v>
                </c:pt>
                <c:pt idx="13">
                  <c:v>30.56</c:v>
                </c:pt>
                <c:pt idx="14">
                  <c:v>30.893000000000001</c:v>
                </c:pt>
                <c:pt idx="15">
                  <c:v>31.512</c:v>
                </c:pt>
                <c:pt idx="16">
                  <c:v>32.570999999999998</c:v>
                </c:pt>
                <c:pt idx="17">
                  <c:v>33.207999999999998</c:v>
                </c:pt>
                <c:pt idx="18">
                  <c:v>33.350999999999999</c:v>
                </c:pt>
                <c:pt idx="19">
                  <c:v>34.704999999999998</c:v>
                </c:pt>
                <c:pt idx="20">
                  <c:v>34.630000000000003</c:v>
                </c:pt>
                <c:pt idx="21">
                  <c:v>35.831000000000003</c:v>
                </c:pt>
                <c:pt idx="22">
                  <c:v>35.463999999999999</c:v>
                </c:pt>
                <c:pt idx="23">
                  <c:v>35.65</c:v>
                </c:pt>
                <c:pt idx="24">
                  <c:v>35.752000000000002</c:v>
                </c:pt>
                <c:pt idx="25">
                  <c:v>34.354999999999997</c:v>
                </c:pt>
                <c:pt idx="26">
                  <c:v>34.356000000000002</c:v>
                </c:pt>
                <c:pt idx="27">
                  <c:v>34.630000000000003</c:v>
                </c:pt>
                <c:pt idx="28">
                  <c:v>35.613999999999997</c:v>
                </c:pt>
                <c:pt idx="29">
                  <c:v>36.704999999999998</c:v>
                </c:pt>
                <c:pt idx="30">
                  <c:v>36.325000000000003</c:v>
                </c:pt>
                <c:pt idx="31">
                  <c:v>37.49</c:v>
                </c:pt>
                <c:pt idx="32">
                  <c:v>37.220999999999997</c:v>
                </c:pt>
                <c:pt idx="33">
                  <c:v>36.366999999999997</c:v>
                </c:pt>
                <c:pt idx="34">
                  <c:v>34.652999999999999</c:v>
                </c:pt>
                <c:pt idx="35">
                  <c:v>33.649000000000001</c:v>
                </c:pt>
                <c:pt idx="36">
                  <c:v>33.061</c:v>
                </c:pt>
                <c:pt idx="37">
                  <c:v>28.369</c:v>
                </c:pt>
                <c:pt idx="38">
                  <c:v>27.907</c:v>
                </c:pt>
                <c:pt idx="39">
                  <c:v>29.138999999999999</c:v>
                </c:pt>
                <c:pt idx="40">
                  <c:v>34.835000000000001</c:v>
                </c:pt>
                <c:pt idx="41">
                  <c:v>35.029000000000003</c:v>
                </c:pt>
                <c:pt idx="42">
                  <c:v>35.9</c:v>
                </c:pt>
                <c:pt idx="43">
                  <c:v>36.875999999999998</c:v>
                </c:pt>
                <c:pt idx="44">
                  <c:v>36.677999999999997</c:v>
                </c:pt>
                <c:pt idx="45">
                  <c:v>37.396000000000001</c:v>
                </c:pt>
                <c:pt idx="46">
                  <c:v>37.232999999999997</c:v>
                </c:pt>
                <c:pt idx="47">
                  <c:v>37.545000000000002</c:v>
                </c:pt>
              </c:numCache>
            </c:numRef>
          </c:val>
          <c:smooth val="0"/>
          <c:extLst>
            <c:ext xmlns:c16="http://schemas.microsoft.com/office/drawing/2014/chart" uri="{C3380CC4-5D6E-409C-BE32-E72D297353CC}">
              <c16:uniqueId val="{00000015-3D8D-405D-ABD3-75F5BD11A5B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25.36</c:v>
                </c:pt>
                <c:pt idx="1">
                  <c:v>27.78</c:v>
                </c:pt>
                <c:pt idx="2">
                  <c:v>26.68</c:v>
                </c:pt>
                <c:pt idx="3">
                  <c:v>26.68</c:v>
                </c:pt>
                <c:pt idx="4">
                  <c:v>27</c:v>
                </c:pt>
                <c:pt idx="5">
                  <c:v>26.52</c:v>
                </c:pt>
                <c:pt idx="6">
                  <c:v>26.44</c:v>
                </c:pt>
                <c:pt idx="7">
                  <c:v>26.34</c:v>
                </c:pt>
                <c:pt idx="8">
                  <c:v>25.54</c:v>
                </c:pt>
                <c:pt idx="9">
                  <c:v>26.11</c:v>
                </c:pt>
                <c:pt idx="10">
                  <c:v>25.3</c:v>
                </c:pt>
                <c:pt idx="11">
                  <c:v>25.59</c:v>
                </c:pt>
                <c:pt idx="12">
                  <c:v>25.79</c:v>
                </c:pt>
                <c:pt idx="13">
                  <c:v>25.91</c:v>
                </c:pt>
                <c:pt idx="14">
                  <c:v>26.04</c:v>
                </c:pt>
                <c:pt idx="15">
                  <c:v>26.28</c:v>
                </c:pt>
                <c:pt idx="16">
                  <c:v>26.58</c:v>
                </c:pt>
                <c:pt idx="17">
                  <c:v>26.45</c:v>
                </c:pt>
                <c:pt idx="18">
                  <c:v>26.55</c:v>
                </c:pt>
                <c:pt idx="19">
                  <c:v>25.98</c:v>
                </c:pt>
                <c:pt idx="20">
                  <c:v>27.17</c:v>
                </c:pt>
                <c:pt idx="21">
                  <c:v>27.43</c:v>
                </c:pt>
                <c:pt idx="22">
                  <c:v>27.12</c:v>
                </c:pt>
                <c:pt idx="23">
                  <c:v>27.09</c:v>
                </c:pt>
                <c:pt idx="24">
                  <c:v>26.02</c:v>
                </c:pt>
                <c:pt idx="25">
                  <c:v>26.48</c:v>
                </c:pt>
                <c:pt idx="26">
                  <c:v>26.77</c:v>
                </c:pt>
                <c:pt idx="27">
                  <c:v>27.18</c:v>
                </c:pt>
                <c:pt idx="28">
                  <c:v>27.4</c:v>
                </c:pt>
                <c:pt idx="29">
                  <c:v>27.09</c:v>
                </c:pt>
                <c:pt idx="30">
                  <c:v>26.28</c:v>
                </c:pt>
                <c:pt idx="31">
                  <c:v>25.63</c:v>
                </c:pt>
                <c:pt idx="32">
                  <c:v>25.01</c:v>
                </c:pt>
                <c:pt idx="33">
                  <c:v>25.84</c:v>
                </c:pt>
                <c:pt idx="34">
                  <c:v>25.04</c:v>
                </c:pt>
                <c:pt idx="35">
                  <c:v>23.91</c:v>
                </c:pt>
                <c:pt idx="36">
                  <c:v>22.15</c:v>
                </c:pt>
                <c:pt idx="37">
                  <c:v>23.35</c:v>
                </c:pt>
                <c:pt idx="38">
                  <c:v>23.37</c:v>
                </c:pt>
                <c:pt idx="39">
                  <c:v>23.48</c:v>
                </c:pt>
                <c:pt idx="40">
                  <c:v>22.93</c:v>
                </c:pt>
                <c:pt idx="41">
                  <c:v>23.08</c:v>
                </c:pt>
                <c:pt idx="42">
                  <c:v>22.73</c:v>
                </c:pt>
                <c:pt idx="43">
                  <c:v>23.04</c:v>
                </c:pt>
                <c:pt idx="44">
                  <c:v>23.1</c:v>
                </c:pt>
                <c:pt idx="45">
                  <c:v>24.77</c:v>
                </c:pt>
                <c:pt idx="46">
                  <c:v>25.07</c:v>
                </c:pt>
                <c:pt idx="47">
                  <c:v>25.81</c:v>
                </c:pt>
              </c:numCache>
            </c:numRef>
          </c:val>
          <c:smooth val="0"/>
          <c:extLst>
            <c:ext xmlns:c16="http://schemas.microsoft.com/office/drawing/2014/chart" uri="{C3380CC4-5D6E-409C-BE32-E72D297353CC}">
              <c16:uniqueId val="{00000016-3D8D-405D-ABD3-75F5BD11A5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1E0-47AC-B7F5-7344FD0327C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195.39237</c:v>
                </c:pt>
                <c:pt idx="1">
                  <c:v>195.28298000000001</c:v>
                </c:pt>
                <c:pt idx="2">
                  <c:v>194.54217</c:v>
                </c:pt>
                <c:pt idx="3">
                  <c:v>182.95247000000001</c:v>
                </c:pt>
                <c:pt idx="4">
                  <c:v>182.92981</c:v>
                </c:pt>
                <c:pt idx="5">
                  <c:v>183.72533000000001</c:v>
                </c:pt>
                <c:pt idx="6">
                  <c:v>184.09630000000001</c:v>
                </c:pt>
                <c:pt idx="7">
                  <c:v>184.06805</c:v>
                </c:pt>
                <c:pt idx="8">
                  <c:v>183.78323</c:v>
                </c:pt>
                <c:pt idx="9">
                  <c:v>183.63417000000001</c:v>
                </c:pt>
                <c:pt idx="10">
                  <c:v>194.95202</c:v>
                </c:pt>
                <c:pt idx="11">
                  <c:v>196.05064999999999</c:v>
                </c:pt>
                <c:pt idx="12">
                  <c:v>195.31685999999999</c:v>
                </c:pt>
                <c:pt idx="13">
                  <c:v>195.14052000000001</c:v>
                </c:pt>
                <c:pt idx="14">
                  <c:v>193.60875999999999</c:v>
                </c:pt>
                <c:pt idx="15">
                  <c:v>192.52193</c:v>
                </c:pt>
                <c:pt idx="16">
                  <c:v>195.00201000000001</c:v>
                </c:pt>
                <c:pt idx="17">
                  <c:v>194.9836</c:v>
                </c:pt>
                <c:pt idx="18">
                  <c:v>194.49037000000001</c:v>
                </c:pt>
                <c:pt idx="19">
                  <c:v>193.87366</c:v>
                </c:pt>
                <c:pt idx="20">
                  <c:v>192.62501</c:v>
                </c:pt>
                <c:pt idx="21">
                  <c:v>193.48124999999999</c:v>
                </c:pt>
                <c:pt idx="22">
                  <c:v>195.93170000000001</c:v>
                </c:pt>
                <c:pt idx="23">
                  <c:v>197.06034</c:v>
                </c:pt>
                <c:pt idx="24">
                  <c:v>197.91971000000001</c:v>
                </c:pt>
                <c:pt idx="25">
                  <c:v>198.16011</c:v>
                </c:pt>
                <c:pt idx="26">
                  <c:v>195.64420000000001</c:v>
                </c:pt>
                <c:pt idx="27">
                  <c:v>195.13738000000001</c:v>
                </c:pt>
                <c:pt idx="28">
                  <c:v>196.30788000000001</c:v>
                </c:pt>
                <c:pt idx="29">
                  <c:v>196.04822999999999</c:v>
                </c:pt>
                <c:pt idx="30">
                  <c:v>195.92016000000001</c:v>
                </c:pt>
                <c:pt idx="31">
                  <c:v>196.47648000000001</c:v>
                </c:pt>
                <c:pt idx="32">
                  <c:v>196.70427000000001</c:v>
                </c:pt>
                <c:pt idx="33">
                  <c:v>195.95267999999999</c:v>
                </c:pt>
                <c:pt idx="34">
                  <c:v>198.15338</c:v>
                </c:pt>
                <c:pt idx="35">
                  <c:v>168.94672</c:v>
                </c:pt>
                <c:pt idx="36">
                  <c:v>70.968149999999994</c:v>
                </c:pt>
                <c:pt idx="37">
                  <c:v>57.674500000000002</c:v>
                </c:pt>
                <c:pt idx="38">
                  <c:v>60.380159999999997</c:v>
                </c:pt>
                <c:pt idx="39">
                  <c:v>61.531869999999998</c:v>
                </c:pt>
                <c:pt idx="40">
                  <c:v>62.327829999999999</c:v>
                </c:pt>
                <c:pt idx="41">
                  <c:v>74.067580000000007</c:v>
                </c:pt>
                <c:pt idx="42">
                  <c:v>129.24422999999999</c:v>
                </c:pt>
                <c:pt idx="43">
                  <c:v>190.32281</c:v>
                </c:pt>
                <c:pt idx="44">
                  <c:v>190.71912</c:v>
                </c:pt>
                <c:pt idx="45">
                  <c:v>188.89993999999999</c:v>
                </c:pt>
                <c:pt idx="46">
                  <c:v>196.59666000000001</c:v>
                </c:pt>
                <c:pt idx="47">
                  <c:v>196.02301</c:v>
                </c:pt>
              </c:numCache>
            </c:numRef>
          </c:val>
          <c:smooth val="0"/>
          <c:extLst>
            <c:ext xmlns:c16="http://schemas.microsoft.com/office/drawing/2014/chart" uri="{C3380CC4-5D6E-409C-BE32-E72D297353CC}">
              <c16:uniqueId val="{00000001-D1E0-47AC-B7F5-7344FD0327C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33.288519999999998</c:v>
                </c:pt>
                <c:pt idx="1">
                  <c:v>33.95693</c:v>
                </c:pt>
                <c:pt idx="2">
                  <c:v>34.029800000000002</c:v>
                </c:pt>
                <c:pt idx="3">
                  <c:v>35.788890000000002</c:v>
                </c:pt>
                <c:pt idx="4">
                  <c:v>35.378189999999996</c:v>
                </c:pt>
                <c:pt idx="5">
                  <c:v>35.552160000000001</c:v>
                </c:pt>
                <c:pt idx="6">
                  <c:v>35.606409999999997</c:v>
                </c:pt>
                <c:pt idx="7">
                  <c:v>35.222250000000003</c:v>
                </c:pt>
                <c:pt idx="8">
                  <c:v>35.287579999999998</c:v>
                </c:pt>
                <c:pt idx="9">
                  <c:v>34.571339999999999</c:v>
                </c:pt>
                <c:pt idx="10">
                  <c:v>33.492649999999998</c:v>
                </c:pt>
                <c:pt idx="11">
                  <c:v>31.561879999999999</c:v>
                </c:pt>
                <c:pt idx="12">
                  <c:v>31.535119999999999</c:v>
                </c:pt>
                <c:pt idx="13">
                  <c:v>31.427399999999999</c:v>
                </c:pt>
                <c:pt idx="14">
                  <c:v>31.157050000000002</c:v>
                </c:pt>
                <c:pt idx="15">
                  <c:v>30.958020000000001</c:v>
                </c:pt>
                <c:pt idx="16">
                  <c:v>33.461970000000001</c:v>
                </c:pt>
                <c:pt idx="17">
                  <c:v>32.970489999999998</c:v>
                </c:pt>
                <c:pt idx="18">
                  <c:v>33.67868</c:v>
                </c:pt>
                <c:pt idx="19">
                  <c:v>33.375300000000003</c:v>
                </c:pt>
                <c:pt idx="20">
                  <c:v>33.85089</c:v>
                </c:pt>
                <c:pt idx="21">
                  <c:v>34.389659999999999</c:v>
                </c:pt>
                <c:pt idx="22">
                  <c:v>35.41957</c:v>
                </c:pt>
                <c:pt idx="23">
                  <c:v>35.134039999999999</c:v>
                </c:pt>
                <c:pt idx="24">
                  <c:v>33.631929999999997</c:v>
                </c:pt>
                <c:pt idx="25">
                  <c:v>32.325589999999998</c:v>
                </c:pt>
                <c:pt idx="26">
                  <c:v>32.311549999999997</c:v>
                </c:pt>
                <c:pt idx="27">
                  <c:v>34.526339999999998</c:v>
                </c:pt>
                <c:pt idx="28">
                  <c:v>34.661180000000002</c:v>
                </c:pt>
                <c:pt idx="29">
                  <c:v>34.816760000000002</c:v>
                </c:pt>
                <c:pt idx="30">
                  <c:v>34.203040000000001</c:v>
                </c:pt>
                <c:pt idx="31">
                  <c:v>34.545969999999997</c:v>
                </c:pt>
                <c:pt idx="32">
                  <c:v>35.337789999999998</c:v>
                </c:pt>
                <c:pt idx="33">
                  <c:v>34.422359999999998</c:v>
                </c:pt>
                <c:pt idx="34">
                  <c:v>34.80256</c:v>
                </c:pt>
                <c:pt idx="35">
                  <c:v>32.864609999999999</c:v>
                </c:pt>
                <c:pt idx="36">
                  <c:v>31.854289999999999</c:v>
                </c:pt>
                <c:pt idx="37">
                  <c:v>31.334499999999998</c:v>
                </c:pt>
                <c:pt idx="38">
                  <c:v>30.737880000000001</c:v>
                </c:pt>
                <c:pt idx="39">
                  <c:v>30.66253</c:v>
                </c:pt>
                <c:pt idx="40">
                  <c:v>33.337760000000003</c:v>
                </c:pt>
                <c:pt idx="41">
                  <c:v>32.041849999999997</c:v>
                </c:pt>
                <c:pt idx="42">
                  <c:v>34.698189999999997</c:v>
                </c:pt>
                <c:pt idx="43">
                  <c:v>35.23019</c:v>
                </c:pt>
                <c:pt idx="44">
                  <c:v>35.791490000000003</c:v>
                </c:pt>
                <c:pt idx="45">
                  <c:v>36.19632</c:v>
                </c:pt>
                <c:pt idx="46">
                  <c:v>36.0565</c:v>
                </c:pt>
                <c:pt idx="47">
                  <c:v>36.036079999999998</c:v>
                </c:pt>
              </c:numCache>
            </c:numRef>
          </c:val>
          <c:smooth val="0"/>
          <c:extLst>
            <c:ext xmlns:c16="http://schemas.microsoft.com/office/drawing/2014/chart" uri="{C3380CC4-5D6E-409C-BE32-E72D297353CC}">
              <c16:uniqueId val="{00000002-D1E0-47AC-B7F5-7344FD0327C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1E0-47AC-B7F5-7344FD0327C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1E0-47AC-B7F5-7344FD0327C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1E0-47AC-B7F5-7344FD0327C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2.2999999999999998</c:v>
                </c:pt>
                <c:pt idx="3">
                  <c:v>2.4</c:v>
                </c:pt>
                <c:pt idx="4">
                  <c:v>2.4</c:v>
                </c:pt>
                <c:pt idx="5">
                  <c:v>2.5</c:v>
                </c:pt>
                <c:pt idx="6">
                  <c:v>2.6</c:v>
                </c:pt>
                <c:pt idx="7">
                  <c:v>2.2999999999999998</c:v>
                </c:pt>
                <c:pt idx="8">
                  <c:v>2.2999999999999998</c:v>
                </c:pt>
                <c:pt idx="9">
                  <c:v>2.4</c:v>
                </c:pt>
                <c:pt idx="10">
                  <c:v>2.4</c:v>
                </c:pt>
                <c:pt idx="11">
                  <c:v>2.2999999999999998</c:v>
                </c:pt>
                <c:pt idx="12">
                  <c:v>2.2999999999999998</c:v>
                </c:pt>
                <c:pt idx="13">
                  <c:v>2.4</c:v>
                </c:pt>
                <c:pt idx="14">
                  <c:v>2.2999999999999998</c:v>
                </c:pt>
                <c:pt idx="15">
                  <c:v>2.5</c:v>
                </c:pt>
                <c:pt idx="16">
                  <c:v>2.5</c:v>
                </c:pt>
                <c:pt idx="17">
                  <c:v>2.5</c:v>
                </c:pt>
                <c:pt idx="18">
                  <c:v>2.4</c:v>
                </c:pt>
                <c:pt idx="19">
                  <c:v>2.4</c:v>
                </c:pt>
                <c:pt idx="20">
                  <c:v>2.5</c:v>
                </c:pt>
                <c:pt idx="21">
                  <c:v>2.5</c:v>
                </c:pt>
                <c:pt idx="22">
                  <c:v>2.4</c:v>
                </c:pt>
                <c:pt idx="23">
                  <c:v>2.5</c:v>
                </c:pt>
                <c:pt idx="24">
                  <c:v>2.5</c:v>
                </c:pt>
                <c:pt idx="25">
                  <c:v>2.4</c:v>
                </c:pt>
                <c:pt idx="26">
                  <c:v>2.5</c:v>
                </c:pt>
                <c:pt idx="27">
                  <c:v>2.4</c:v>
                </c:pt>
                <c:pt idx="28">
                  <c:v>2.5</c:v>
                </c:pt>
                <c:pt idx="29">
                  <c:v>2.5</c:v>
                </c:pt>
                <c:pt idx="30">
                  <c:v>2.5</c:v>
                </c:pt>
                <c:pt idx="31">
                  <c:v>2.4</c:v>
                </c:pt>
                <c:pt idx="32">
                  <c:v>2.6</c:v>
                </c:pt>
                <c:pt idx="33">
                  <c:v>2.4</c:v>
                </c:pt>
                <c:pt idx="34">
                  <c:v>2.6</c:v>
                </c:pt>
                <c:pt idx="35">
                  <c:v>2.5</c:v>
                </c:pt>
                <c:pt idx="36">
                  <c:v>2.6</c:v>
                </c:pt>
                <c:pt idx="37">
                  <c:v>2.4</c:v>
                </c:pt>
                <c:pt idx="38">
                  <c:v>2.4</c:v>
                </c:pt>
                <c:pt idx="39">
                  <c:v>2.5</c:v>
                </c:pt>
                <c:pt idx="40">
                  <c:v>2.4</c:v>
                </c:pt>
                <c:pt idx="41">
                  <c:v>2.5</c:v>
                </c:pt>
                <c:pt idx="42">
                  <c:v>2.4</c:v>
                </c:pt>
                <c:pt idx="43">
                  <c:v>2.5</c:v>
                </c:pt>
                <c:pt idx="44">
                  <c:v>2.5</c:v>
                </c:pt>
                <c:pt idx="45">
                  <c:v>2.5</c:v>
                </c:pt>
                <c:pt idx="46">
                  <c:v>2.5</c:v>
                </c:pt>
                <c:pt idx="47">
                  <c:v>2.2000000000000002</c:v>
                </c:pt>
              </c:numCache>
            </c:numRef>
          </c:val>
          <c:smooth val="0"/>
          <c:extLst>
            <c:ext xmlns:c16="http://schemas.microsoft.com/office/drawing/2014/chart" uri="{C3380CC4-5D6E-409C-BE32-E72D297353CC}">
              <c16:uniqueId val="{00000006-D1E0-47AC-B7F5-7344FD0327C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1E0-47AC-B7F5-7344FD0327C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60.535710000000002</c:v>
                </c:pt>
                <c:pt idx="1">
                  <c:v>60.093690000000002</c:v>
                </c:pt>
                <c:pt idx="2">
                  <c:v>59.437159999999999</c:v>
                </c:pt>
                <c:pt idx="3">
                  <c:v>59.328740000000003</c:v>
                </c:pt>
                <c:pt idx="4">
                  <c:v>58.513390000000001</c:v>
                </c:pt>
                <c:pt idx="5">
                  <c:v>59.076509999999999</c:v>
                </c:pt>
                <c:pt idx="6">
                  <c:v>58.89358</c:v>
                </c:pt>
                <c:pt idx="7">
                  <c:v>58.29907</c:v>
                </c:pt>
                <c:pt idx="8">
                  <c:v>58.338889999999999</c:v>
                </c:pt>
                <c:pt idx="9">
                  <c:v>58.121119999999998</c:v>
                </c:pt>
                <c:pt idx="10">
                  <c:v>58.09308</c:v>
                </c:pt>
                <c:pt idx="11">
                  <c:v>58.234699999999997</c:v>
                </c:pt>
                <c:pt idx="12">
                  <c:v>58.178060000000002</c:v>
                </c:pt>
                <c:pt idx="13">
                  <c:v>57.680160000000001</c:v>
                </c:pt>
                <c:pt idx="14">
                  <c:v>57.254489999999997</c:v>
                </c:pt>
                <c:pt idx="15">
                  <c:v>57.293579999999999</c:v>
                </c:pt>
                <c:pt idx="16">
                  <c:v>56.420119999999997</c:v>
                </c:pt>
                <c:pt idx="17">
                  <c:v>48.364739999999998</c:v>
                </c:pt>
                <c:pt idx="18">
                  <c:v>48.225850000000001</c:v>
                </c:pt>
                <c:pt idx="19">
                  <c:v>48.339640000000003</c:v>
                </c:pt>
                <c:pt idx="20">
                  <c:v>48.655119999999997</c:v>
                </c:pt>
                <c:pt idx="21">
                  <c:v>48.315010000000001</c:v>
                </c:pt>
                <c:pt idx="22">
                  <c:v>47.689639999999997</c:v>
                </c:pt>
                <c:pt idx="23">
                  <c:v>48.357939999999999</c:v>
                </c:pt>
                <c:pt idx="24">
                  <c:v>48.33296</c:v>
                </c:pt>
                <c:pt idx="25">
                  <c:v>48.328809999999997</c:v>
                </c:pt>
                <c:pt idx="26">
                  <c:v>47.781640000000003</c:v>
                </c:pt>
                <c:pt idx="27">
                  <c:v>47.817819999999998</c:v>
                </c:pt>
                <c:pt idx="28">
                  <c:v>47.497349999999997</c:v>
                </c:pt>
                <c:pt idx="29">
                  <c:v>46.795310000000001</c:v>
                </c:pt>
                <c:pt idx="30">
                  <c:v>46.247120000000002</c:v>
                </c:pt>
                <c:pt idx="31">
                  <c:v>47.829709999999999</c:v>
                </c:pt>
                <c:pt idx="32">
                  <c:v>49.080010000000001</c:v>
                </c:pt>
                <c:pt idx="33">
                  <c:v>49.297499999999999</c:v>
                </c:pt>
                <c:pt idx="34">
                  <c:v>50.718870000000003</c:v>
                </c:pt>
                <c:pt idx="35">
                  <c:v>48.813980000000001</c:v>
                </c:pt>
                <c:pt idx="36">
                  <c:v>26.87332</c:v>
                </c:pt>
                <c:pt idx="37">
                  <c:v>30.977350000000001</c:v>
                </c:pt>
                <c:pt idx="38">
                  <c:v>31.868469999999999</c:v>
                </c:pt>
                <c:pt idx="39">
                  <c:v>31.959900000000001</c:v>
                </c:pt>
                <c:pt idx="40">
                  <c:v>32.444769999999998</c:v>
                </c:pt>
                <c:pt idx="41">
                  <c:v>32.41948</c:v>
                </c:pt>
                <c:pt idx="42">
                  <c:v>34.851680000000002</c:v>
                </c:pt>
                <c:pt idx="43">
                  <c:v>56.456380000000003</c:v>
                </c:pt>
                <c:pt idx="44">
                  <c:v>63.004989999999999</c:v>
                </c:pt>
                <c:pt idx="45">
                  <c:v>70.912589999999994</c:v>
                </c:pt>
                <c:pt idx="46">
                  <c:v>72.001530000000002</c:v>
                </c:pt>
                <c:pt idx="47">
                  <c:v>71.920240000000007</c:v>
                </c:pt>
              </c:numCache>
            </c:numRef>
          </c:val>
          <c:smooth val="0"/>
          <c:extLst>
            <c:ext xmlns:c16="http://schemas.microsoft.com/office/drawing/2014/chart" uri="{C3380CC4-5D6E-409C-BE32-E72D297353CC}">
              <c16:uniqueId val="{00000008-D1E0-47AC-B7F5-7344FD0327C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1E0-47AC-B7F5-7344FD0327C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17.3</c:v>
                </c:pt>
                <c:pt idx="1">
                  <c:v>17.3</c:v>
                </c:pt>
                <c:pt idx="2">
                  <c:v>17.3</c:v>
                </c:pt>
                <c:pt idx="3">
                  <c:v>17.3</c:v>
                </c:pt>
                <c:pt idx="4">
                  <c:v>17.3</c:v>
                </c:pt>
                <c:pt idx="5">
                  <c:v>17.3</c:v>
                </c:pt>
                <c:pt idx="6">
                  <c:v>17.3</c:v>
                </c:pt>
                <c:pt idx="7">
                  <c:v>17.3</c:v>
                </c:pt>
                <c:pt idx="8">
                  <c:v>17.3</c:v>
                </c:pt>
                <c:pt idx="9">
                  <c:v>17.3</c:v>
                </c:pt>
                <c:pt idx="10">
                  <c:v>17.3</c:v>
                </c:pt>
                <c:pt idx="11">
                  <c:v>17.3</c:v>
                </c:pt>
                <c:pt idx="12">
                  <c:v>17.3</c:v>
                </c:pt>
                <c:pt idx="13">
                  <c:v>18.45</c:v>
                </c:pt>
                <c:pt idx="14">
                  <c:v>18.45</c:v>
                </c:pt>
                <c:pt idx="15">
                  <c:v>18.45</c:v>
                </c:pt>
                <c:pt idx="16">
                  <c:v>18.45</c:v>
                </c:pt>
                <c:pt idx="17">
                  <c:v>18.45</c:v>
                </c:pt>
                <c:pt idx="18">
                  <c:v>18.45</c:v>
                </c:pt>
                <c:pt idx="19">
                  <c:v>18.45</c:v>
                </c:pt>
                <c:pt idx="20">
                  <c:v>18.45</c:v>
                </c:pt>
                <c:pt idx="21">
                  <c:v>18.45</c:v>
                </c:pt>
                <c:pt idx="22">
                  <c:v>18.45</c:v>
                </c:pt>
                <c:pt idx="23">
                  <c:v>18.45</c:v>
                </c:pt>
                <c:pt idx="24">
                  <c:v>18.45</c:v>
                </c:pt>
                <c:pt idx="25">
                  <c:v>18.45</c:v>
                </c:pt>
                <c:pt idx="26">
                  <c:v>18.45</c:v>
                </c:pt>
                <c:pt idx="27">
                  <c:v>18.45</c:v>
                </c:pt>
                <c:pt idx="28">
                  <c:v>18.45</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numCache>
            </c:numRef>
          </c:val>
          <c:smooth val="0"/>
          <c:extLst>
            <c:ext xmlns:c16="http://schemas.microsoft.com/office/drawing/2014/chart" uri="{C3380CC4-5D6E-409C-BE32-E72D297353CC}">
              <c16:uniqueId val="{0000000A-D1E0-47AC-B7F5-7344FD0327C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1E0-47AC-B7F5-7344FD0327C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1E0-47AC-B7F5-7344FD0327C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1E0-47AC-B7F5-7344FD0327C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18.900169999999999</c:v>
                </c:pt>
                <c:pt idx="1">
                  <c:v>18.838660000000001</c:v>
                </c:pt>
                <c:pt idx="2">
                  <c:v>18.63383</c:v>
                </c:pt>
                <c:pt idx="3">
                  <c:v>18.778770000000002</c:v>
                </c:pt>
                <c:pt idx="4">
                  <c:v>18.795169999999999</c:v>
                </c:pt>
                <c:pt idx="5">
                  <c:v>18.59046</c:v>
                </c:pt>
                <c:pt idx="6">
                  <c:v>18.575289999999999</c:v>
                </c:pt>
                <c:pt idx="7">
                  <c:v>18.84207</c:v>
                </c:pt>
                <c:pt idx="8">
                  <c:v>18.396650000000001</c:v>
                </c:pt>
                <c:pt idx="9">
                  <c:v>18.667259999999999</c:v>
                </c:pt>
                <c:pt idx="10">
                  <c:v>18.930820000000001</c:v>
                </c:pt>
                <c:pt idx="11">
                  <c:v>18.64753</c:v>
                </c:pt>
                <c:pt idx="12">
                  <c:v>18.811800000000002</c:v>
                </c:pt>
                <c:pt idx="13">
                  <c:v>18.60322</c:v>
                </c:pt>
                <c:pt idx="14">
                  <c:v>18.662189999999999</c:v>
                </c:pt>
                <c:pt idx="15">
                  <c:v>18.63035</c:v>
                </c:pt>
                <c:pt idx="16">
                  <c:v>18.600370000000002</c:v>
                </c:pt>
                <c:pt idx="17">
                  <c:v>18.660499999999999</c:v>
                </c:pt>
                <c:pt idx="18">
                  <c:v>18.609960000000001</c:v>
                </c:pt>
                <c:pt idx="19">
                  <c:v>18.652660000000001</c:v>
                </c:pt>
                <c:pt idx="20">
                  <c:v>18.482230000000001</c:v>
                </c:pt>
                <c:pt idx="21">
                  <c:v>18.78999</c:v>
                </c:pt>
                <c:pt idx="22">
                  <c:v>18.82038</c:v>
                </c:pt>
                <c:pt idx="23">
                  <c:v>14.15283</c:v>
                </c:pt>
                <c:pt idx="24">
                  <c:v>12.36927</c:v>
                </c:pt>
                <c:pt idx="25">
                  <c:v>12.271610000000001</c:v>
                </c:pt>
                <c:pt idx="26">
                  <c:v>12.451689999999999</c:v>
                </c:pt>
                <c:pt idx="27">
                  <c:v>13.67994</c:v>
                </c:pt>
                <c:pt idx="28">
                  <c:v>17.341919999999998</c:v>
                </c:pt>
                <c:pt idx="29">
                  <c:v>18.63195</c:v>
                </c:pt>
                <c:pt idx="30">
                  <c:v>18.770510000000002</c:v>
                </c:pt>
                <c:pt idx="31">
                  <c:v>18.724340000000002</c:v>
                </c:pt>
                <c:pt idx="32">
                  <c:v>18.85323</c:v>
                </c:pt>
                <c:pt idx="33">
                  <c:v>19.324439999999999</c:v>
                </c:pt>
                <c:pt idx="34">
                  <c:v>19.127179999999999</c:v>
                </c:pt>
                <c:pt idx="35">
                  <c:v>19.001850000000001</c:v>
                </c:pt>
                <c:pt idx="36">
                  <c:v>19.264700000000001</c:v>
                </c:pt>
                <c:pt idx="37">
                  <c:v>18.829989999999999</c:v>
                </c:pt>
                <c:pt idx="38">
                  <c:v>19.0703</c:v>
                </c:pt>
                <c:pt idx="39">
                  <c:v>19.091850000000001</c:v>
                </c:pt>
                <c:pt idx="40">
                  <c:v>19.051400000000001</c:v>
                </c:pt>
                <c:pt idx="41">
                  <c:v>18.633590000000002</c:v>
                </c:pt>
                <c:pt idx="42">
                  <c:v>19.04757</c:v>
                </c:pt>
                <c:pt idx="43">
                  <c:v>18.812889999999999</c:v>
                </c:pt>
                <c:pt idx="44">
                  <c:v>19.20391</c:v>
                </c:pt>
                <c:pt idx="45">
                  <c:v>19.062329999999999</c:v>
                </c:pt>
                <c:pt idx="46">
                  <c:v>18.938179999999999</c:v>
                </c:pt>
                <c:pt idx="47">
                  <c:v>18.915140000000001</c:v>
                </c:pt>
              </c:numCache>
            </c:numRef>
          </c:val>
          <c:smooth val="0"/>
          <c:extLst>
            <c:ext xmlns:c16="http://schemas.microsoft.com/office/drawing/2014/chart" uri="{C3380CC4-5D6E-409C-BE32-E72D297353CC}">
              <c16:uniqueId val="{0000000E-D1E0-47AC-B7F5-7344FD0327C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1E0-47AC-B7F5-7344FD0327C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4.97539</c:v>
                </c:pt>
                <c:pt idx="1">
                  <c:v>5.1475200000000001</c:v>
                </c:pt>
                <c:pt idx="2">
                  <c:v>5.1523500000000002</c:v>
                </c:pt>
                <c:pt idx="3">
                  <c:v>5.2181499999999996</c:v>
                </c:pt>
                <c:pt idx="4">
                  <c:v>5.1710700000000003</c:v>
                </c:pt>
                <c:pt idx="5">
                  <c:v>5.1426600000000002</c:v>
                </c:pt>
                <c:pt idx="6">
                  <c:v>5.1173999999999999</c:v>
                </c:pt>
                <c:pt idx="7">
                  <c:v>5.0613000000000001</c:v>
                </c:pt>
                <c:pt idx="8">
                  <c:v>4.9931200000000002</c:v>
                </c:pt>
                <c:pt idx="9">
                  <c:v>4.87887</c:v>
                </c:pt>
                <c:pt idx="10">
                  <c:v>4.9620699999999998</c:v>
                </c:pt>
                <c:pt idx="11">
                  <c:v>5.0526900000000001</c:v>
                </c:pt>
                <c:pt idx="12">
                  <c:v>5.1528499999999999</c:v>
                </c:pt>
                <c:pt idx="13">
                  <c:v>5.2119999999999997</c:v>
                </c:pt>
                <c:pt idx="14">
                  <c:v>5.1078000000000001</c:v>
                </c:pt>
                <c:pt idx="15">
                  <c:v>5.1528999999999998</c:v>
                </c:pt>
                <c:pt idx="16">
                  <c:v>5.1595300000000002</c:v>
                </c:pt>
                <c:pt idx="17">
                  <c:v>5.24864</c:v>
                </c:pt>
                <c:pt idx="18">
                  <c:v>5.2131699999999999</c:v>
                </c:pt>
                <c:pt idx="19">
                  <c:v>5.0658700000000003</c:v>
                </c:pt>
                <c:pt idx="20">
                  <c:v>5.2944899999999997</c:v>
                </c:pt>
                <c:pt idx="21">
                  <c:v>5.1769299999999996</c:v>
                </c:pt>
                <c:pt idx="22">
                  <c:v>5.2321099999999996</c:v>
                </c:pt>
                <c:pt idx="23">
                  <c:v>5.1829299999999998</c:v>
                </c:pt>
                <c:pt idx="24">
                  <c:v>5.1513600000000004</c:v>
                </c:pt>
                <c:pt idx="25">
                  <c:v>5.0619800000000001</c:v>
                </c:pt>
                <c:pt idx="26">
                  <c:v>5.2803300000000002</c:v>
                </c:pt>
                <c:pt idx="27">
                  <c:v>5.2984099999999996</c:v>
                </c:pt>
                <c:pt idx="28">
                  <c:v>5.1378399999999997</c:v>
                </c:pt>
                <c:pt idx="29">
                  <c:v>5.0916300000000003</c:v>
                </c:pt>
                <c:pt idx="30">
                  <c:v>5.1364700000000001</c:v>
                </c:pt>
                <c:pt idx="31">
                  <c:v>5.1771599999999998</c:v>
                </c:pt>
                <c:pt idx="32">
                  <c:v>5.0669500000000003</c:v>
                </c:pt>
                <c:pt idx="33">
                  <c:v>5.0707300000000002</c:v>
                </c:pt>
                <c:pt idx="34">
                  <c:v>4.9928100000000004</c:v>
                </c:pt>
                <c:pt idx="35">
                  <c:v>4.9297899999999997</c:v>
                </c:pt>
                <c:pt idx="36">
                  <c:v>4.8475900000000003</c:v>
                </c:pt>
                <c:pt idx="37">
                  <c:v>4.7761399999999998</c:v>
                </c:pt>
                <c:pt idx="38">
                  <c:v>4.9343399999999997</c:v>
                </c:pt>
                <c:pt idx="39">
                  <c:v>4.8427499999999997</c:v>
                </c:pt>
                <c:pt idx="40">
                  <c:v>4.8404100000000003</c:v>
                </c:pt>
                <c:pt idx="41">
                  <c:v>4.8185099999999998</c:v>
                </c:pt>
                <c:pt idx="42">
                  <c:v>4.9113199999999999</c:v>
                </c:pt>
                <c:pt idx="43">
                  <c:v>4.8275499999999996</c:v>
                </c:pt>
                <c:pt idx="44">
                  <c:v>4.7310800000000004</c:v>
                </c:pt>
                <c:pt idx="45">
                  <c:v>4.8023300000000004</c:v>
                </c:pt>
                <c:pt idx="46">
                  <c:v>4.84788</c:v>
                </c:pt>
                <c:pt idx="47">
                  <c:v>4.8987800000000004</c:v>
                </c:pt>
              </c:numCache>
            </c:numRef>
          </c:val>
          <c:smooth val="0"/>
          <c:extLst>
            <c:ext xmlns:c16="http://schemas.microsoft.com/office/drawing/2014/chart" uri="{C3380CC4-5D6E-409C-BE32-E72D297353CC}">
              <c16:uniqueId val="{00000010-D1E0-47AC-B7F5-7344FD0327C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1E0-47AC-B7F5-7344FD0327C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1E0-47AC-B7F5-7344FD0327C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62.55</c:v>
                </c:pt>
                <c:pt idx="1">
                  <c:v>62.8</c:v>
                </c:pt>
                <c:pt idx="2">
                  <c:v>64.72</c:v>
                </c:pt>
                <c:pt idx="3">
                  <c:v>67.400000000000006</c:v>
                </c:pt>
                <c:pt idx="4">
                  <c:v>67.31</c:v>
                </c:pt>
                <c:pt idx="5">
                  <c:v>67.36</c:v>
                </c:pt>
                <c:pt idx="6">
                  <c:v>67.14</c:v>
                </c:pt>
                <c:pt idx="7">
                  <c:v>67.27</c:v>
                </c:pt>
                <c:pt idx="8">
                  <c:v>67.58</c:v>
                </c:pt>
                <c:pt idx="9">
                  <c:v>67.89</c:v>
                </c:pt>
                <c:pt idx="10">
                  <c:v>67.86</c:v>
                </c:pt>
                <c:pt idx="11">
                  <c:v>67.06</c:v>
                </c:pt>
                <c:pt idx="12">
                  <c:v>66.040000000000006</c:v>
                </c:pt>
                <c:pt idx="13">
                  <c:v>64.97</c:v>
                </c:pt>
                <c:pt idx="14">
                  <c:v>65.13</c:v>
                </c:pt>
                <c:pt idx="15">
                  <c:v>64.819999999999993</c:v>
                </c:pt>
                <c:pt idx="16">
                  <c:v>65.5</c:v>
                </c:pt>
                <c:pt idx="17">
                  <c:v>65.52</c:v>
                </c:pt>
                <c:pt idx="18">
                  <c:v>61.68</c:v>
                </c:pt>
                <c:pt idx="19">
                  <c:v>54.82</c:v>
                </c:pt>
                <c:pt idx="20">
                  <c:v>56.53</c:v>
                </c:pt>
                <c:pt idx="21">
                  <c:v>60.31</c:v>
                </c:pt>
                <c:pt idx="22">
                  <c:v>58.4</c:v>
                </c:pt>
                <c:pt idx="23">
                  <c:v>59.26</c:v>
                </c:pt>
                <c:pt idx="24">
                  <c:v>54.61</c:v>
                </c:pt>
                <c:pt idx="25">
                  <c:v>54.53</c:v>
                </c:pt>
                <c:pt idx="26">
                  <c:v>56.45</c:v>
                </c:pt>
                <c:pt idx="27">
                  <c:v>56.6</c:v>
                </c:pt>
                <c:pt idx="28">
                  <c:v>55.49</c:v>
                </c:pt>
                <c:pt idx="29">
                  <c:v>54.53</c:v>
                </c:pt>
                <c:pt idx="30">
                  <c:v>56.17</c:v>
                </c:pt>
                <c:pt idx="31">
                  <c:v>56.66</c:v>
                </c:pt>
                <c:pt idx="32">
                  <c:v>56.36</c:v>
                </c:pt>
                <c:pt idx="33">
                  <c:v>56.01</c:v>
                </c:pt>
                <c:pt idx="34">
                  <c:v>51.98</c:v>
                </c:pt>
                <c:pt idx="35">
                  <c:v>15.56</c:v>
                </c:pt>
                <c:pt idx="36">
                  <c:v>6.75</c:v>
                </c:pt>
                <c:pt idx="37">
                  <c:v>6.09</c:v>
                </c:pt>
                <c:pt idx="38">
                  <c:v>6.42</c:v>
                </c:pt>
                <c:pt idx="39">
                  <c:v>6.27</c:v>
                </c:pt>
                <c:pt idx="40">
                  <c:v>6.98</c:v>
                </c:pt>
                <c:pt idx="41">
                  <c:v>7.09</c:v>
                </c:pt>
                <c:pt idx="42">
                  <c:v>7.2</c:v>
                </c:pt>
                <c:pt idx="43">
                  <c:v>7.09</c:v>
                </c:pt>
                <c:pt idx="44">
                  <c:v>41.59</c:v>
                </c:pt>
                <c:pt idx="45">
                  <c:v>56.97</c:v>
                </c:pt>
                <c:pt idx="46">
                  <c:v>65.47</c:v>
                </c:pt>
                <c:pt idx="47">
                  <c:v>66.66</c:v>
                </c:pt>
              </c:numCache>
            </c:numRef>
          </c:val>
          <c:smooth val="0"/>
          <c:extLst>
            <c:ext xmlns:c16="http://schemas.microsoft.com/office/drawing/2014/chart" uri="{C3380CC4-5D6E-409C-BE32-E72D297353CC}">
              <c16:uniqueId val="{00000013-D1E0-47AC-B7F5-7344FD0327C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D1E0-47AC-B7F5-7344FD0327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143.77497</c:v>
                </c:pt>
                <c:pt idx="1">
                  <c:v>141.24257</c:v>
                </c:pt>
                <c:pt idx="2">
                  <c:v>124.08351999999999</c:v>
                </c:pt>
                <c:pt idx="3">
                  <c:v>142.01953</c:v>
                </c:pt>
                <c:pt idx="4">
                  <c:v>141.45164</c:v>
                </c:pt>
                <c:pt idx="5">
                  <c:v>141.16757999999999</c:v>
                </c:pt>
                <c:pt idx="6">
                  <c:v>139.04781</c:v>
                </c:pt>
                <c:pt idx="7">
                  <c:v>126.71348</c:v>
                </c:pt>
                <c:pt idx="8">
                  <c:v>142.12306000000001</c:v>
                </c:pt>
                <c:pt idx="9">
                  <c:v>139.00880000000001</c:v>
                </c:pt>
                <c:pt idx="10">
                  <c:v>141.52003999999999</c:v>
                </c:pt>
                <c:pt idx="11">
                  <c:v>141.96054000000001</c:v>
                </c:pt>
                <c:pt idx="12">
                  <c:v>144.72242</c:v>
                </c:pt>
                <c:pt idx="13">
                  <c:v>143.18163999999999</c:v>
                </c:pt>
                <c:pt idx="14">
                  <c:v>142.29236</c:v>
                </c:pt>
                <c:pt idx="15">
                  <c:v>143.20445000000001</c:v>
                </c:pt>
                <c:pt idx="16">
                  <c:v>142.33278000000001</c:v>
                </c:pt>
                <c:pt idx="17">
                  <c:v>140.52374</c:v>
                </c:pt>
                <c:pt idx="18">
                  <c:v>141.21858</c:v>
                </c:pt>
                <c:pt idx="19">
                  <c:v>139.14868999999999</c:v>
                </c:pt>
                <c:pt idx="20">
                  <c:v>142.39757</c:v>
                </c:pt>
                <c:pt idx="21">
                  <c:v>142.56661</c:v>
                </c:pt>
                <c:pt idx="22">
                  <c:v>144.53278</c:v>
                </c:pt>
                <c:pt idx="23">
                  <c:v>144.68516</c:v>
                </c:pt>
                <c:pt idx="24">
                  <c:v>144.91254000000001</c:v>
                </c:pt>
                <c:pt idx="25">
                  <c:v>144.08785</c:v>
                </c:pt>
                <c:pt idx="26">
                  <c:v>140.95740000000001</c:v>
                </c:pt>
                <c:pt idx="27">
                  <c:v>143.38928999999999</c:v>
                </c:pt>
                <c:pt idx="28">
                  <c:v>144.86464000000001</c:v>
                </c:pt>
                <c:pt idx="29">
                  <c:v>147.74137999999999</c:v>
                </c:pt>
                <c:pt idx="30">
                  <c:v>144.72540000000001</c:v>
                </c:pt>
                <c:pt idx="31">
                  <c:v>146.89658</c:v>
                </c:pt>
                <c:pt idx="32">
                  <c:v>145.85472999999999</c:v>
                </c:pt>
                <c:pt idx="33">
                  <c:v>145.02534</c:v>
                </c:pt>
                <c:pt idx="34">
                  <c:v>145.41468</c:v>
                </c:pt>
                <c:pt idx="35">
                  <c:v>144.84414000000001</c:v>
                </c:pt>
                <c:pt idx="36">
                  <c:v>143.53869</c:v>
                </c:pt>
                <c:pt idx="37">
                  <c:v>142.97176999999999</c:v>
                </c:pt>
                <c:pt idx="38">
                  <c:v>142.72699</c:v>
                </c:pt>
                <c:pt idx="39">
                  <c:v>142.82574</c:v>
                </c:pt>
                <c:pt idx="40">
                  <c:v>147.62524999999999</c:v>
                </c:pt>
                <c:pt idx="41">
                  <c:v>146.63443000000001</c:v>
                </c:pt>
                <c:pt idx="42">
                  <c:v>139.88079999999999</c:v>
                </c:pt>
                <c:pt idx="43">
                  <c:v>146.34912</c:v>
                </c:pt>
                <c:pt idx="44">
                  <c:v>144.57429999999999</c:v>
                </c:pt>
                <c:pt idx="45">
                  <c:v>145.50913</c:v>
                </c:pt>
                <c:pt idx="46">
                  <c:v>146.94363000000001</c:v>
                </c:pt>
                <c:pt idx="47">
                  <c:v>145.76407</c:v>
                </c:pt>
              </c:numCache>
            </c:numRef>
          </c:val>
          <c:smooth val="0"/>
          <c:extLst>
            <c:ext xmlns:c16="http://schemas.microsoft.com/office/drawing/2014/chart" uri="{C3380CC4-5D6E-409C-BE32-E72D297353CC}">
              <c16:uniqueId val="{00000000-38D4-4AF2-9A89-582951CAEFB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8D4-4AF2-9A89-582951CAEFB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3.6688200000000002</c:v>
                </c:pt>
                <c:pt idx="1">
                  <c:v>3.5432999999999999</c:v>
                </c:pt>
                <c:pt idx="2">
                  <c:v>3.1876500000000001</c:v>
                </c:pt>
                <c:pt idx="3">
                  <c:v>3.7822399999999998</c:v>
                </c:pt>
                <c:pt idx="4">
                  <c:v>3.6922600000000001</c:v>
                </c:pt>
                <c:pt idx="5">
                  <c:v>3.3455499999999998</c:v>
                </c:pt>
                <c:pt idx="6">
                  <c:v>3.55965</c:v>
                </c:pt>
                <c:pt idx="7">
                  <c:v>3.3892000000000002</c:v>
                </c:pt>
                <c:pt idx="8">
                  <c:v>3.3722099999999999</c:v>
                </c:pt>
                <c:pt idx="9">
                  <c:v>3.4112399999999998</c:v>
                </c:pt>
                <c:pt idx="10">
                  <c:v>3.4166500000000002</c:v>
                </c:pt>
                <c:pt idx="11">
                  <c:v>3.2633299999999998</c:v>
                </c:pt>
                <c:pt idx="12">
                  <c:v>3.1583999999999999</c:v>
                </c:pt>
                <c:pt idx="13">
                  <c:v>3.1856399999999998</c:v>
                </c:pt>
                <c:pt idx="14">
                  <c:v>3.2487200000000001</c:v>
                </c:pt>
                <c:pt idx="15">
                  <c:v>3.2315200000000002</c:v>
                </c:pt>
                <c:pt idx="16">
                  <c:v>3.2511199999999998</c:v>
                </c:pt>
                <c:pt idx="17">
                  <c:v>3.3558599999999998</c:v>
                </c:pt>
                <c:pt idx="18">
                  <c:v>3.4058099999999998</c:v>
                </c:pt>
                <c:pt idx="19">
                  <c:v>3.4724499999999998</c:v>
                </c:pt>
                <c:pt idx="20">
                  <c:v>3.27969</c:v>
                </c:pt>
                <c:pt idx="21">
                  <c:v>3.4307799999999999</c:v>
                </c:pt>
                <c:pt idx="22">
                  <c:v>3.5374699999999999</c:v>
                </c:pt>
                <c:pt idx="23">
                  <c:v>3.54711</c:v>
                </c:pt>
                <c:pt idx="24">
                  <c:v>3.4297499999999999</c:v>
                </c:pt>
                <c:pt idx="25">
                  <c:v>3.3738299999999999</c:v>
                </c:pt>
                <c:pt idx="26">
                  <c:v>3.7717499999999999</c:v>
                </c:pt>
                <c:pt idx="27">
                  <c:v>3.7418</c:v>
                </c:pt>
                <c:pt idx="28">
                  <c:v>3.77847</c:v>
                </c:pt>
                <c:pt idx="29">
                  <c:v>3.8265699999999998</c:v>
                </c:pt>
                <c:pt idx="30">
                  <c:v>3.80247</c:v>
                </c:pt>
                <c:pt idx="31">
                  <c:v>3.6707900000000002</c:v>
                </c:pt>
                <c:pt idx="32">
                  <c:v>3.6818200000000001</c:v>
                </c:pt>
                <c:pt idx="33">
                  <c:v>3.7573599999999998</c:v>
                </c:pt>
                <c:pt idx="34">
                  <c:v>3.8477100000000002</c:v>
                </c:pt>
                <c:pt idx="35">
                  <c:v>3.8383699999999998</c:v>
                </c:pt>
                <c:pt idx="36">
                  <c:v>3.6250900000000001</c:v>
                </c:pt>
                <c:pt idx="37">
                  <c:v>2.93018</c:v>
                </c:pt>
                <c:pt idx="38">
                  <c:v>3.7505799999999998</c:v>
                </c:pt>
                <c:pt idx="39">
                  <c:v>3.62222</c:v>
                </c:pt>
                <c:pt idx="40">
                  <c:v>3.82138</c:v>
                </c:pt>
                <c:pt idx="41">
                  <c:v>3.7822200000000001</c:v>
                </c:pt>
                <c:pt idx="42">
                  <c:v>3.9083100000000002</c:v>
                </c:pt>
                <c:pt idx="43">
                  <c:v>4.0084299999999997</c:v>
                </c:pt>
                <c:pt idx="44">
                  <c:v>3.9779399999999998</c:v>
                </c:pt>
                <c:pt idx="45">
                  <c:v>3.7998699999999999</c:v>
                </c:pt>
                <c:pt idx="46">
                  <c:v>3.9133399999999998</c:v>
                </c:pt>
                <c:pt idx="47">
                  <c:v>3.7596699999999998</c:v>
                </c:pt>
              </c:numCache>
            </c:numRef>
          </c:val>
          <c:smooth val="0"/>
          <c:extLst>
            <c:ext xmlns:c16="http://schemas.microsoft.com/office/drawing/2014/chart" uri="{C3380CC4-5D6E-409C-BE32-E72D297353CC}">
              <c16:uniqueId val="{00000002-38D4-4AF2-9A89-582951CAEFB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122.6117</c:v>
                </c:pt>
                <c:pt idx="1">
                  <c:v>122.97020000000001</c:v>
                </c:pt>
                <c:pt idx="2">
                  <c:v>123.83540000000001</c:v>
                </c:pt>
                <c:pt idx="3">
                  <c:v>120.37949999999999</c:v>
                </c:pt>
                <c:pt idx="4">
                  <c:v>122.4143</c:v>
                </c:pt>
                <c:pt idx="5">
                  <c:v>120.7997</c:v>
                </c:pt>
                <c:pt idx="6">
                  <c:v>122.30670000000001</c:v>
                </c:pt>
                <c:pt idx="7">
                  <c:v>119.361</c:v>
                </c:pt>
                <c:pt idx="8">
                  <c:v>122.0262</c:v>
                </c:pt>
                <c:pt idx="9">
                  <c:v>124.64190000000001</c:v>
                </c:pt>
                <c:pt idx="10">
                  <c:v>123.9661</c:v>
                </c:pt>
                <c:pt idx="11">
                  <c:v>124.1559</c:v>
                </c:pt>
                <c:pt idx="12">
                  <c:v>123.3005</c:v>
                </c:pt>
                <c:pt idx="13">
                  <c:v>114.889</c:v>
                </c:pt>
                <c:pt idx="14">
                  <c:v>119.6335</c:v>
                </c:pt>
                <c:pt idx="15">
                  <c:v>125.0672</c:v>
                </c:pt>
                <c:pt idx="16">
                  <c:v>124.34739999999999</c:v>
                </c:pt>
                <c:pt idx="17">
                  <c:v>122.3683</c:v>
                </c:pt>
                <c:pt idx="18">
                  <c:v>122.15300000000001</c:v>
                </c:pt>
                <c:pt idx="19">
                  <c:v>122.6846</c:v>
                </c:pt>
                <c:pt idx="20">
                  <c:v>122.1185</c:v>
                </c:pt>
                <c:pt idx="21">
                  <c:v>121.7961</c:v>
                </c:pt>
                <c:pt idx="22">
                  <c:v>121.16759999999999</c:v>
                </c:pt>
                <c:pt idx="23">
                  <c:v>120.57170000000001</c:v>
                </c:pt>
                <c:pt idx="24">
                  <c:v>117.02379999999999</c:v>
                </c:pt>
                <c:pt idx="25">
                  <c:v>117.4008</c:v>
                </c:pt>
                <c:pt idx="26">
                  <c:v>120.4931</c:v>
                </c:pt>
                <c:pt idx="27">
                  <c:v>119.0729</c:v>
                </c:pt>
                <c:pt idx="28">
                  <c:v>119.2457</c:v>
                </c:pt>
                <c:pt idx="29">
                  <c:v>118.6129</c:v>
                </c:pt>
                <c:pt idx="30">
                  <c:v>115.61969999999999</c:v>
                </c:pt>
                <c:pt idx="31">
                  <c:v>112.36360000000001</c:v>
                </c:pt>
                <c:pt idx="32">
                  <c:v>115.8091</c:v>
                </c:pt>
                <c:pt idx="33">
                  <c:v>117.30670000000001</c:v>
                </c:pt>
                <c:pt idx="34">
                  <c:v>113.5234</c:v>
                </c:pt>
                <c:pt idx="35">
                  <c:v>114.6789</c:v>
                </c:pt>
                <c:pt idx="36">
                  <c:v>115.0758</c:v>
                </c:pt>
                <c:pt idx="37">
                  <c:v>114.2056</c:v>
                </c:pt>
                <c:pt idx="38">
                  <c:v>125.4834</c:v>
                </c:pt>
                <c:pt idx="39">
                  <c:v>126.9674</c:v>
                </c:pt>
                <c:pt idx="40">
                  <c:v>126.46850000000001</c:v>
                </c:pt>
                <c:pt idx="41">
                  <c:v>127.327</c:v>
                </c:pt>
                <c:pt idx="42">
                  <c:v>127.872</c:v>
                </c:pt>
                <c:pt idx="43">
                  <c:v>126.4439</c:v>
                </c:pt>
                <c:pt idx="44">
                  <c:v>126.45350000000001</c:v>
                </c:pt>
                <c:pt idx="45">
                  <c:v>127.00409999999999</c:v>
                </c:pt>
                <c:pt idx="46">
                  <c:v>128.51939999999999</c:v>
                </c:pt>
                <c:pt idx="47">
                  <c:v>129.7824</c:v>
                </c:pt>
              </c:numCache>
            </c:numRef>
          </c:val>
          <c:smooth val="0"/>
          <c:extLst>
            <c:ext xmlns:c16="http://schemas.microsoft.com/office/drawing/2014/chart" uri="{C3380CC4-5D6E-409C-BE32-E72D297353CC}">
              <c16:uniqueId val="{00000003-38D4-4AF2-9A89-582951CAEFB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13.93196</c:v>
                </c:pt>
                <c:pt idx="1">
                  <c:v>13.68272</c:v>
                </c:pt>
                <c:pt idx="2">
                  <c:v>14.130990000000001</c:v>
                </c:pt>
                <c:pt idx="3">
                  <c:v>14.19947</c:v>
                </c:pt>
                <c:pt idx="4">
                  <c:v>13.95645</c:v>
                </c:pt>
                <c:pt idx="5">
                  <c:v>13.88339</c:v>
                </c:pt>
                <c:pt idx="6">
                  <c:v>14.26727</c:v>
                </c:pt>
                <c:pt idx="7">
                  <c:v>13.65316</c:v>
                </c:pt>
                <c:pt idx="8">
                  <c:v>13.71555</c:v>
                </c:pt>
                <c:pt idx="9">
                  <c:v>13.618969999999999</c:v>
                </c:pt>
                <c:pt idx="10">
                  <c:v>13.08506</c:v>
                </c:pt>
                <c:pt idx="11">
                  <c:v>12.607100000000001</c:v>
                </c:pt>
                <c:pt idx="12">
                  <c:v>11.6942</c:v>
                </c:pt>
                <c:pt idx="13">
                  <c:v>10.834300000000001</c:v>
                </c:pt>
                <c:pt idx="14">
                  <c:v>10.8575</c:v>
                </c:pt>
                <c:pt idx="15">
                  <c:v>10.811540000000001</c:v>
                </c:pt>
                <c:pt idx="16">
                  <c:v>10.00839</c:v>
                </c:pt>
                <c:pt idx="17">
                  <c:v>12.614890000000001</c:v>
                </c:pt>
                <c:pt idx="18">
                  <c:v>14.208909999999999</c:v>
                </c:pt>
                <c:pt idx="19">
                  <c:v>12.70182</c:v>
                </c:pt>
                <c:pt idx="20">
                  <c:v>11.77375</c:v>
                </c:pt>
                <c:pt idx="21">
                  <c:v>11.639530000000001</c:v>
                </c:pt>
                <c:pt idx="22">
                  <c:v>11.403269999999999</c:v>
                </c:pt>
                <c:pt idx="23">
                  <c:v>11.475580000000001</c:v>
                </c:pt>
                <c:pt idx="24">
                  <c:v>11.400869999999999</c:v>
                </c:pt>
                <c:pt idx="25">
                  <c:v>10.98264</c:v>
                </c:pt>
                <c:pt idx="26">
                  <c:v>11.582140000000001</c:v>
                </c:pt>
                <c:pt idx="27">
                  <c:v>12.51272</c:v>
                </c:pt>
                <c:pt idx="28">
                  <c:v>13.043509999999999</c:v>
                </c:pt>
                <c:pt idx="29">
                  <c:v>13.109579999999999</c:v>
                </c:pt>
                <c:pt idx="30">
                  <c:v>12.628489999999999</c:v>
                </c:pt>
                <c:pt idx="31">
                  <c:v>13.083500000000001</c:v>
                </c:pt>
                <c:pt idx="32">
                  <c:v>12.645440000000001</c:v>
                </c:pt>
                <c:pt idx="33">
                  <c:v>11.997159999999999</c:v>
                </c:pt>
                <c:pt idx="34">
                  <c:v>11.18587</c:v>
                </c:pt>
                <c:pt idx="35">
                  <c:v>10.524240000000001</c:v>
                </c:pt>
                <c:pt idx="36">
                  <c:v>9.6529900000000008</c:v>
                </c:pt>
                <c:pt idx="37">
                  <c:v>7.15395</c:v>
                </c:pt>
                <c:pt idx="38">
                  <c:v>7.3571200000000001</c:v>
                </c:pt>
                <c:pt idx="39">
                  <c:v>7.7629400000000004</c:v>
                </c:pt>
                <c:pt idx="40">
                  <c:v>10.14476</c:v>
                </c:pt>
                <c:pt idx="41">
                  <c:v>10.528130000000001</c:v>
                </c:pt>
                <c:pt idx="42">
                  <c:v>10.873799999999999</c:v>
                </c:pt>
                <c:pt idx="43">
                  <c:v>11.380269999999999</c:v>
                </c:pt>
                <c:pt idx="44">
                  <c:v>11.28862</c:v>
                </c:pt>
                <c:pt idx="45">
                  <c:v>11.21935</c:v>
                </c:pt>
                <c:pt idx="46">
                  <c:v>10.68261</c:v>
                </c:pt>
                <c:pt idx="47">
                  <c:v>10.7308</c:v>
                </c:pt>
              </c:numCache>
            </c:numRef>
          </c:val>
          <c:smooth val="0"/>
          <c:extLst>
            <c:ext xmlns:c16="http://schemas.microsoft.com/office/drawing/2014/chart" uri="{C3380CC4-5D6E-409C-BE32-E72D297353CC}">
              <c16:uniqueId val="{00000004-38D4-4AF2-9A89-582951CAEFB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8D4-4AF2-9A89-582951CAEFB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8D4-4AF2-9A89-582951CAEFB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8D4-4AF2-9A89-582951CAEFB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8D4-4AF2-9A89-582951CAEFB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8D4-4AF2-9A89-582951CAEFB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90.396500000000003</c:v>
                </c:pt>
                <c:pt idx="1">
                  <c:v>89.914599999999993</c:v>
                </c:pt>
                <c:pt idx="2">
                  <c:v>90.364199999999997</c:v>
                </c:pt>
                <c:pt idx="3">
                  <c:v>89.287400000000005</c:v>
                </c:pt>
                <c:pt idx="4">
                  <c:v>89.076899999999995</c:v>
                </c:pt>
                <c:pt idx="5">
                  <c:v>89.459900000000005</c:v>
                </c:pt>
                <c:pt idx="6">
                  <c:v>90.404700000000005</c:v>
                </c:pt>
                <c:pt idx="7">
                  <c:v>91.148399999999995</c:v>
                </c:pt>
                <c:pt idx="8">
                  <c:v>91.190600000000003</c:v>
                </c:pt>
                <c:pt idx="9">
                  <c:v>91.273099999999999</c:v>
                </c:pt>
                <c:pt idx="10">
                  <c:v>90.619900000000001</c:v>
                </c:pt>
                <c:pt idx="11">
                  <c:v>90.647800000000004</c:v>
                </c:pt>
                <c:pt idx="12">
                  <c:v>90.497</c:v>
                </c:pt>
                <c:pt idx="13">
                  <c:v>90.416399999999996</c:v>
                </c:pt>
                <c:pt idx="14">
                  <c:v>90.527799999999999</c:v>
                </c:pt>
                <c:pt idx="15">
                  <c:v>90.254400000000004</c:v>
                </c:pt>
                <c:pt idx="16">
                  <c:v>91.080100000000002</c:v>
                </c:pt>
                <c:pt idx="17">
                  <c:v>90.631100000000004</c:v>
                </c:pt>
                <c:pt idx="18">
                  <c:v>90.689700000000002</c:v>
                </c:pt>
                <c:pt idx="19">
                  <c:v>90.978800000000007</c:v>
                </c:pt>
                <c:pt idx="20">
                  <c:v>90.432599999999994</c:v>
                </c:pt>
                <c:pt idx="21">
                  <c:v>91.135000000000005</c:v>
                </c:pt>
                <c:pt idx="22">
                  <c:v>92.078999999999994</c:v>
                </c:pt>
                <c:pt idx="23">
                  <c:v>91.245900000000006</c:v>
                </c:pt>
                <c:pt idx="24">
                  <c:v>90.844700000000003</c:v>
                </c:pt>
                <c:pt idx="25">
                  <c:v>92.335999999999999</c:v>
                </c:pt>
                <c:pt idx="26">
                  <c:v>91.019900000000007</c:v>
                </c:pt>
                <c:pt idx="27">
                  <c:v>90.823099999999997</c:v>
                </c:pt>
                <c:pt idx="28">
                  <c:v>90.799599999999998</c:v>
                </c:pt>
                <c:pt idx="29">
                  <c:v>90.374499999999998</c:v>
                </c:pt>
                <c:pt idx="30">
                  <c:v>90.002899999999997</c:v>
                </c:pt>
                <c:pt idx="31">
                  <c:v>89.970699999999994</c:v>
                </c:pt>
                <c:pt idx="32">
                  <c:v>89.256100000000004</c:v>
                </c:pt>
                <c:pt idx="33">
                  <c:v>90.084199999999996</c:v>
                </c:pt>
                <c:pt idx="34">
                  <c:v>89.772999999999996</c:v>
                </c:pt>
                <c:pt idx="35">
                  <c:v>90.029700000000005</c:v>
                </c:pt>
                <c:pt idx="36">
                  <c:v>88.745800000000003</c:v>
                </c:pt>
                <c:pt idx="37">
                  <c:v>90.293400000000005</c:v>
                </c:pt>
                <c:pt idx="38">
                  <c:v>89.605999999999995</c:v>
                </c:pt>
                <c:pt idx="39">
                  <c:v>89.645399999999995</c:v>
                </c:pt>
                <c:pt idx="40">
                  <c:v>89.941599999999994</c:v>
                </c:pt>
                <c:pt idx="41">
                  <c:v>89.511200000000002</c:v>
                </c:pt>
                <c:pt idx="42">
                  <c:v>89.488</c:v>
                </c:pt>
                <c:pt idx="43">
                  <c:v>89.516499999999994</c:v>
                </c:pt>
                <c:pt idx="44">
                  <c:v>89.369299999999996</c:v>
                </c:pt>
                <c:pt idx="45">
                  <c:v>91.601900000000001</c:v>
                </c:pt>
                <c:pt idx="46">
                  <c:v>92.127200000000002</c:v>
                </c:pt>
                <c:pt idx="47">
                  <c:v>91.601900000000001</c:v>
                </c:pt>
              </c:numCache>
            </c:numRef>
          </c:val>
          <c:smooth val="0"/>
          <c:extLst>
            <c:ext xmlns:c16="http://schemas.microsoft.com/office/drawing/2014/chart" uri="{C3380CC4-5D6E-409C-BE32-E72D297353CC}">
              <c16:uniqueId val="{0000000A-38D4-4AF2-9A89-582951CAEFB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21.484000000000002</c:v>
                </c:pt>
                <c:pt idx="1">
                  <c:v>21.332000000000001</c:v>
                </c:pt>
                <c:pt idx="2">
                  <c:v>23.041</c:v>
                </c:pt>
                <c:pt idx="3">
                  <c:v>25.001000000000001</c:v>
                </c:pt>
                <c:pt idx="4">
                  <c:v>24.977</c:v>
                </c:pt>
                <c:pt idx="5">
                  <c:v>25.013999999999999</c:v>
                </c:pt>
                <c:pt idx="6">
                  <c:v>25.004000000000001</c:v>
                </c:pt>
                <c:pt idx="7">
                  <c:v>25.02</c:v>
                </c:pt>
                <c:pt idx="8">
                  <c:v>25.16</c:v>
                </c:pt>
                <c:pt idx="9">
                  <c:v>25.334</c:v>
                </c:pt>
                <c:pt idx="10">
                  <c:v>25.303999999999998</c:v>
                </c:pt>
                <c:pt idx="11">
                  <c:v>25.338000000000001</c:v>
                </c:pt>
                <c:pt idx="12">
                  <c:v>25.143999999999998</c:v>
                </c:pt>
                <c:pt idx="13">
                  <c:v>25.184999999999999</c:v>
                </c:pt>
                <c:pt idx="14">
                  <c:v>25.303000000000001</c:v>
                </c:pt>
                <c:pt idx="15">
                  <c:v>25.337</c:v>
                </c:pt>
                <c:pt idx="16">
                  <c:v>25.346</c:v>
                </c:pt>
                <c:pt idx="17">
                  <c:v>25.280999999999999</c:v>
                </c:pt>
                <c:pt idx="18">
                  <c:v>25.17</c:v>
                </c:pt>
                <c:pt idx="19">
                  <c:v>25.093</c:v>
                </c:pt>
                <c:pt idx="20">
                  <c:v>25.088000000000001</c:v>
                </c:pt>
                <c:pt idx="21">
                  <c:v>24.983000000000001</c:v>
                </c:pt>
                <c:pt idx="22">
                  <c:v>24.934999999999999</c:v>
                </c:pt>
                <c:pt idx="23">
                  <c:v>25.081</c:v>
                </c:pt>
                <c:pt idx="24">
                  <c:v>25.277000000000001</c:v>
                </c:pt>
                <c:pt idx="25">
                  <c:v>25.367999999999999</c:v>
                </c:pt>
                <c:pt idx="26">
                  <c:v>25.361000000000001</c:v>
                </c:pt>
                <c:pt idx="27">
                  <c:v>25.294</c:v>
                </c:pt>
                <c:pt idx="28">
                  <c:v>25.164000000000001</c:v>
                </c:pt>
                <c:pt idx="29">
                  <c:v>25.138000000000002</c:v>
                </c:pt>
                <c:pt idx="30">
                  <c:v>25.2</c:v>
                </c:pt>
                <c:pt idx="31">
                  <c:v>25.15</c:v>
                </c:pt>
                <c:pt idx="32">
                  <c:v>25.097999999999999</c:v>
                </c:pt>
                <c:pt idx="33">
                  <c:v>25.085000000000001</c:v>
                </c:pt>
                <c:pt idx="34">
                  <c:v>25.234000000000002</c:v>
                </c:pt>
                <c:pt idx="35">
                  <c:v>3.3029999999999999</c:v>
                </c:pt>
                <c:pt idx="36">
                  <c:v>3.1240000000000001</c:v>
                </c:pt>
                <c:pt idx="37">
                  <c:v>3.0289999999999999</c:v>
                </c:pt>
                <c:pt idx="38">
                  <c:v>3.0379999999999998</c:v>
                </c:pt>
                <c:pt idx="39">
                  <c:v>3.0459999999999998</c:v>
                </c:pt>
                <c:pt idx="40">
                  <c:v>3.1880000000000002</c:v>
                </c:pt>
                <c:pt idx="41">
                  <c:v>3.47</c:v>
                </c:pt>
                <c:pt idx="42">
                  <c:v>6.6689999999999996</c:v>
                </c:pt>
                <c:pt idx="43">
                  <c:v>21.158000000000001</c:v>
                </c:pt>
                <c:pt idx="44">
                  <c:v>23.039000000000001</c:v>
                </c:pt>
                <c:pt idx="45">
                  <c:v>24.541</c:v>
                </c:pt>
                <c:pt idx="46">
                  <c:v>24.234999999999999</c:v>
                </c:pt>
                <c:pt idx="47">
                  <c:v>24.690999999999999</c:v>
                </c:pt>
              </c:numCache>
            </c:numRef>
          </c:val>
          <c:smooth val="0"/>
          <c:extLst>
            <c:ext xmlns:c16="http://schemas.microsoft.com/office/drawing/2014/chart" uri="{C3380CC4-5D6E-409C-BE32-E72D297353CC}">
              <c16:uniqueId val="{0000000B-38D4-4AF2-9A89-582951CAEFB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8D4-4AF2-9A89-582951CAEFB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0.81</c:v>
                </c:pt>
                <c:pt idx="1">
                  <c:v>0.8</c:v>
                </c:pt>
                <c:pt idx="2">
                  <c:v>0.8</c:v>
                </c:pt>
                <c:pt idx="3">
                  <c:v>0.8</c:v>
                </c:pt>
                <c:pt idx="4">
                  <c:v>0.8</c:v>
                </c:pt>
                <c:pt idx="5">
                  <c:v>0.69</c:v>
                </c:pt>
                <c:pt idx="6">
                  <c:v>0.71</c:v>
                </c:pt>
                <c:pt idx="7">
                  <c:v>0.66</c:v>
                </c:pt>
                <c:pt idx="8">
                  <c:v>0.68</c:v>
                </c:pt>
                <c:pt idx="9">
                  <c:v>0.68</c:v>
                </c:pt>
                <c:pt idx="10">
                  <c:v>0.67</c:v>
                </c:pt>
                <c:pt idx="11">
                  <c:v>0.69</c:v>
                </c:pt>
                <c:pt idx="12">
                  <c:v>0.71</c:v>
                </c:pt>
                <c:pt idx="13">
                  <c:v>0.67</c:v>
                </c:pt>
                <c:pt idx="14">
                  <c:v>0.7</c:v>
                </c:pt>
                <c:pt idx="15">
                  <c:v>0.67</c:v>
                </c:pt>
                <c:pt idx="16">
                  <c:v>0.67</c:v>
                </c:pt>
                <c:pt idx="17">
                  <c:v>0.7</c:v>
                </c:pt>
                <c:pt idx="18">
                  <c:v>0.65</c:v>
                </c:pt>
                <c:pt idx="19">
                  <c:v>0.62</c:v>
                </c:pt>
                <c:pt idx="20">
                  <c:v>0.63</c:v>
                </c:pt>
                <c:pt idx="21">
                  <c:v>0.56000000000000005</c:v>
                </c:pt>
                <c:pt idx="22">
                  <c:v>0.66</c:v>
                </c:pt>
                <c:pt idx="23">
                  <c:v>0.64</c:v>
                </c:pt>
                <c:pt idx="24">
                  <c:v>0.64</c:v>
                </c:pt>
                <c:pt idx="25">
                  <c:v>0.63</c:v>
                </c:pt>
                <c:pt idx="26">
                  <c:v>0.67</c:v>
                </c:pt>
                <c:pt idx="27">
                  <c:v>0.67</c:v>
                </c:pt>
                <c:pt idx="28">
                  <c:v>0.67</c:v>
                </c:pt>
                <c:pt idx="29">
                  <c:v>0.67</c:v>
                </c:pt>
                <c:pt idx="30">
                  <c:v>0.67</c:v>
                </c:pt>
                <c:pt idx="31">
                  <c:v>0.61</c:v>
                </c:pt>
                <c:pt idx="32">
                  <c:v>0.63</c:v>
                </c:pt>
                <c:pt idx="33">
                  <c:v>0.66</c:v>
                </c:pt>
                <c:pt idx="34">
                  <c:v>0.64</c:v>
                </c:pt>
                <c:pt idx="35">
                  <c:v>0.67</c:v>
                </c:pt>
                <c:pt idx="36">
                  <c:v>0.71</c:v>
                </c:pt>
                <c:pt idx="37">
                  <c:v>0.72</c:v>
                </c:pt>
                <c:pt idx="38">
                  <c:v>0.72</c:v>
                </c:pt>
                <c:pt idx="39">
                  <c:v>0.75</c:v>
                </c:pt>
                <c:pt idx="40">
                  <c:v>0.73</c:v>
                </c:pt>
                <c:pt idx="41">
                  <c:v>0.77</c:v>
                </c:pt>
                <c:pt idx="42">
                  <c:v>0.73</c:v>
                </c:pt>
                <c:pt idx="43">
                  <c:v>0.74</c:v>
                </c:pt>
                <c:pt idx="44">
                  <c:v>0.72</c:v>
                </c:pt>
                <c:pt idx="45">
                  <c:v>0.71</c:v>
                </c:pt>
                <c:pt idx="46">
                  <c:v>0.59</c:v>
                </c:pt>
                <c:pt idx="47">
                  <c:v>0.69</c:v>
                </c:pt>
              </c:numCache>
            </c:numRef>
          </c:val>
          <c:smooth val="0"/>
          <c:extLst>
            <c:ext xmlns:c16="http://schemas.microsoft.com/office/drawing/2014/chart" uri="{C3380CC4-5D6E-409C-BE32-E72D297353CC}">
              <c16:uniqueId val="{0000000D-38D4-4AF2-9A89-582951CAEFB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26.1221</c:v>
                </c:pt>
                <c:pt idx="1">
                  <c:v>25.34395</c:v>
                </c:pt>
                <c:pt idx="2">
                  <c:v>25.41093</c:v>
                </c:pt>
                <c:pt idx="3">
                  <c:v>25.465479999999999</c:v>
                </c:pt>
                <c:pt idx="4">
                  <c:v>24.432549999999999</c:v>
                </c:pt>
                <c:pt idx="5">
                  <c:v>25.824200000000001</c:v>
                </c:pt>
                <c:pt idx="6">
                  <c:v>25.559909999999999</c:v>
                </c:pt>
                <c:pt idx="7">
                  <c:v>25.142330000000001</c:v>
                </c:pt>
                <c:pt idx="8">
                  <c:v>24.404620000000001</c:v>
                </c:pt>
                <c:pt idx="9">
                  <c:v>24.195260000000001</c:v>
                </c:pt>
                <c:pt idx="10">
                  <c:v>25.508929999999999</c:v>
                </c:pt>
                <c:pt idx="11">
                  <c:v>23.680230000000002</c:v>
                </c:pt>
                <c:pt idx="12">
                  <c:v>21.73901</c:v>
                </c:pt>
                <c:pt idx="13">
                  <c:v>22.522210000000001</c:v>
                </c:pt>
                <c:pt idx="14">
                  <c:v>23.578109999999999</c:v>
                </c:pt>
                <c:pt idx="15">
                  <c:v>23.325849999999999</c:v>
                </c:pt>
                <c:pt idx="16">
                  <c:v>23.44004</c:v>
                </c:pt>
                <c:pt idx="17">
                  <c:v>24.643889999999999</c:v>
                </c:pt>
                <c:pt idx="18">
                  <c:v>25.994669999999999</c:v>
                </c:pt>
                <c:pt idx="19">
                  <c:v>25.85586</c:v>
                </c:pt>
                <c:pt idx="20">
                  <c:v>26.677900000000001</c:v>
                </c:pt>
                <c:pt idx="21">
                  <c:v>27.35773</c:v>
                </c:pt>
                <c:pt idx="22">
                  <c:v>26.986809999999998</c:v>
                </c:pt>
                <c:pt idx="23">
                  <c:v>25.773599999999998</c:v>
                </c:pt>
                <c:pt idx="24">
                  <c:v>25.988119999999999</c:v>
                </c:pt>
                <c:pt idx="25">
                  <c:v>24.44115</c:v>
                </c:pt>
                <c:pt idx="26">
                  <c:v>25.018350000000002</c:v>
                </c:pt>
                <c:pt idx="27">
                  <c:v>26.30209</c:v>
                </c:pt>
                <c:pt idx="28">
                  <c:v>27.140730000000001</c:v>
                </c:pt>
                <c:pt idx="29">
                  <c:v>28.02094</c:v>
                </c:pt>
                <c:pt idx="30">
                  <c:v>27.979590000000002</c:v>
                </c:pt>
                <c:pt idx="31">
                  <c:v>27.376200000000001</c:v>
                </c:pt>
                <c:pt idx="32">
                  <c:v>26.245609999999999</c:v>
                </c:pt>
                <c:pt idx="33">
                  <c:v>25.015809999999998</c:v>
                </c:pt>
                <c:pt idx="34">
                  <c:v>24.905049999999999</c:v>
                </c:pt>
                <c:pt idx="35">
                  <c:v>22.395990000000001</c:v>
                </c:pt>
                <c:pt idx="36">
                  <c:v>21.52233</c:v>
                </c:pt>
                <c:pt idx="37">
                  <c:v>21.893889999999999</c:v>
                </c:pt>
                <c:pt idx="38">
                  <c:v>22.423390000000001</c:v>
                </c:pt>
                <c:pt idx="39">
                  <c:v>22.840319999999998</c:v>
                </c:pt>
                <c:pt idx="40">
                  <c:v>22.4863</c:v>
                </c:pt>
                <c:pt idx="41">
                  <c:v>23.109190000000002</c:v>
                </c:pt>
                <c:pt idx="42">
                  <c:v>23.858350000000002</c:v>
                </c:pt>
                <c:pt idx="43">
                  <c:v>23.523420000000002</c:v>
                </c:pt>
                <c:pt idx="44">
                  <c:v>25.029720000000001</c:v>
                </c:pt>
                <c:pt idx="45">
                  <c:v>24.20025</c:v>
                </c:pt>
                <c:pt idx="46">
                  <c:v>25.204370000000001</c:v>
                </c:pt>
                <c:pt idx="47">
                  <c:v>25.865580000000001</c:v>
                </c:pt>
              </c:numCache>
            </c:numRef>
          </c:val>
          <c:smooth val="0"/>
          <c:extLst>
            <c:ext xmlns:c16="http://schemas.microsoft.com/office/drawing/2014/chart" uri="{C3380CC4-5D6E-409C-BE32-E72D297353CC}">
              <c16:uniqueId val="{0000000E-38D4-4AF2-9A89-582951CAEFB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436.85063000000002</c:v>
                </c:pt>
                <c:pt idx="1">
                  <c:v>442.92205000000001</c:v>
                </c:pt>
                <c:pt idx="2">
                  <c:v>444.93297999999999</c:v>
                </c:pt>
                <c:pt idx="3">
                  <c:v>447.88026000000002</c:v>
                </c:pt>
                <c:pt idx="4">
                  <c:v>410.03757000000002</c:v>
                </c:pt>
                <c:pt idx="5">
                  <c:v>432.38420000000002</c:v>
                </c:pt>
                <c:pt idx="6">
                  <c:v>446.88754999999998</c:v>
                </c:pt>
                <c:pt idx="7">
                  <c:v>450.25443999999999</c:v>
                </c:pt>
                <c:pt idx="8">
                  <c:v>455.92662000000001</c:v>
                </c:pt>
                <c:pt idx="9">
                  <c:v>456.44823000000002</c:v>
                </c:pt>
                <c:pt idx="10">
                  <c:v>458.06972000000002</c:v>
                </c:pt>
                <c:pt idx="11">
                  <c:v>463.82089000000002</c:v>
                </c:pt>
                <c:pt idx="12">
                  <c:v>461.41847000000001</c:v>
                </c:pt>
                <c:pt idx="13">
                  <c:v>461.39319</c:v>
                </c:pt>
                <c:pt idx="14">
                  <c:v>461.17516999999998</c:v>
                </c:pt>
                <c:pt idx="15">
                  <c:v>463.90172000000001</c:v>
                </c:pt>
                <c:pt idx="16">
                  <c:v>465.83184</c:v>
                </c:pt>
                <c:pt idx="17">
                  <c:v>462.68247000000002</c:v>
                </c:pt>
                <c:pt idx="18">
                  <c:v>459.31795</c:v>
                </c:pt>
                <c:pt idx="19">
                  <c:v>457.97395999999998</c:v>
                </c:pt>
                <c:pt idx="20">
                  <c:v>458.96642000000003</c:v>
                </c:pt>
                <c:pt idx="21">
                  <c:v>454.54140000000001</c:v>
                </c:pt>
                <c:pt idx="22">
                  <c:v>458.45805000000001</c:v>
                </c:pt>
                <c:pt idx="23">
                  <c:v>450.01621</c:v>
                </c:pt>
                <c:pt idx="24">
                  <c:v>453.94321000000002</c:v>
                </c:pt>
                <c:pt idx="25">
                  <c:v>453.93738000000002</c:v>
                </c:pt>
                <c:pt idx="26">
                  <c:v>456.34413999999998</c:v>
                </c:pt>
                <c:pt idx="27">
                  <c:v>459.72077000000002</c:v>
                </c:pt>
                <c:pt idx="28">
                  <c:v>430.84823</c:v>
                </c:pt>
                <c:pt idx="29">
                  <c:v>446.83873999999997</c:v>
                </c:pt>
                <c:pt idx="30">
                  <c:v>450.03115000000003</c:v>
                </c:pt>
                <c:pt idx="31">
                  <c:v>445.29336999999998</c:v>
                </c:pt>
                <c:pt idx="32">
                  <c:v>414.14636999999999</c:v>
                </c:pt>
                <c:pt idx="33">
                  <c:v>448.93982</c:v>
                </c:pt>
                <c:pt idx="34">
                  <c:v>464.76978000000003</c:v>
                </c:pt>
                <c:pt idx="35">
                  <c:v>466.25418000000002</c:v>
                </c:pt>
                <c:pt idx="36">
                  <c:v>465.23822999999999</c:v>
                </c:pt>
                <c:pt idx="37">
                  <c:v>464.36340000000001</c:v>
                </c:pt>
                <c:pt idx="38">
                  <c:v>451.10118</c:v>
                </c:pt>
                <c:pt idx="39">
                  <c:v>457.25760000000002</c:v>
                </c:pt>
                <c:pt idx="40">
                  <c:v>453.40131000000002</c:v>
                </c:pt>
                <c:pt idx="41">
                  <c:v>447.12635</c:v>
                </c:pt>
                <c:pt idx="42">
                  <c:v>458.47665000000001</c:v>
                </c:pt>
                <c:pt idx="43">
                  <c:v>461.30750999999998</c:v>
                </c:pt>
                <c:pt idx="44">
                  <c:v>465.97881000000001</c:v>
                </c:pt>
                <c:pt idx="45">
                  <c:v>467.25763999999998</c:v>
                </c:pt>
                <c:pt idx="46">
                  <c:v>463.67003999999997</c:v>
                </c:pt>
                <c:pt idx="47">
                  <c:v>468.19107000000002</c:v>
                </c:pt>
              </c:numCache>
            </c:numRef>
          </c:val>
          <c:smooth val="0"/>
          <c:extLst>
            <c:ext xmlns:c16="http://schemas.microsoft.com/office/drawing/2014/chart" uri="{C3380CC4-5D6E-409C-BE32-E72D297353CC}">
              <c16:uniqueId val="{0000000F-38D4-4AF2-9A89-582951CAEFB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8D4-4AF2-9A89-582951CAEFB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159.1891</c:v>
                </c:pt>
                <c:pt idx="1">
                  <c:v>149.0102</c:v>
                </c:pt>
                <c:pt idx="2">
                  <c:v>153.76750000000001</c:v>
                </c:pt>
                <c:pt idx="3">
                  <c:v>157.5635</c:v>
                </c:pt>
                <c:pt idx="4">
                  <c:v>155.87870000000001</c:v>
                </c:pt>
                <c:pt idx="5">
                  <c:v>157.50700000000001</c:v>
                </c:pt>
                <c:pt idx="6">
                  <c:v>156.27610000000001</c:v>
                </c:pt>
                <c:pt idx="7">
                  <c:v>158.75190000000001</c:v>
                </c:pt>
                <c:pt idx="8">
                  <c:v>158.68299999999999</c:v>
                </c:pt>
                <c:pt idx="9">
                  <c:v>159.04419999999999</c:v>
                </c:pt>
                <c:pt idx="10">
                  <c:v>150.97120000000001</c:v>
                </c:pt>
                <c:pt idx="11">
                  <c:v>157.73269999999999</c:v>
                </c:pt>
                <c:pt idx="12">
                  <c:v>152.5515</c:v>
                </c:pt>
                <c:pt idx="13">
                  <c:v>153.82419999999999</c:v>
                </c:pt>
                <c:pt idx="14">
                  <c:v>150.84479999999999</c:v>
                </c:pt>
                <c:pt idx="15">
                  <c:v>155.6942</c:v>
                </c:pt>
                <c:pt idx="16">
                  <c:v>160.8244</c:v>
                </c:pt>
                <c:pt idx="17">
                  <c:v>154.501</c:v>
                </c:pt>
                <c:pt idx="18">
                  <c:v>153.1026</c:v>
                </c:pt>
                <c:pt idx="19">
                  <c:v>158.6584</c:v>
                </c:pt>
                <c:pt idx="20">
                  <c:v>151.01329999999999</c:v>
                </c:pt>
                <c:pt idx="21">
                  <c:v>153.95869999999999</c:v>
                </c:pt>
                <c:pt idx="22">
                  <c:v>157.8261</c:v>
                </c:pt>
                <c:pt idx="23">
                  <c:v>154.44390000000001</c:v>
                </c:pt>
                <c:pt idx="24">
                  <c:v>155.38560000000001</c:v>
                </c:pt>
                <c:pt idx="25">
                  <c:v>156.39340000000001</c:v>
                </c:pt>
                <c:pt idx="26">
                  <c:v>154.4408</c:v>
                </c:pt>
                <c:pt idx="27">
                  <c:v>154.2998</c:v>
                </c:pt>
                <c:pt idx="28">
                  <c:v>155.92140000000001</c:v>
                </c:pt>
                <c:pt idx="29">
                  <c:v>154.2937</c:v>
                </c:pt>
                <c:pt idx="30">
                  <c:v>149.32509999999999</c:v>
                </c:pt>
                <c:pt idx="31">
                  <c:v>154.35810000000001</c:v>
                </c:pt>
                <c:pt idx="32">
                  <c:v>153.56360000000001</c:v>
                </c:pt>
                <c:pt idx="33">
                  <c:v>150.77539999999999</c:v>
                </c:pt>
                <c:pt idx="34">
                  <c:v>155.87270000000001</c:v>
                </c:pt>
                <c:pt idx="35">
                  <c:v>155.3509</c:v>
                </c:pt>
                <c:pt idx="36">
                  <c:v>150.56059999999999</c:v>
                </c:pt>
                <c:pt idx="37">
                  <c:v>151.58080000000001</c:v>
                </c:pt>
                <c:pt idx="38">
                  <c:v>152.19380000000001</c:v>
                </c:pt>
                <c:pt idx="39">
                  <c:v>151.93369999999999</c:v>
                </c:pt>
                <c:pt idx="40">
                  <c:v>149.89789999999999</c:v>
                </c:pt>
                <c:pt idx="41">
                  <c:v>157.45429999999999</c:v>
                </c:pt>
                <c:pt idx="42">
                  <c:v>158.0128</c:v>
                </c:pt>
                <c:pt idx="43">
                  <c:v>159.22900000000001</c:v>
                </c:pt>
                <c:pt idx="44">
                  <c:v>154.3349</c:v>
                </c:pt>
                <c:pt idx="45">
                  <c:v>156.36709999999999</c:v>
                </c:pt>
                <c:pt idx="46">
                  <c:v>154.21789999999999</c:v>
                </c:pt>
                <c:pt idx="47">
                  <c:v>152.8528</c:v>
                </c:pt>
              </c:numCache>
            </c:numRef>
          </c:val>
          <c:smooth val="0"/>
          <c:extLst>
            <c:ext xmlns:c16="http://schemas.microsoft.com/office/drawing/2014/chart" uri="{C3380CC4-5D6E-409C-BE32-E72D297353CC}">
              <c16:uniqueId val="{00000011-38D4-4AF2-9A89-582951CAEFB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17.488</c:v>
                </c:pt>
                <c:pt idx="1">
                  <c:v>17.161000000000001</c:v>
                </c:pt>
                <c:pt idx="2">
                  <c:v>17.213999999999999</c:v>
                </c:pt>
                <c:pt idx="3">
                  <c:v>17.335999999999999</c:v>
                </c:pt>
                <c:pt idx="4">
                  <c:v>17.350000000000001</c:v>
                </c:pt>
                <c:pt idx="5">
                  <c:v>17.141999999999999</c:v>
                </c:pt>
                <c:pt idx="6">
                  <c:v>17.727</c:v>
                </c:pt>
                <c:pt idx="7">
                  <c:v>17.288</c:v>
                </c:pt>
                <c:pt idx="8">
                  <c:v>17.414000000000001</c:v>
                </c:pt>
                <c:pt idx="9">
                  <c:v>17.789000000000001</c:v>
                </c:pt>
                <c:pt idx="10">
                  <c:v>18.195</c:v>
                </c:pt>
                <c:pt idx="11">
                  <c:v>17.995999999999999</c:v>
                </c:pt>
                <c:pt idx="12">
                  <c:v>17.774000000000001</c:v>
                </c:pt>
                <c:pt idx="13">
                  <c:v>17.356999999999999</c:v>
                </c:pt>
                <c:pt idx="14">
                  <c:v>17.116</c:v>
                </c:pt>
                <c:pt idx="15">
                  <c:v>17.638999999999999</c:v>
                </c:pt>
                <c:pt idx="16">
                  <c:v>17.486999999999998</c:v>
                </c:pt>
                <c:pt idx="17">
                  <c:v>17.184000000000001</c:v>
                </c:pt>
                <c:pt idx="18">
                  <c:v>16.989000000000001</c:v>
                </c:pt>
                <c:pt idx="19">
                  <c:v>17.149999999999999</c:v>
                </c:pt>
                <c:pt idx="20">
                  <c:v>17.065999999999999</c:v>
                </c:pt>
                <c:pt idx="21">
                  <c:v>17.091999999999999</c:v>
                </c:pt>
                <c:pt idx="22">
                  <c:v>17.213999999999999</c:v>
                </c:pt>
                <c:pt idx="23">
                  <c:v>17.396000000000001</c:v>
                </c:pt>
                <c:pt idx="24">
                  <c:v>17.29</c:v>
                </c:pt>
                <c:pt idx="25">
                  <c:v>17.231000000000002</c:v>
                </c:pt>
                <c:pt idx="26">
                  <c:v>17.367999999999999</c:v>
                </c:pt>
                <c:pt idx="27">
                  <c:v>17.035</c:v>
                </c:pt>
                <c:pt idx="28">
                  <c:v>17.225999999999999</c:v>
                </c:pt>
                <c:pt idx="29">
                  <c:v>17.465</c:v>
                </c:pt>
                <c:pt idx="30">
                  <c:v>16.919</c:v>
                </c:pt>
                <c:pt idx="31">
                  <c:v>17.082000000000001</c:v>
                </c:pt>
                <c:pt idx="32">
                  <c:v>17.012</c:v>
                </c:pt>
                <c:pt idx="33">
                  <c:v>16.498000000000001</c:v>
                </c:pt>
                <c:pt idx="34">
                  <c:v>17.132999999999999</c:v>
                </c:pt>
                <c:pt idx="35">
                  <c:v>17.661999999999999</c:v>
                </c:pt>
                <c:pt idx="36">
                  <c:v>17.408999999999999</c:v>
                </c:pt>
                <c:pt idx="37">
                  <c:v>15.002000000000001</c:v>
                </c:pt>
                <c:pt idx="38">
                  <c:v>15.401</c:v>
                </c:pt>
                <c:pt idx="39">
                  <c:v>15.145</c:v>
                </c:pt>
                <c:pt idx="40">
                  <c:v>15.362</c:v>
                </c:pt>
                <c:pt idx="41">
                  <c:v>15.282</c:v>
                </c:pt>
                <c:pt idx="42">
                  <c:v>17.015000000000001</c:v>
                </c:pt>
                <c:pt idx="43">
                  <c:v>17.091999999999999</c:v>
                </c:pt>
                <c:pt idx="44">
                  <c:v>17.067</c:v>
                </c:pt>
                <c:pt idx="45">
                  <c:v>17.384</c:v>
                </c:pt>
                <c:pt idx="46">
                  <c:v>17.707999999999998</c:v>
                </c:pt>
                <c:pt idx="47">
                  <c:v>17.869</c:v>
                </c:pt>
              </c:numCache>
            </c:numRef>
          </c:val>
          <c:smooth val="0"/>
          <c:extLst>
            <c:ext xmlns:c16="http://schemas.microsoft.com/office/drawing/2014/chart" uri="{C3380CC4-5D6E-409C-BE32-E72D297353CC}">
              <c16:uniqueId val="{00000012-38D4-4AF2-9A89-582951CAEFB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8D4-4AF2-9A89-582951CAEFB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8D4-4AF2-9A89-582951CAEFB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16.7653</c:v>
                </c:pt>
                <c:pt idx="1">
                  <c:v>17.001999999999999</c:v>
                </c:pt>
                <c:pt idx="2">
                  <c:v>16.674900000000001</c:v>
                </c:pt>
                <c:pt idx="3">
                  <c:v>16.020299999999999</c:v>
                </c:pt>
                <c:pt idx="4">
                  <c:v>17.274000000000001</c:v>
                </c:pt>
                <c:pt idx="5">
                  <c:v>16.822099999999999</c:v>
                </c:pt>
                <c:pt idx="6">
                  <c:v>16.7898</c:v>
                </c:pt>
                <c:pt idx="7">
                  <c:v>16.476800000000001</c:v>
                </c:pt>
                <c:pt idx="8">
                  <c:v>16.779800000000002</c:v>
                </c:pt>
                <c:pt idx="9">
                  <c:v>16.232800000000001</c:v>
                </c:pt>
                <c:pt idx="10">
                  <c:v>15.242000000000001</c:v>
                </c:pt>
                <c:pt idx="11">
                  <c:v>14.610200000000001</c:v>
                </c:pt>
                <c:pt idx="12">
                  <c:v>14.2781</c:v>
                </c:pt>
                <c:pt idx="13">
                  <c:v>13.1777</c:v>
                </c:pt>
                <c:pt idx="14">
                  <c:v>10.692399999999999</c:v>
                </c:pt>
                <c:pt idx="15">
                  <c:v>0</c:v>
                </c:pt>
                <c:pt idx="16">
                  <c:v>0</c:v>
                </c:pt>
                <c:pt idx="17">
                  <c:v>5.1852</c:v>
                </c:pt>
                <c:pt idx="18">
                  <c:v>10.707100000000001</c:v>
                </c:pt>
                <c:pt idx="19">
                  <c:v>13.7349</c:v>
                </c:pt>
                <c:pt idx="20">
                  <c:v>14.329000000000001</c:v>
                </c:pt>
                <c:pt idx="21">
                  <c:v>14.6595</c:v>
                </c:pt>
                <c:pt idx="22">
                  <c:v>15.349500000000001</c:v>
                </c:pt>
                <c:pt idx="23">
                  <c:v>16.152000000000001</c:v>
                </c:pt>
                <c:pt idx="24">
                  <c:v>16.064599999999999</c:v>
                </c:pt>
                <c:pt idx="25">
                  <c:v>16.018699999999999</c:v>
                </c:pt>
                <c:pt idx="26">
                  <c:v>15.774800000000001</c:v>
                </c:pt>
                <c:pt idx="27">
                  <c:v>16.746200000000002</c:v>
                </c:pt>
                <c:pt idx="28">
                  <c:v>17.361999999999998</c:v>
                </c:pt>
                <c:pt idx="29">
                  <c:v>17.1175</c:v>
                </c:pt>
                <c:pt idx="30">
                  <c:v>15.761699999999999</c:v>
                </c:pt>
                <c:pt idx="31">
                  <c:v>15.648400000000001</c:v>
                </c:pt>
                <c:pt idx="32">
                  <c:v>18.367799999999999</c:v>
                </c:pt>
                <c:pt idx="33">
                  <c:v>18.260400000000001</c:v>
                </c:pt>
                <c:pt idx="34">
                  <c:v>17.911799999999999</c:v>
                </c:pt>
                <c:pt idx="35">
                  <c:v>17.622900000000001</c:v>
                </c:pt>
                <c:pt idx="36">
                  <c:v>17.517499999999998</c:v>
                </c:pt>
                <c:pt idx="37">
                  <c:v>13.5801</c:v>
                </c:pt>
                <c:pt idx="38">
                  <c:v>13.321400000000001</c:v>
                </c:pt>
                <c:pt idx="39">
                  <c:v>13.424200000000001</c:v>
                </c:pt>
                <c:pt idx="40">
                  <c:v>16.875900000000001</c:v>
                </c:pt>
                <c:pt idx="41">
                  <c:v>16.7319</c:v>
                </c:pt>
                <c:pt idx="42">
                  <c:v>16.5062</c:v>
                </c:pt>
                <c:pt idx="43">
                  <c:v>17.284700000000001</c:v>
                </c:pt>
                <c:pt idx="44">
                  <c:v>18.074100000000001</c:v>
                </c:pt>
                <c:pt idx="45">
                  <c:v>18.7485</c:v>
                </c:pt>
                <c:pt idx="46">
                  <c:v>19.116399999999999</c:v>
                </c:pt>
                <c:pt idx="47">
                  <c:v>19.1554</c:v>
                </c:pt>
              </c:numCache>
            </c:numRef>
          </c:val>
          <c:smooth val="0"/>
          <c:extLst>
            <c:ext xmlns:c16="http://schemas.microsoft.com/office/drawing/2014/chart" uri="{C3380CC4-5D6E-409C-BE32-E72D297353CC}">
              <c16:uniqueId val="{00000015-38D4-4AF2-9A89-582951CAEFB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5.0022500000000001</c:v>
                </c:pt>
                <c:pt idx="1">
                  <c:v>5.0607199999999999</c:v>
                </c:pt>
                <c:pt idx="2">
                  <c:v>5.1173299999999999</c:v>
                </c:pt>
                <c:pt idx="3">
                  <c:v>5.1471499999999999</c:v>
                </c:pt>
                <c:pt idx="4">
                  <c:v>5.0238899999999997</c:v>
                </c:pt>
                <c:pt idx="5">
                  <c:v>4.8202499999999997</c:v>
                </c:pt>
                <c:pt idx="6">
                  <c:v>4.75413</c:v>
                </c:pt>
                <c:pt idx="7">
                  <c:v>4.6810799999999997</c:v>
                </c:pt>
                <c:pt idx="8">
                  <c:v>4.8153300000000003</c:v>
                </c:pt>
                <c:pt idx="9">
                  <c:v>4.7896599999999996</c:v>
                </c:pt>
                <c:pt idx="10">
                  <c:v>4.7631100000000002</c:v>
                </c:pt>
                <c:pt idx="11">
                  <c:v>4.7710100000000004</c:v>
                </c:pt>
                <c:pt idx="12">
                  <c:v>4.6935200000000004</c:v>
                </c:pt>
                <c:pt idx="13">
                  <c:v>4.6640699999999997</c:v>
                </c:pt>
                <c:pt idx="14">
                  <c:v>4.6275000000000004</c:v>
                </c:pt>
                <c:pt idx="15">
                  <c:v>4.6126100000000001</c:v>
                </c:pt>
                <c:pt idx="16">
                  <c:v>4.58148</c:v>
                </c:pt>
                <c:pt idx="17">
                  <c:v>4.5899000000000001</c:v>
                </c:pt>
                <c:pt idx="18">
                  <c:v>4.56935</c:v>
                </c:pt>
                <c:pt idx="19">
                  <c:v>4.5415700000000001</c:v>
                </c:pt>
                <c:pt idx="20">
                  <c:v>4.5590700000000002</c:v>
                </c:pt>
                <c:pt idx="21">
                  <c:v>4.6102100000000004</c:v>
                </c:pt>
                <c:pt idx="22">
                  <c:v>4.6992099999999999</c:v>
                </c:pt>
                <c:pt idx="23">
                  <c:v>4.8236699999999999</c:v>
                </c:pt>
                <c:pt idx="24">
                  <c:v>4.7305799999999998</c:v>
                </c:pt>
                <c:pt idx="25">
                  <c:v>4.6105099999999997</c:v>
                </c:pt>
                <c:pt idx="26">
                  <c:v>4.6691900000000004</c:v>
                </c:pt>
                <c:pt idx="27">
                  <c:v>4.7883300000000002</c:v>
                </c:pt>
                <c:pt idx="28">
                  <c:v>4.9177499999999998</c:v>
                </c:pt>
                <c:pt idx="29">
                  <c:v>4.8793499999999996</c:v>
                </c:pt>
                <c:pt idx="30">
                  <c:v>4.8567900000000002</c:v>
                </c:pt>
                <c:pt idx="31">
                  <c:v>5.0339999999999998</c:v>
                </c:pt>
                <c:pt idx="32">
                  <c:v>4.7876799999999999</c:v>
                </c:pt>
                <c:pt idx="33">
                  <c:v>4.8590900000000001</c:v>
                </c:pt>
                <c:pt idx="34">
                  <c:v>5.0213200000000002</c:v>
                </c:pt>
                <c:pt idx="35">
                  <c:v>4.9727699999999997</c:v>
                </c:pt>
                <c:pt idx="36">
                  <c:v>4.80044</c:v>
                </c:pt>
                <c:pt idx="37">
                  <c:v>4.7436600000000002</c:v>
                </c:pt>
                <c:pt idx="38">
                  <c:v>4.7565900000000001</c:v>
                </c:pt>
                <c:pt idx="39">
                  <c:v>4.8080400000000001</c:v>
                </c:pt>
                <c:pt idx="40">
                  <c:v>4.7866</c:v>
                </c:pt>
                <c:pt idx="41">
                  <c:v>5.0094500000000002</c:v>
                </c:pt>
                <c:pt idx="42">
                  <c:v>5.3214199999999998</c:v>
                </c:pt>
                <c:pt idx="43">
                  <c:v>5.4218900000000003</c:v>
                </c:pt>
                <c:pt idx="44">
                  <c:v>5.3992599999999999</c:v>
                </c:pt>
                <c:pt idx="45">
                  <c:v>5.3444799999999999</c:v>
                </c:pt>
                <c:pt idx="46">
                  <c:v>5.4525199999999998</c:v>
                </c:pt>
                <c:pt idx="47">
                  <c:v>5.3694800000000003</c:v>
                </c:pt>
              </c:numCache>
            </c:numRef>
          </c:val>
          <c:smooth val="0"/>
          <c:extLst>
            <c:ext xmlns:c16="http://schemas.microsoft.com/office/drawing/2014/chart" uri="{C3380CC4-5D6E-409C-BE32-E72D297353CC}">
              <c16:uniqueId val="{00000016-38D4-4AF2-9A89-582951CAEFB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8D4-4AF2-9A89-582951CAEFB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8D4-4AF2-9A89-582951CAEFB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12.833119999999999</c:v>
                </c:pt>
                <c:pt idx="1">
                  <c:v>11.277430000000001</c:v>
                </c:pt>
                <c:pt idx="2">
                  <c:v>10.9572</c:v>
                </c:pt>
                <c:pt idx="3">
                  <c:v>10.59423</c:v>
                </c:pt>
                <c:pt idx="4">
                  <c:v>10.97</c:v>
                </c:pt>
                <c:pt idx="5">
                  <c:v>11.76498</c:v>
                </c:pt>
                <c:pt idx="6">
                  <c:v>11.57081</c:v>
                </c:pt>
                <c:pt idx="7">
                  <c:v>11.22889</c:v>
                </c:pt>
                <c:pt idx="8">
                  <c:v>10.474220000000001</c:v>
                </c:pt>
                <c:pt idx="9">
                  <c:v>9.1787200000000002</c:v>
                </c:pt>
                <c:pt idx="10">
                  <c:v>8.2139199999999999</c:v>
                </c:pt>
                <c:pt idx="11">
                  <c:v>6.3722200000000004</c:v>
                </c:pt>
                <c:pt idx="12">
                  <c:v>5.8389499999999996</c:v>
                </c:pt>
                <c:pt idx="13">
                  <c:v>4.8032700000000004</c:v>
                </c:pt>
                <c:pt idx="14">
                  <c:v>5.1242200000000002</c:v>
                </c:pt>
                <c:pt idx="15">
                  <c:v>6.2210599999999996</c:v>
                </c:pt>
                <c:pt idx="16">
                  <c:v>7.2709200000000003</c:v>
                </c:pt>
                <c:pt idx="17">
                  <c:v>7.4071400000000001</c:v>
                </c:pt>
                <c:pt idx="18">
                  <c:v>6.8498799999999997</c:v>
                </c:pt>
                <c:pt idx="19">
                  <c:v>7.3964499999999997</c:v>
                </c:pt>
                <c:pt idx="20">
                  <c:v>8.3649299999999993</c:v>
                </c:pt>
                <c:pt idx="21">
                  <c:v>8.8871300000000009</c:v>
                </c:pt>
                <c:pt idx="22">
                  <c:v>8.7338400000000007</c:v>
                </c:pt>
                <c:pt idx="23">
                  <c:v>8.6971100000000003</c:v>
                </c:pt>
                <c:pt idx="24">
                  <c:v>7.9089099999999997</c:v>
                </c:pt>
                <c:pt idx="25">
                  <c:v>7.94278</c:v>
                </c:pt>
                <c:pt idx="26">
                  <c:v>7.6596900000000003</c:v>
                </c:pt>
                <c:pt idx="27">
                  <c:v>8.9167400000000008</c:v>
                </c:pt>
                <c:pt idx="28">
                  <c:v>8.7995099999999997</c:v>
                </c:pt>
                <c:pt idx="29">
                  <c:v>9.2454599999999996</c:v>
                </c:pt>
                <c:pt idx="30">
                  <c:v>9.3966499999999993</c:v>
                </c:pt>
                <c:pt idx="31">
                  <c:v>9.4742899999999999</c:v>
                </c:pt>
                <c:pt idx="32">
                  <c:v>8.9350299999999994</c:v>
                </c:pt>
                <c:pt idx="33">
                  <c:v>8.4830100000000002</c:v>
                </c:pt>
                <c:pt idx="34">
                  <c:v>7.6529199999999999</c:v>
                </c:pt>
                <c:pt idx="35">
                  <c:v>6.6020000000000003</c:v>
                </c:pt>
                <c:pt idx="36">
                  <c:v>5.1226799999999999</c:v>
                </c:pt>
                <c:pt idx="37">
                  <c:v>4.2521300000000002</c:v>
                </c:pt>
                <c:pt idx="38">
                  <c:v>4.6115000000000004</c:v>
                </c:pt>
                <c:pt idx="39">
                  <c:v>5.5293900000000002</c:v>
                </c:pt>
                <c:pt idx="40">
                  <c:v>6.1208900000000002</c:v>
                </c:pt>
                <c:pt idx="41">
                  <c:v>6.6506800000000004</c:v>
                </c:pt>
                <c:pt idx="42">
                  <c:v>6.5265500000000003</c:v>
                </c:pt>
                <c:pt idx="43">
                  <c:v>6.4840299999999997</c:v>
                </c:pt>
                <c:pt idx="44">
                  <c:v>7.89297</c:v>
                </c:pt>
                <c:pt idx="45">
                  <c:v>8.2001399999999993</c:v>
                </c:pt>
                <c:pt idx="46">
                  <c:v>8.6229700000000005</c:v>
                </c:pt>
                <c:pt idx="47">
                  <c:v>8.9532900000000009</c:v>
                </c:pt>
              </c:numCache>
            </c:numRef>
          </c:val>
          <c:smooth val="0"/>
          <c:extLst>
            <c:ext xmlns:c16="http://schemas.microsoft.com/office/drawing/2014/chart" uri="{C3380CC4-5D6E-409C-BE32-E72D297353CC}">
              <c16:uniqueId val="{00000019-38D4-4AF2-9A89-582951CAEFB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280.3</c:v>
                </c:pt>
                <c:pt idx="1">
                  <c:v>279.01</c:v>
                </c:pt>
                <c:pt idx="2">
                  <c:v>283.20999999999998</c:v>
                </c:pt>
                <c:pt idx="3">
                  <c:v>270.60000000000002</c:v>
                </c:pt>
                <c:pt idx="4">
                  <c:v>272.06</c:v>
                </c:pt>
                <c:pt idx="5">
                  <c:v>274.35000000000002</c:v>
                </c:pt>
                <c:pt idx="6">
                  <c:v>271.75</c:v>
                </c:pt>
                <c:pt idx="7">
                  <c:v>272.58</c:v>
                </c:pt>
                <c:pt idx="8">
                  <c:v>282.07</c:v>
                </c:pt>
                <c:pt idx="9">
                  <c:v>281.68</c:v>
                </c:pt>
                <c:pt idx="10">
                  <c:v>281.24</c:v>
                </c:pt>
                <c:pt idx="11">
                  <c:v>282.64</c:v>
                </c:pt>
                <c:pt idx="12">
                  <c:v>280.12</c:v>
                </c:pt>
                <c:pt idx="13">
                  <c:v>271.10000000000002</c:v>
                </c:pt>
                <c:pt idx="14">
                  <c:v>265.17</c:v>
                </c:pt>
                <c:pt idx="15">
                  <c:v>258.87</c:v>
                </c:pt>
                <c:pt idx="16">
                  <c:v>268.27999999999997</c:v>
                </c:pt>
                <c:pt idx="17">
                  <c:v>272.45</c:v>
                </c:pt>
                <c:pt idx="18">
                  <c:v>254.84</c:v>
                </c:pt>
                <c:pt idx="19">
                  <c:v>262.58</c:v>
                </c:pt>
                <c:pt idx="20">
                  <c:v>261.13</c:v>
                </c:pt>
                <c:pt idx="21">
                  <c:v>260.2</c:v>
                </c:pt>
                <c:pt idx="22">
                  <c:v>266.70999999999998</c:v>
                </c:pt>
                <c:pt idx="23">
                  <c:v>263.08</c:v>
                </c:pt>
                <c:pt idx="24">
                  <c:v>260.83</c:v>
                </c:pt>
                <c:pt idx="25">
                  <c:v>263.07</c:v>
                </c:pt>
                <c:pt idx="26">
                  <c:v>255.51</c:v>
                </c:pt>
                <c:pt idx="27">
                  <c:v>268.89</c:v>
                </c:pt>
                <c:pt idx="28">
                  <c:v>273.22000000000003</c:v>
                </c:pt>
                <c:pt idx="29">
                  <c:v>258.58</c:v>
                </c:pt>
                <c:pt idx="30">
                  <c:v>262.62</c:v>
                </c:pt>
                <c:pt idx="31">
                  <c:v>257.08999999999997</c:v>
                </c:pt>
                <c:pt idx="32">
                  <c:v>256.73</c:v>
                </c:pt>
                <c:pt idx="33">
                  <c:v>253.73</c:v>
                </c:pt>
                <c:pt idx="34">
                  <c:v>245.36</c:v>
                </c:pt>
                <c:pt idx="35">
                  <c:v>265.52999999999997</c:v>
                </c:pt>
                <c:pt idx="36">
                  <c:v>278.5</c:v>
                </c:pt>
                <c:pt idx="37">
                  <c:v>268.26</c:v>
                </c:pt>
                <c:pt idx="38">
                  <c:v>264.73</c:v>
                </c:pt>
                <c:pt idx="39">
                  <c:v>260.42</c:v>
                </c:pt>
                <c:pt idx="40">
                  <c:v>271.98</c:v>
                </c:pt>
                <c:pt idx="41">
                  <c:v>270.33</c:v>
                </c:pt>
                <c:pt idx="42">
                  <c:v>279.20999999999998</c:v>
                </c:pt>
                <c:pt idx="43">
                  <c:v>280.74</c:v>
                </c:pt>
                <c:pt idx="44">
                  <c:v>280.89999999999998</c:v>
                </c:pt>
                <c:pt idx="45">
                  <c:v>280.83999999999997</c:v>
                </c:pt>
                <c:pt idx="46">
                  <c:v>275.27</c:v>
                </c:pt>
                <c:pt idx="47">
                  <c:v>277.58</c:v>
                </c:pt>
              </c:numCache>
            </c:numRef>
          </c:val>
          <c:smooth val="0"/>
          <c:extLst>
            <c:ext xmlns:c16="http://schemas.microsoft.com/office/drawing/2014/chart" uri="{C3380CC4-5D6E-409C-BE32-E72D297353CC}">
              <c16:uniqueId val="{0000001A-38D4-4AF2-9A89-582951CAEFB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8D4-4AF2-9A89-582951CAEFB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C-38D4-4AF2-9A89-582951CAEFB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8D4-4AF2-9A89-582951CAEFB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29.925999999999998</c:v>
                </c:pt>
                <c:pt idx="1">
                  <c:v>29.556999999999999</c:v>
                </c:pt>
                <c:pt idx="2">
                  <c:v>29.556999999999999</c:v>
                </c:pt>
                <c:pt idx="3">
                  <c:v>29.506</c:v>
                </c:pt>
                <c:pt idx="4">
                  <c:v>29.404</c:v>
                </c:pt>
                <c:pt idx="5">
                  <c:v>28.957000000000001</c:v>
                </c:pt>
                <c:pt idx="6">
                  <c:v>29.029</c:v>
                </c:pt>
                <c:pt idx="7">
                  <c:v>29.452000000000002</c:v>
                </c:pt>
                <c:pt idx="8">
                  <c:v>29.463000000000001</c:v>
                </c:pt>
                <c:pt idx="9">
                  <c:v>29.753</c:v>
                </c:pt>
                <c:pt idx="10">
                  <c:v>32.262</c:v>
                </c:pt>
                <c:pt idx="11">
                  <c:v>31.006</c:v>
                </c:pt>
                <c:pt idx="12">
                  <c:v>24.54</c:v>
                </c:pt>
                <c:pt idx="13">
                  <c:v>24.140999999999998</c:v>
                </c:pt>
                <c:pt idx="14">
                  <c:v>21.097000000000001</c:v>
                </c:pt>
                <c:pt idx="15">
                  <c:v>15.776999999999999</c:v>
                </c:pt>
                <c:pt idx="16">
                  <c:v>13.819000000000001</c:v>
                </c:pt>
                <c:pt idx="17">
                  <c:v>13.382</c:v>
                </c:pt>
                <c:pt idx="18">
                  <c:v>13.901</c:v>
                </c:pt>
                <c:pt idx="19">
                  <c:v>14.063000000000001</c:v>
                </c:pt>
                <c:pt idx="20">
                  <c:v>14</c:v>
                </c:pt>
                <c:pt idx="21">
                  <c:v>14.936999999999999</c:v>
                </c:pt>
                <c:pt idx="22">
                  <c:v>18.831</c:v>
                </c:pt>
                <c:pt idx="23">
                  <c:v>18.114000000000001</c:v>
                </c:pt>
                <c:pt idx="24">
                  <c:v>17.446000000000002</c:v>
                </c:pt>
                <c:pt idx="25">
                  <c:v>17.571000000000002</c:v>
                </c:pt>
                <c:pt idx="26">
                  <c:v>13.868</c:v>
                </c:pt>
                <c:pt idx="27">
                  <c:v>12.292</c:v>
                </c:pt>
                <c:pt idx="28">
                  <c:v>12.377000000000001</c:v>
                </c:pt>
                <c:pt idx="29">
                  <c:v>13.083</c:v>
                </c:pt>
                <c:pt idx="30">
                  <c:v>16.347999999999999</c:v>
                </c:pt>
                <c:pt idx="31">
                  <c:v>18.565000000000001</c:v>
                </c:pt>
                <c:pt idx="32">
                  <c:v>27.3</c:v>
                </c:pt>
                <c:pt idx="33">
                  <c:v>34.768999999999998</c:v>
                </c:pt>
                <c:pt idx="34">
                  <c:v>37.924999999999997</c:v>
                </c:pt>
                <c:pt idx="35">
                  <c:v>28.439</c:v>
                </c:pt>
                <c:pt idx="36">
                  <c:v>18.036999999999999</c:v>
                </c:pt>
                <c:pt idx="37">
                  <c:v>18.018999999999998</c:v>
                </c:pt>
                <c:pt idx="38">
                  <c:v>18.292000000000002</c:v>
                </c:pt>
                <c:pt idx="39">
                  <c:v>18.145</c:v>
                </c:pt>
                <c:pt idx="40">
                  <c:v>18.326000000000001</c:v>
                </c:pt>
                <c:pt idx="41">
                  <c:v>18.789000000000001</c:v>
                </c:pt>
                <c:pt idx="42">
                  <c:v>18.943999999999999</c:v>
                </c:pt>
                <c:pt idx="43">
                  <c:v>21.114999999999998</c:v>
                </c:pt>
                <c:pt idx="44">
                  <c:v>27.667000000000002</c:v>
                </c:pt>
                <c:pt idx="45">
                  <c:v>30.335999999999999</c:v>
                </c:pt>
                <c:pt idx="46">
                  <c:v>30.036999999999999</c:v>
                </c:pt>
                <c:pt idx="47">
                  <c:v>30.125</c:v>
                </c:pt>
              </c:numCache>
            </c:numRef>
          </c:val>
          <c:smooth val="0"/>
          <c:extLst>
            <c:ext xmlns:c16="http://schemas.microsoft.com/office/drawing/2014/chart" uri="{C3380CC4-5D6E-409C-BE32-E72D297353CC}">
              <c16:uniqueId val="{0000001E-38D4-4AF2-9A89-582951CAEF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1096.5999999999999</c:v>
                </c:pt>
                <c:pt idx="1">
                  <c:v>1107.5</c:v>
                </c:pt>
                <c:pt idx="2">
                  <c:v>1103.7</c:v>
                </c:pt>
                <c:pt idx="3">
                  <c:v>1114.3</c:v>
                </c:pt>
                <c:pt idx="4">
                  <c:v>1089.3</c:v>
                </c:pt>
                <c:pt idx="5">
                  <c:v>1100</c:v>
                </c:pt>
                <c:pt idx="6">
                  <c:v>1096.5</c:v>
                </c:pt>
                <c:pt idx="7">
                  <c:v>1081.7</c:v>
                </c:pt>
                <c:pt idx="8">
                  <c:v>1092.9000000000001</c:v>
                </c:pt>
                <c:pt idx="9">
                  <c:v>1095.9000000000001</c:v>
                </c:pt>
                <c:pt idx="10">
                  <c:v>1090</c:v>
                </c:pt>
                <c:pt idx="11">
                  <c:v>1096.5</c:v>
                </c:pt>
                <c:pt idx="12">
                  <c:v>1093.3</c:v>
                </c:pt>
                <c:pt idx="13">
                  <c:v>1103.8</c:v>
                </c:pt>
                <c:pt idx="14">
                  <c:v>1073.9000000000001</c:v>
                </c:pt>
                <c:pt idx="15">
                  <c:v>1097.3</c:v>
                </c:pt>
                <c:pt idx="16">
                  <c:v>1077.4000000000001</c:v>
                </c:pt>
                <c:pt idx="17">
                  <c:v>1090.2</c:v>
                </c:pt>
                <c:pt idx="18">
                  <c:v>1098.8</c:v>
                </c:pt>
                <c:pt idx="19">
                  <c:v>1096</c:v>
                </c:pt>
                <c:pt idx="20">
                  <c:v>1107.8</c:v>
                </c:pt>
                <c:pt idx="21">
                  <c:v>1107</c:v>
                </c:pt>
                <c:pt idx="22">
                  <c:v>1109.7</c:v>
                </c:pt>
                <c:pt idx="23">
                  <c:v>1099.4000000000001</c:v>
                </c:pt>
                <c:pt idx="24">
                  <c:v>1089.3</c:v>
                </c:pt>
                <c:pt idx="25">
                  <c:v>1097.7</c:v>
                </c:pt>
                <c:pt idx="26">
                  <c:v>1092.7</c:v>
                </c:pt>
                <c:pt idx="27">
                  <c:v>1092.5</c:v>
                </c:pt>
                <c:pt idx="28">
                  <c:v>1079.5</c:v>
                </c:pt>
                <c:pt idx="29">
                  <c:v>1090.8</c:v>
                </c:pt>
                <c:pt idx="30">
                  <c:v>1086.0999999999999</c:v>
                </c:pt>
                <c:pt idx="31">
                  <c:v>1084.9000000000001</c:v>
                </c:pt>
                <c:pt idx="32">
                  <c:v>1088.3</c:v>
                </c:pt>
                <c:pt idx="33">
                  <c:v>1072.2</c:v>
                </c:pt>
                <c:pt idx="34">
                  <c:v>1076.8</c:v>
                </c:pt>
                <c:pt idx="35">
                  <c:v>1072.5</c:v>
                </c:pt>
                <c:pt idx="36">
                  <c:v>1094.0999999999999</c:v>
                </c:pt>
                <c:pt idx="37">
                  <c:v>1103.9000000000001</c:v>
                </c:pt>
                <c:pt idx="38">
                  <c:v>1105.5</c:v>
                </c:pt>
                <c:pt idx="39">
                  <c:v>1099.5</c:v>
                </c:pt>
                <c:pt idx="40">
                  <c:v>1097.9000000000001</c:v>
                </c:pt>
                <c:pt idx="41">
                  <c:v>1101.5</c:v>
                </c:pt>
                <c:pt idx="42">
                  <c:v>1106.8</c:v>
                </c:pt>
                <c:pt idx="43">
                  <c:v>1105.3</c:v>
                </c:pt>
                <c:pt idx="44">
                  <c:v>1100.7</c:v>
                </c:pt>
                <c:pt idx="45">
                  <c:v>1099.8</c:v>
                </c:pt>
                <c:pt idx="46">
                  <c:v>1100.9000000000001</c:v>
                </c:pt>
                <c:pt idx="47">
                  <c:v>1102.06</c:v>
                </c:pt>
              </c:numCache>
            </c:numRef>
          </c:val>
          <c:extLst>
            <c:ext xmlns:c16="http://schemas.microsoft.com/office/drawing/2014/chart" uri="{C3380CC4-5D6E-409C-BE32-E72D297353CC}">
              <c16:uniqueId val="{00000000-6466-4A2F-A2EE-1317C408A2C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2982.6</c:v>
                </c:pt>
                <c:pt idx="1">
                  <c:v>2841.4</c:v>
                </c:pt>
                <c:pt idx="2">
                  <c:v>2853.2</c:v>
                </c:pt>
                <c:pt idx="3">
                  <c:v>2875.6</c:v>
                </c:pt>
                <c:pt idx="4">
                  <c:v>2828.9</c:v>
                </c:pt>
                <c:pt idx="5">
                  <c:v>2762.8</c:v>
                </c:pt>
                <c:pt idx="6">
                  <c:v>2794.1</c:v>
                </c:pt>
                <c:pt idx="7">
                  <c:v>2824.9</c:v>
                </c:pt>
                <c:pt idx="8">
                  <c:v>2892.5</c:v>
                </c:pt>
                <c:pt idx="9">
                  <c:v>2910.9</c:v>
                </c:pt>
                <c:pt idx="10">
                  <c:v>2755.1</c:v>
                </c:pt>
                <c:pt idx="11">
                  <c:v>2448.1</c:v>
                </c:pt>
                <c:pt idx="12">
                  <c:v>2421.5</c:v>
                </c:pt>
                <c:pt idx="13">
                  <c:v>2249.3000000000002</c:v>
                </c:pt>
                <c:pt idx="14">
                  <c:v>2187.6999999999998</c:v>
                </c:pt>
                <c:pt idx="15">
                  <c:v>2292.3000000000002</c:v>
                </c:pt>
                <c:pt idx="16">
                  <c:v>2317</c:v>
                </c:pt>
                <c:pt idx="17">
                  <c:v>2427.1999999999998</c:v>
                </c:pt>
                <c:pt idx="18">
                  <c:v>2499.6999999999998</c:v>
                </c:pt>
                <c:pt idx="19">
                  <c:v>2502.8000000000002</c:v>
                </c:pt>
                <c:pt idx="20">
                  <c:v>2642.4</c:v>
                </c:pt>
                <c:pt idx="21">
                  <c:v>2609.1999999999998</c:v>
                </c:pt>
                <c:pt idx="22">
                  <c:v>2601.8000000000002</c:v>
                </c:pt>
                <c:pt idx="23">
                  <c:v>2613.8000000000002</c:v>
                </c:pt>
                <c:pt idx="24">
                  <c:v>2556.1</c:v>
                </c:pt>
                <c:pt idx="25">
                  <c:v>2421.4</c:v>
                </c:pt>
                <c:pt idx="26">
                  <c:v>2445.1</c:v>
                </c:pt>
                <c:pt idx="27">
                  <c:v>2415</c:v>
                </c:pt>
                <c:pt idx="28">
                  <c:v>2560.3000000000002</c:v>
                </c:pt>
                <c:pt idx="29">
                  <c:v>2613.9</c:v>
                </c:pt>
                <c:pt idx="30">
                  <c:v>2579.6</c:v>
                </c:pt>
                <c:pt idx="31">
                  <c:v>2595.6</c:v>
                </c:pt>
                <c:pt idx="32">
                  <c:v>2621.8</c:v>
                </c:pt>
                <c:pt idx="33">
                  <c:v>2724.8</c:v>
                </c:pt>
                <c:pt idx="34">
                  <c:v>3031.2</c:v>
                </c:pt>
                <c:pt idx="35">
                  <c:v>3065</c:v>
                </c:pt>
                <c:pt idx="36">
                  <c:v>3232.7</c:v>
                </c:pt>
                <c:pt idx="37">
                  <c:v>3320.2</c:v>
                </c:pt>
                <c:pt idx="38">
                  <c:v>3330.3</c:v>
                </c:pt>
                <c:pt idx="39">
                  <c:v>3354.8</c:v>
                </c:pt>
                <c:pt idx="40">
                  <c:v>3365.9</c:v>
                </c:pt>
                <c:pt idx="41">
                  <c:v>3328.2</c:v>
                </c:pt>
                <c:pt idx="42">
                  <c:v>3384.9</c:v>
                </c:pt>
                <c:pt idx="43">
                  <c:v>3391.1</c:v>
                </c:pt>
                <c:pt idx="44">
                  <c:v>3311.2</c:v>
                </c:pt>
                <c:pt idx="45">
                  <c:v>3153</c:v>
                </c:pt>
                <c:pt idx="46">
                  <c:v>3020.03</c:v>
                </c:pt>
                <c:pt idx="47">
                  <c:v>2779.31</c:v>
                </c:pt>
              </c:numCache>
            </c:numRef>
          </c:val>
          <c:extLst>
            <c:ext xmlns:c16="http://schemas.microsoft.com/office/drawing/2014/chart" uri="{C3380CC4-5D6E-409C-BE32-E72D297353CC}">
              <c16:uniqueId val="{00000001-6466-4A2F-A2EE-1317C408A2C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2135.6</c:v>
                </c:pt>
                <c:pt idx="1">
                  <c:v>2164.3000000000002</c:v>
                </c:pt>
                <c:pt idx="2">
                  <c:v>2174.6999999999998</c:v>
                </c:pt>
                <c:pt idx="3">
                  <c:v>2025.3</c:v>
                </c:pt>
                <c:pt idx="4">
                  <c:v>1997.8</c:v>
                </c:pt>
                <c:pt idx="5">
                  <c:v>2163.1</c:v>
                </c:pt>
                <c:pt idx="6">
                  <c:v>2138.5</c:v>
                </c:pt>
                <c:pt idx="7">
                  <c:v>2060.8000000000002</c:v>
                </c:pt>
                <c:pt idx="8">
                  <c:v>2146.8000000000002</c:v>
                </c:pt>
                <c:pt idx="9">
                  <c:v>2047</c:v>
                </c:pt>
                <c:pt idx="10">
                  <c:v>2112.1999999999998</c:v>
                </c:pt>
                <c:pt idx="11">
                  <c:v>2191.9</c:v>
                </c:pt>
                <c:pt idx="12">
                  <c:v>2156.6</c:v>
                </c:pt>
                <c:pt idx="13">
                  <c:v>2103.9</c:v>
                </c:pt>
                <c:pt idx="14">
                  <c:v>2251.5</c:v>
                </c:pt>
                <c:pt idx="15">
                  <c:v>2247.1</c:v>
                </c:pt>
                <c:pt idx="16">
                  <c:v>2357.8000000000002</c:v>
                </c:pt>
                <c:pt idx="17">
                  <c:v>2340</c:v>
                </c:pt>
                <c:pt idx="18">
                  <c:v>2363.8000000000002</c:v>
                </c:pt>
                <c:pt idx="19">
                  <c:v>2311.3000000000002</c:v>
                </c:pt>
                <c:pt idx="20">
                  <c:v>2341.4</c:v>
                </c:pt>
                <c:pt idx="21">
                  <c:v>2397.1999999999998</c:v>
                </c:pt>
                <c:pt idx="22">
                  <c:v>2395.6</c:v>
                </c:pt>
                <c:pt idx="23">
                  <c:v>2352.6999999999998</c:v>
                </c:pt>
                <c:pt idx="24">
                  <c:v>2220.6999999999998</c:v>
                </c:pt>
                <c:pt idx="25">
                  <c:v>2361.3000000000002</c:v>
                </c:pt>
                <c:pt idx="26">
                  <c:v>2341.6</c:v>
                </c:pt>
                <c:pt idx="27">
                  <c:v>2372.6999999999998</c:v>
                </c:pt>
                <c:pt idx="28">
                  <c:v>2262.1999999999998</c:v>
                </c:pt>
                <c:pt idx="29">
                  <c:v>2289.9</c:v>
                </c:pt>
                <c:pt idx="30">
                  <c:v>2253.5</c:v>
                </c:pt>
                <c:pt idx="31">
                  <c:v>2238.3000000000002</c:v>
                </c:pt>
                <c:pt idx="32">
                  <c:v>2284.3000000000002</c:v>
                </c:pt>
                <c:pt idx="33">
                  <c:v>2446.4</c:v>
                </c:pt>
                <c:pt idx="34">
                  <c:v>2363.3000000000002</c:v>
                </c:pt>
                <c:pt idx="35">
                  <c:v>2263.1999999999998</c:v>
                </c:pt>
                <c:pt idx="36">
                  <c:v>2356.5</c:v>
                </c:pt>
                <c:pt idx="37">
                  <c:v>2386.1</c:v>
                </c:pt>
                <c:pt idx="38">
                  <c:v>2413.1999999999998</c:v>
                </c:pt>
                <c:pt idx="39">
                  <c:v>2385.5</c:v>
                </c:pt>
                <c:pt idx="40">
                  <c:v>2432.8000000000002</c:v>
                </c:pt>
                <c:pt idx="41">
                  <c:v>2441.1</c:v>
                </c:pt>
                <c:pt idx="42">
                  <c:v>2454.6999999999998</c:v>
                </c:pt>
                <c:pt idx="43">
                  <c:v>2437.9</c:v>
                </c:pt>
                <c:pt idx="44">
                  <c:v>2377.3000000000002</c:v>
                </c:pt>
                <c:pt idx="45">
                  <c:v>2355.4</c:v>
                </c:pt>
                <c:pt idx="46">
                  <c:v>2232.83</c:v>
                </c:pt>
                <c:pt idx="47">
                  <c:v>2272.17</c:v>
                </c:pt>
              </c:numCache>
            </c:numRef>
          </c:val>
          <c:extLst>
            <c:ext xmlns:c16="http://schemas.microsoft.com/office/drawing/2014/chart" uri="{C3380CC4-5D6E-409C-BE32-E72D297353CC}">
              <c16:uniqueId val="{00000002-6466-4A2F-A2EE-1317C408A2C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45.3</c:v>
                </c:pt>
                <c:pt idx="16">
                  <c:v>45.6</c:v>
                </c:pt>
                <c:pt idx="17">
                  <c:v>45.7</c:v>
                </c:pt>
                <c:pt idx="18">
                  <c:v>45</c:v>
                </c:pt>
                <c:pt idx="19">
                  <c:v>44.8</c:v>
                </c:pt>
                <c:pt idx="20">
                  <c:v>44.5</c:v>
                </c:pt>
                <c:pt idx="21">
                  <c:v>44.2</c:v>
                </c:pt>
                <c:pt idx="22">
                  <c:v>44.2</c:v>
                </c:pt>
                <c:pt idx="23">
                  <c:v>44.1</c:v>
                </c:pt>
                <c:pt idx="24">
                  <c:v>44.4</c:v>
                </c:pt>
                <c:pt idx="25">
                  <c:v>44.3</c:v>
                </c:pt>
                <c:pt idx="26">
                  <c:v>43.6</c:v>
                </c:pt>
                <c:pt idx="27">
                  <c:v>44.8</c:v>
                </c:pt>
                <c:pt idx="28">
                  <c:v>45.8</c:v>
                </c:pt>
                <c:pt idx="29">
                  <c:v>45.6</c:v>
                </c:pt>
                <c:pt idx="30">
                  <c:v>45.2</c:v>
                </c:pt>
                <c:pt idx="31">
                  <c:v>45.8</c:v>
                </c:pt>
                <c:pt idx="32">
                  <c:v>46</c:v>
                </c:pt>
                <c:pt idx="33">
                  <c:v>45.7</c:v>
                </c:pt>
                <c:pt idx="34">
                  <c:v>46.2</c:v>
                </c:pt>
                <c:pt idx="35">
                  <c:v>47.3</c:v>
                </c:pt>
                <c:pt idx="36">
                  <c:v>46.7</c:v>
                </c:pt>
                <c:pt idx="37">
                  <c:v>47</c:v>
                </c:pt>
                <c:pt idx="38">
                  <c:v>47</c:v>
                </c:pt>
                <c:pt idx="39">
                  <c:v>47.1</c:v>
                </c:pt>
                <c:pt idx="40">
                  <c:v>47.2</c:v>
                </c:pt>
                <c:pt idx="41">
                  <c:v>47.2</c:v>
                </c:pt>
                <c:pt idx="42">
                  <c:v>47.2</c:v>
                </c:pt>
                <c:pt idx="43">
                  <c:v>47</c:v>
                </c:pt>
                <c:pt idx="44">
                  <c:v>47.2</c:v>
                </c:pt>
                <c:pt idx="45">
                  <c:v>47.5</c:v>
                </c:pt>
                <c:pt idx="46">
                  <c:v>46.9</c:v>
                </c:pt>
                <c:pt idx="47">
                  <c:v>46.8</c:v>
                </c:pt>
              </c:numCache>
            </c:numRef>
          </c:val>
          <c:extLst>
            <c:ext xmlns:c16="http://schemas.microsoft.com/office/drawing/2014/chart" uri="{C3380CC4-5D6E-409C-BE32-E72D297353CC}">
              <c16:uniqueId val="{00000003-6466-4A2F-A2EE-1317C408A2C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60.2</c:v>
                </c:pt>
                <c:pt idx="1">
                  <c:v>58.5</c:v>
                </c:pt>
                <c:pt idx="2">
                  <c:v>62.6</c:v>
                </c:pt>
                <c:pt idx="3">
                  <c:v>61.8</c:v>
                </c:pt>
                <c:pt idx="4">
                  <c:v>62.4</c:v>
                </c:pt>
                <c:pt idx="5">
                  <c:v>60.6</c:v>
                </c:pt>
                <c:pt idx="6">
                  <c:v>61</c:v>
                </c:pt>
                <c:pt idx="7">
                  <c:v>62</c:v>
                </c:pt>
                <c:pt idx="8">
                  <c:v>62.7</c:v>
                </c:pt>
                <c:pt idx="9">
                  <c:v>61.2</c:v>
                </c:pt>
                <c:pt idx="10">
                  <c:v>62.5</c:v>
                </c:pt>
                <c:pt idx="11">
                  <c:v>61.9</c:v>
                </c:pt>
                <c:pt idx="12">
                  <c:v>62</c:v>
                </c:pt>
                <c:pt idx="13">
                  <c:v>60.8</c:v>
                </c:pt>
                <c:pt idx="14">
                  <c:v>62.8</c:v>
                </c:pt>
                <c:pt idx="15">
                  <c:v>61</c:v>
                </c:pt>
                <c:pt idx="16">
                  <c:v>53.2</c:v>
                </c:pt>
                <c:pt idx="17">
                  <c:v>62.3</c:v>
                </c:pt>
                <c:pt idx="18">
                  <c:v>62.3</c:v>
                </c:pt>
                <c:pt idx="19">
                  <c:v>60.9</c:v>
                </c:pt>
                <c:pt idx="20">
                  <c:v>62</c:v>
                </c:pt>
                <c:pt idx="21">
                  <c:v>60.2</c:v>
                </c:pt>
                <c:pt idx="22">
                  <c:v>59.5</c:v>
                </c:pt>
                <c:pt idx="23">
                  <c:v>61.9</c:v>
                </c:pt>
                <c:pt idx="24">
                  <c:v>60.4</c:v>
                </c:pt>
                <c:pt idx="25">
                  <c:v>61.6</c:v>
                </c:pt>
                <c:pt idx="26">
                  <c:v>61.3</c:v>
                </c:pt>
                <c:pt idx="27">
                  <c:v>58.5</c:v>
                </c:pt>
                <c:pt idx="28">
                  <c:v>59.3</c:v>
                </c:pt>
                <c:pt idx="29">
                  <c:v>58.9</c:v>
                </c:pt>
                <c:pt idx="30">
                  <c:v>60.9</c:v>
                </c:pt>
                <c:pt idx="31">
                  <c:v>60</c:v>
                </c:pt>
                <c:pt idx="32">
                  <c:v>62.2</c:v>
                </c:pt>
                <c:pt idx="33">
                  <c:v>59.6</c:v>
                </c:pt>
                <c:pt idx="34">
                  <c:v>58.5</c:v>
                </c:pt>
                <c:pt idx="35">
                  <c:v>60.7</c:v>
                </c:pt>
                <c:pt idx="36">
                  <c:v>61.8</c:v>
                </c:pt>
                <c:pt idx="37">
                  <c:v>59.3</c:v>
                </c:pt>
                <c:pt idx="38">
                  <c:v>59.6</c:v>
                </c:pt>
                <c:pt idx="39">
                  <c:v>59.8</c:v>
                </c:pt>
                <c:pt idx="40">
                  <c:v>59.1</c:v>
                </c:pt>
                <c:pt idx="41">
                  <c:v>60.8</c:v>
                </c:pt>
                <c:pt idx="42">
                  <c:v>59.4</c:v>
                </c:pt>
                <c:pt idx="43">
                  <c:v>59.2</c:v>
                </c:pt>
                <c:pt idx="44">
                  <c:v>62</c:v>
                </c:pt>
                <c:pt idx="45">
                  <c:v>61.5</c:v>
                </c:pt>
                <c:pt idx="46">
                  <c:v>60.3</c:v>
                </c:pt>
                <c:pt idx="47">
                  <c:v>59.5</c:v>
                </c:pt>
              </c:numCache>
            </c:numRef>
          </c:val>
          <c:extLst>
            <c:ext xmlns:c16="http://schemas.microsoft.com/office/drawing/2014/chart" uri="{C3380CC4-5D6E-409C-BE32-E72D297353CC}">
              <c16:uniqueId val="{00000004-6466-4A2F-A2EE-1317C408A2C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4.5999999999999996</c:v>
                </c:pt>
                <c:pt idx="1">
                  <c:v>4.5999999999999996</c:v>
                </c:pt>
                <c:pt idx="2">
                  <c:v>4.5999999999999996</c:v>
                </c:pt>
                <c:pt idx="3">
                  <c:v>4.5999999999999996</c:v>
                </c:pt>
                <c:pt idx="4">
                  <c:v>4.5999999999999996</c:v>
                </c:pt>
                <c:pt idx="5">
                  <c:v>4.5999999999999996</c:v>
                </c:pt>
                <c:pt idx="6">
                  <c:v>4.5999999999999996</c:v>
                </c:pt>
                <c:pt idx="7">
                  <c:v>4.5999999999999996</c:v>
                </c:pt>
                <c:pt idx="8">
                  <c:v>4.5999999999999996</c:v>
                </c:pt>
                <c:pt idx="9">
                  <c:v>4.5999999999999996</c:v>
                </c:pt>
                <c:pt idx="10">
                  <c:v>4.5999999999999996</c:v>
                </c:pt>
                <c:pt idx="11">
                  <c:v>4.5999999999999996</c:v>
                </c:pt>
                <c:pt idx="12">
                  <c:v>4.5999999999999996</c:v>
                </c:pt>
                <c:pt idx="13">
                  <c:v>4.5999999999999996</c:v>
                </c:pt>
                <c:pt idx="14">
                  <c:v>4.5999999999999996</c:v>
                </c:pt>
                <c:pt idx="15">
                  <c:v>4.5999999999999996</c:v>
                </c:pt>
                <c:pt idx="16">
                  <c:v>3.6</c:v>
                </c:pt>
                <c:pt idx="17">
                  <c:v>3.6</c:v>
                </c:pt>
                <c:pt idx="18">
                  <c:v>3.6</c:v>
                </c:pt>
                <c:pt idx="19">
                  <c:v>3.6</c:v>
                </c:pt>
                <c:pt idx="20">
                  <c:v>3.6</c:v>
                </c:pt>
                <c:pt idx="21">
                  <c:v>3.6</c:v>
                </c:pt>
                <c:pt idx="22">
                  <c:v>3.6</c:v>
                </c:pt>
                <c:pt idx="23">
                  <c:v>3.6</c:v>
                </c:pt>
                <c:pt idx="24">
                  <c:v>3.6</c:v>
                </c:pt>
                <c:pt idx="25">
                  <c:v>3.6</c:v>
                </c:pt>
                <c:pt idx="26">
                  <c:v>3.4</c:v>
                </c:pt>
                <c:pt idx="27">
                  <c:v>3.4</c:v>
                </c:pt>
                <c:pt idx="28">
                  <c:v>3.4</c:v>
                </c:pt>
                <c:pt idx="29">
                  <c:v>3.4</c:v>
                </c:pt>
                <c:pt idx="30">
                  <c:v>3.4</c:v>
                </c:pt>
                <c:pt idx="31">
                  <c:v>3.4</c:v>
                </c:pt>
                <c:pt idx="32">
                  <c:v>3.4</c:v>
                </c:pt>
                <c:pt idx="33">
                  <c:v>3.4</c:v>
                </c:pt>
                <c:pt idx="34">
                  <c:v>4</c:v>
                </c:pt>
                <c:pt idx="35">
                  <c:v>4.5</c:v>
                </c:pt>
                <c:pt idx="36">
                  <c:v>4.5999999999999996</c:v>
                </c:pt>
                <c:pt idx="37">
                  <c:v>4.5999999999999996</c:v>
                </c:pt>
                <c:pt idx="38">
                  <c:v>4.5999999999999996</c:v>
                </c:pt>
                <c:pt idx="39">
                  <c:v>4.5999999999999996</c:v>
                </c:pt>
                <c:pt idx="40">
                  <c:v>4.5999999999999996</c:v>
                </c:pt>
                <c:pt idx="41">
                  <c:v>4.5999999999999996</c:v>
                </c:pt>
                <c:pt idx="42">
                  <c:v>4.5999999999999996</c:v>
                </c:pt>
                <c:pt idx="43">
                  <c:v>4.5999999999999996</c:v>
                </c:pt>
                <c:pt idx="44">
                  <c:v>4.5999999999999996</c:v>
                </c:pt>
                <c:pt idx="45">
                  <c:v>4.5999999999999996</c:v>
                </c:pt>
                <c:pt idx="46">
                  <c:v>4.5999999999999996</c:v>
                </c:pt>
                <c:pt idx="47">
                  <c:v>4.5999999999999996</c:v>
                </c:pt>
              </c:numCache>
            </c:numRef>
          </c:val>
          <c:extLst>
            <c:ext xmlns:c16="http://schemas.microsoft.com/office/drawing/2014/chart" uri="{C3380CC4-5D6E-409C-BE32-E72D297353CC}">
              <c16:uniqueId val="{00000005-6466-4A2F-A2EE-1317C408A2C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59.6</c:v>
                </c:pt>
                <c:pt idx="11">
                  <c:v>301.2</c:v>
                </c:pt>
                <c:pt idx="12">
                  <c:v>582.4</c:v>
                </c:pt>
                <c:pt idx="13">
                  <c:v>824.5</c:v>
                </c:pt>
                <c:pt idx="14">
                  <c:v>881.8</c:v>
                </c:pt>
                <c:pt idx="15">
                  <c:v>910.4</c:v>
                </c:pt>
                <c:pt idx="16">
                  <c:v>927.2</c:v>
                </c:pt>
                <c:pt idx="17">
                  <c:v>937.3</c:v>
                </c:pt>
                <c:pt idx="18">
                  <c:v>944.9</c:v>
                </c:pt>
                <c:pt idx="19">
                  <c:v>950.5</c:v>
                </c:pt>
                <c:pt idx="20">
                  <c:v>957.3</c:v>
                </c:pt>
                <c:pt idx="21">
                  <c:v>958.1</c:v>
                </c:pt>
                <c:pt idx="22">
                  <c:v>959.4</c:v>
                </c:pt>
                <c:pt idx="23">
                  <c:v>937.4</c:v>
                </c:pt>
                <c:pt idx="24">
                  <c:v>937.2</c:v>
                </c:pt>
                <c:pt idx="25">
                  <c:v>936.1</c:v>
                </c:pt>
                <c:pt idx="26">
                  <c:v>929.5</c:v>
                </c:pt>
                <c:pt idx="27">
                  <c:v>924.8</c:v>
                </c:pt>
                <c:pt idx="28">
                  <c:v>913.8</c:v>
                </c:pt>
                <c:pt idx="29">
                  <c:v>900.4</c:v>
                </c:pt>
                <c:pt idx="30">
                  <c:v>879.2</c:v>
                </c:pt>
                <c:pt idx="31">
                  <c:v>833.2</c:v>
                </c:pt>
                <c:pt idx="32">
                  <c:v>701.8</c:v>
                </c:pt>
                <c:pt idx="33">
                  <c:v>414.1</c:v>
                </c:pt>
                <c:pt idx="34">
                  <c:v>121</c:v>
                </c:pt>
                <c:pt idx="35">
                  <c:v>1.3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6466-4A2F-A2EE-1317C408A2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26280.380000000005</c:v>
                </c:pt>
                <c:pt idx="1">
                  <c:v>66868.12000000001</c:v>
                </c:pt>
                <c:pt idx="2">
                  <c:v>54609.899999999994</c:v>
                </c:pt>
                <c:pt idx="3">
                  <c:v>756.45000000000016</c:v>
                </c:pt>
                <c:pt idx="4">
                  <c:v>0</c:v>
                </c:pt>
                <c:pt idx="5">
                  <c:v>0</c:v>
                </c:pt>
                <c:pt idx="6">
                  <c:v>0</c:v>
                </c:pt>
                <c:pt idx="7">
                  <c:v>1443.9499999999996</c:v>
                </c:pt>
                <c:pt idx="8">
                  <c:v>0</c:v>
                </c:pt>
                <c:pt idx="9">
                  <c:v>1455.2500000000005</c:v>
                </c:pt>
                <c:pt idx="10">
                  <c:v>100.24999999999996</c:v>
                </c:pt>
                <c:pt idx="11">
                  <c:v>9812.2499999999982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4B7-4642-B6FB-994E28491B3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PQE-EOLICO-TALARA</c:v>
                </c:pt>
                <c:pt idx="21">
                  <c:v>PQE-EOLICO-CUPISNIQUE</c:v>
                </c:pt>
                <c:pt idx="22">
                  <c:v>SAN JUAN</c:v>
                </c:pt>
                <c:pt idx="23">
                  <c:v>PUNTA LOMITAS-BL1</c:v>
                </c:pt>
                <c:pt idx="24">
                  <c:v>PUNTA LOMITAS-BL2</c:v>
                </c:pt>
                <c:pt idx="25">
                  <c:v>INTIPAMPA</c:v>
                </c:pt>
                <c:pt idx="26">
                  <c:v>PUN LOMITAS_EXP-BL1</c:v>
                </c:pt>
                <c:pt idx="27">
                  <c:v>PUN LOMITAS_EXP-BL2</c:v>
                </c:pt>
                <c:pt idx="28">
                  <c:v>C.H. 8 DE AGOSTO</c:v>
                </c:pt>
                <c:pt idx="29">
                  <c:v>C.H. EL CARMEN</c:v>
                </c:pt>
                <c:pt idx="30">
                  <c:v>C.H. ANGEL I</c:v>
                </c:pt>
                <c:pt idx="31">
                  <c:v>C.H. ANGEL II</c:v>
                </c:pt>
                <c:pt idx="32">
                  <c:v>C.H. ANGEL III</c:v>
                </c:pt>
                <c:pt idx="33">
                  <c:v>C.H. LA JOYA</c:v>
                </c:pt>
                <c:pt idx="34">
                  <c:v>MATARANI</c:v>
                </c:pt>
                <c:pt idx="35">
                  <c:v>HUAMBOS</c:v>
                </c:pt>
                <c:pt idx="36">
                  <c:v>DUNA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1">
                  <c:v>REPARTICION</c:v>
                </c:pt>
                <c:pt idx="62">
                  <c:v>C.H. TUPURI</c:v>
                </c:pt>
                <c:pt idx="63">
                  <c:v>C.H. CHANCAY</c:v>
                </c:pt>
                <c:pt idx="64">
                  <c:v>C.H. POECHOS2</c:v>
                </c:pt>
                <c:pt idx="65">
                  <c:v>TACNA-SOLAR</c:v>
                </c:pt>
                <c:pt idx="66">
                  <c:v>C.H. ANASHIRONI</c:v>
                </c:pt>
              </c:strCache>
            </c:strRef>
          </c:cat>
          <c:val>
            <c:numRef>
              <c:f>'GENERACION RER'!$C$56:$BQ$56</c:f>
              <c:numCache>
                <c:formatCode>#,##0.00</c:formatCode>
                <c:ptCount val="67"/>
                <c:pt idx="0">
                  <c:v>359.05</c:v>
                </c:pt>
                <c:pt idx="1">
                  <c:v>431.8</c:v>
                </c:pt>
                <c:pt idx="2">
                  <c:v>192.15</c:v>
                </c:pt>
                <c:pt idx="3">
                  <c:v>256.89999999999998</c:v>
                </c:pt>
                <c:pt idx="4">
                  <c:v>379.75</c:v>
                </c:pt>
                <c:pt idx="5">
                  <c:v>54.2</c:v>
                </c:pt>
                <c:pt idx="6">
                  <c:v>2.65</c:v>
                </c:pt>
                <c:pt idx="7">
                  <c:v>215.35</c:v>
                </c:pt>
                <c:pt idx="8">
                  <c:v>9.0500000000000007</c:v>
                </c:pt>
                <c:pt idx="9">
                  <c:v>218.9</c:v>
                </c:pt>
                <c:pt idx="10">
                  <c:v>0</c:v>
                </c:pt>
                <c:pt idx="11">
                  <c:v>266.3</c:v>
                </c:pt>
                <c:pt idx="12">
                  <c:v>370.95</c:v>
                </c:pt>
                <c:pt idx="13">
                  <c:v>159.75</c:v>
                </c:pt>
                <c:pt idx="14">
                  <c:v>82</c:v>
                </c:pt>
                <c:pt idx="15">
                  <c:v>78.25</c:v>
                </c:pt>
                <c:pt idx="16">
                  <c:v>225.85</c:v>
                </c:pt>
                <c:pt idx="17">
                  <c:v>482.5</c:v>
                </c:pt>
                <c:pt idx="18">
                  <c:v>479.9</c:v>
                </c:pt>
                <c:pt idx="19">
                  <c:v>446.7</c:v>
                </c:pt>
                <c:pt idx="20">
                  <c:v>544.1</c:v>
                </c:pt>
                <c:pt idx="21">
                  <c:v>1677.8</c:v>
                </c:pt>
                <c:pt idx="22">
                  <c:v>1970.1</c:v>
                </c:pt>
                <c:pt idx="23">
                  <c:v>1558.45</c:v>
                </c:pt>
                <c:pt idx="24">
                  <c:v>882.4</c:v>
                </c:pt>
                <c:pt idx="25">
                  <c:v>409.4</c:v>
                </c:pt>
                <c:pt idx="26">
                  <c:v>138.30000000000001</c:v>
                </c:pt>
                <c:pt idx="27">
                  <c:v>22.5</c:v>
                </c:pt>
                <c:pt idx="28">
                  <c:v>423.8</c:v>
                </c:pt>
                <c:pt idx="29">
                  <c:v>117.4</c:v>
                </c:pt>
                <c:pt idx="30">
                  <c:v>489.6</c:v>
                </c:pt>
                <c:pt idx="31">
                  <c:v>489.6</c:v>
                </c:pt>
                <c:pt idx="32">
                  <c:v>480</c:v>
                </c:pt>
                <c:pt idx="33">
                  <c:v>170.3</c:v>
                </c:pt>
                <c:pt idx="34">
                  <c:v>860.15</c:v>
                </c:pt>
                <c:pt idx="35">
                  <c:v>85.55</c:v>
                </c:pt>
                <c:pt idx="36">
                  <c:v>62.6</c:v>
                </c:pt>
                <c:pt idx="37">
                  <c:v>77.150000000000006</c:v>
                </c:pt>
                <c:pt idx="38">
                  <c:v>444.7</c:v>
                </c:pt>
                <c:pt idx="39">
                  <c:v>0</c:v>
                </c:pt>
                <c:pt idx="40">
                  <c:v>2720.4</c:v>
                </c:pt>
                <c:pt idx="41">
                  <c:v>2283.5500000000002</c:v>
                </c:pt>
                <c:pt idx="42">
                  <c:v>3.1</c:v>
                </c:pt>
                <c:pt idx="43">
                  <c:v>61.8</c:v>
                </c:pt>
                <c:pt idx="44">
                  <c:v>139.9</c:v>
                </c:pt>
                <c:pt idx="45">
                  <c:v>165.4</c:v>
                </c:pt>
                <c:pt idx="46">
                  <c:v>0</c:v>
                </c:pt>
                <c:pt idx="47">
                  <c:v>237.95</c:v>
                </c:pt>
                <c:pt idx="48">
                  <c:v>1312.9349999999999</c:v>
                </c:pt>
                <c:pt idx="49">
                  <c:v>1597.35</c:v>
                </c:pt>
                <c:pt idx="50">
                  <c:v>1335.7</c:v>
                </c:pt>
                <c:pt idx="51">
                  <c:v>1197.9000000000001</c:v>
                </c:pt>
                <c:pt idx="52">
                  <c:v>0</c:v>
                </c:pt>
                <c:pt idx="53">
                  <c:v>198.1</c:v>
                </c:pt>
                <c:pt idx="54">
                  <c:v>471.55</c:v>
                </c:pt>
                <c:pt idx="55">
                  <c:v>1407.25</c:v>
                </c:pt>
                <c:pt idx="56">
                  <c:v>459.5</c:v>
                </c:pt>
                <c:pt idx="57">
                  <c:v>57.6</c:v>
                </c:pt>
                <c:pt idx="58">
                  <c:v>0</c:v>
                </c:pt>
                <c:pt idx="59">
                  <c:v>42.65</c:v>
                </c:pt>
                <c:pt idx="60">
                  <c:v>0</c:v>
                </c:pt>
                <c:pt idx="61">
                  <c:v>137.30000000000001</c:v>
                </c:pt>
                <c:pt idx="62">
                  <c:v>25.95</c:v>
                </c:pt>
                <c:pt idx="63">
                  <c:v>428.45</c:v>
                </c:pt>
                <c:pt idx="64">
                  <c:v>93.5</c:v>
                </c:pt>
                <c:pt idx="65">
                  <c:v>90.65</c:v>
                </c:pt>
                <c:pt idx="66">
                  <c:v>246.7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7B-41AB-82AD-060D9B0B1AF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30331.085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1555.5</c:v>
                </c:pt>
                <c:pt idx="1">
                  <c:v>7494.1</c:v>
                </c:pt>
                <c:pt idx="2">
                  <c:v>9812.25</c:v>
                </c:pt>
                <c:pt idx="3">
                  <c:v>11469.235000000001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749-4CAE-9607-A835405CCF9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14.8</c:v>
                </c:pt>
                <c:pt idx="2">
                  <c:v>15.3</c:v>
                </c:pt>
                <c:pt idx="3">
                  <c:v>15.5</c:v>
                </c:pt>
                <c:pt idx="4">
                  <c:v>15.4</c:v>
                </c:pt>
                <c:pt idx="5">
                  <c:v>14.7</c:v>
                </c:pt>
                <c:pt idx="6">
                  <c:v>15.1</c:v>
                </c:pt>
                <c:pt idx="7">
                  <c:v>15</c:v>
                </c:pt>
                <c:pt idx="8">
                  <c:v>15.2</c:v>
                </c:pt>
                <c:pt idx="9">
                  <c:v>15.1</c:v>
                </c:pt>
                <c:pt idx="10">
                  <c:v>15.6</c:v>
                </c:pt>
                <c:pt idx="11">
                  <c:v>15.5</c:v>
                </c:pt>
                <c:pt idx="12">
                  <c:v>15.4</c:v>
                </c:pt>
                <c:pt idx="13">
                  <c:v>15.4</c:v>
                </c:pt>
                <c:pt idx="14">
                  <c:v>15.2</c:v>
                </c:pt>
                <c:pt idx="15">
                  <c:v>15.4</c:v>
                </c:pt>
                <c:pt idx="16">
                  <c:v>14.4</c:v>
                </c:pt>
                <c:pt idx="17">
                  <c:v>14.3</c:v>
                </c:pt>
                <c:pt idx="18">
                  <c:v>14.5</c:v>
                </c:pt>
                <c:pt idx="19">
                  <c:v>14.3</c:v>
                </c:pt>
                <c:pt idx="20">
                  <c:v>14.4</c:v>
                </c:pt>
                <c:pt idx="21">
                  <c:v>14</c:v>
                </c:pt>
                <c:pt idx="22">
                  <c:v>14.3</c:v>
                </c:pt>
                <c:pt idx="23">
                  <c:v>14.1</c:v>
                </c:pt>
                <c:pt idx="24">
                  <c:v>14.2</c:v>
                </c:pt>
                <c:pt idx="25">
                  <c:v>14</c:v>
                </c:pt>
                <c:pt idx="26">
                  <c:v>14.2</c:v>
                </c:pt>
                <c:pt idx="27">
                  <c:v>14.3</c:v>
                </c:pt>
                <c:pt idx="28">
                  <c:v>14</c:v>
                </c:pt>
                <c:pt idx="29">
                  <c:v>15</c:v>
                </c:pt>
                <c:pt idx="30">
                  <c:v>15.2</c:v>
                </c:pt>
                <c:pt idx="31">
                  <c:v>15</c:v>
                </c:pt>
                <c:pt idx="32">
                  <c:v>15.2</c:v>
                </c:pt>
                <c:pt idx="33">
                  <c:v>15.1</c:v>
                </c:pt>
                <c:pt idx="34">
                  <c:v>15.2</c:v>
                </c:pt>
                <c:pt idx="35">
                  <c:v>15</c:v>
                </c:pt>
                <c:pt idx="36">
                  <c:v>15.3</c:v>
                </c:pt>
                <c:pt idx="37">
                  <c:v>15.2</c:v>
                </c:pt>
                <c:pt idx="38">
                  <c:v>15.2</c:v>
                </c:pt>
                <c:pt idx="39">
                  <c:v>15.4</c:v>
                </c:pt>
                <c:pt idx="40">
                  <c:v>15.3</c:v>
                </c:pt>
                <c:pt idx="41">
                  <c:v>15.5</c:v>
                </c:pt>
                <c:pt idx="42">
                  <c:v>15</c:v>
                </c:pt>
                <c:pt idx="43">
                  <c:v>15.1</c:v>
                </c:pt>
                <c:pt idx="44">
                  <c:v>15.2</c:v>
                </c:pt>
                <c:pt idx="45">
                  <c:v>15.5</c:v>
                </c:pt>
                <c:pt idx="46">
                  <c:v>15.5</c:v>
                </c:pt>
                <c:pt idx="47">
                  <c:v>15.1</c:v>
                </c:pt>
              </c:numCache>
            </c:numRef>
          </c:val>
          <c:extLst>
            <c:ext xmlns:c16="http://schemas.microsoft.com/office/drawing/2014/chart" uri="{C3380CC4-5D6E-409C-BE32-E72D297353CC}">
              <c16:uniqueId val="{00000000-CAB0-42E9-B2E1-1F03F0EBB33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18.3</c:v>
                </c:pt>
                <c:pt idx="6">
                  <c:v>18.3</c:v>
                </c:pt>
                <c:pt idx="7">
                  <c:v>18.3</c:v>
                </c:pt>
                <c:pt idx="8">
                  <c:v>18.3</c:v>
                </c:pt>
                <c:pt idx="9">
                  <c:v>18.3</c:v>
                </c:pt>
                <c:pt idx="10">
                  <c:v>18.3</c:v>
                </c:pt>
                <c:pt idx="11">
                  <c:v>18.3</c:v>
                </c:pt>
                <c:pt idx="12">
                  <c:v>18.3</c:v>
                </c:pt>
                <c:pt idx="13">
                  <c:v>18.3</c:v>
                </c:pt>
                <c:pt idx="14">
                  <c:v>18.3</c:v>
                </c:pt>
                <c:pt idx="15">
                  <c:v>17.899999999999999</c:v>
                </c:pt>
                <c:pt idx="16">
                  <c:v>17.600000000000001</c:v>
                </c:pt>
                <c:pt idx="17">
                  <c:v>17.600000000000001</c:v>
                </c:pt>
                <c:pt idx="18">
                  <c:v>18.2</c:v>
                </c:pt>
                <c:pt idx="19">
                  <c:v>18</c:v>
                </c:pt>
                <c:pt idx="20">
                  <c:v>18.3</c:v>
                </c:pt>
                <c:pt idx="21">
                  <c:v>18.3</c:v>
                </c:pt>
                <c:pt idx="22">
                  <c:v>18.600000000000001</c:v>
                </c:pt>
                <c:pt idx="23">
                  <c:v>18.600000000000001</c:v>
                </c:pt>
                <c:pt idx="24">
                  <c:v>18.600000000000001</c:v>
                </c:pt>
                <c:pt idx="25">
                  <c:v>18.600000000000001</c:v>
                </c:pt>
                <c:pt idx="26">
                  <c:v>18.600000000000001</c:v>
                </c:pt>
                <c:pt idx="27">
                  <c:v>18.3</c:v>
                </c:pt>
                <c:pt idx="28">
                  <c:v>17.600000000000001</c:v>
                </c:pt>
                <c:pt idx="29">
                  <c:v>17.600000000000001</c:v>
                </c:pt>
                <c:pt idx="30">
                  <c:v>17.600000000000001</c:v>
                </c:pt>
                <c:pt idx="31">
                  <c:v>17.600000000000001</c:v>
                </c:pt>
                <c:pt idx="32">
                  <c:v>17.600000000000001</c:v>
                </c:pt>
                <c:pt idx="33">
                  <c:v>17.600000000000001</c:v>
                </c:pt>
                <c:pt idx="34">
                  <c:v>17.600000000000001</c:v>
                </c:pt>
                <c:pt idx="35">
                  <c:v>17.600000000000001</c:v>
                </c:pt>
                <c:pt idx="36">
                  <c:v>17.600000000000001</c:v>
                </c:pt>
                <c:pt idx="37">
                  <c:v>17.600000000000001</c:v>
                </c:pt>
                <c:pt idx="38">
                  <c:v>17.5</c:v>
                </c:pt>
                <c:pt idx="39">
                  <c:v>17.600000000000001</c:v>
                </c:pt>
                <c:pt idx="40">
                  <c:v>17.600000000000001</c:v>
                </c:pt>
                <c:pt idx="41">
                  <c:v>17.600000000000001</c:v>
                </c:pt>
                <c:pt idx="42">
                  <c:v>17.600000000000001</c:v>
                </c:pt>
                <c:pt idx="43">
                  <c:v>17.600000000000001</c:v>
                </c:pt>
                <c:pt idx="44">
                  <c:v>17.600000000000001</c:v>
                </c:pt>
                <c:pt idx="45">
                  <c:v>17.600000000000001</c:v>
                </c:pt>
                <c:pt idx="46">
                  <c:v>17.600000000000001</c:v>
                </c:pt>
                <c:pt idx="47">
                  <c:v>17.600000000000001</c:v>
                </c:pt>
              </c:numCache>
            </c:numRef>
          </c:val>
          <c:extLst>
            <c:ext xmlns:c16="http://schemas.microsoft.com/office/drawing/2014/chart" uri="{C3380CC4-5D6E-409C-BE32-E72D297353CC}">
              <c16:uniqueId val="{00000001-CAB0-42E9-B2E1-1F03F0EBB33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c:v>
                </c:pt>
                <c:pt idx="1">
                  <c:v>5.8</c:v>
                </c:pt>
                <c:pt idx="2">
                  <c:v>8.9</c:v>
                </c:pt>
                <c:pt idx="3">
                  <c:v>8.4</c:v>
                </c:pt>
                <c:pt idx="4">
                  <c:v>8.5</c:v>
                </c:pt>
                <c:pt idx="5">
                  <c:v>7.6</c:v>
                </c:pt>
                <c:pt idx="6">
                  <c:v>7.2</c:v>
                </c:pt>
                <c:pt idx="7">
                  <c:v>8.6999999999999993</c:v>
                </c:pt>
                <c:pt idx="8">
                  <c:v>8.6999999999999993</c:v>
                </c:pt>
                <c:pt idx="9">
                  <c:v>8.5</c:v>
                </c:pt>
                <c:pt idx="10">
                  <c:v>8.1999999999999993</c:v>
                </c:pt>
                <c:pt idx="11">
                  <c:v>7.6</c:v>
                </c:pt>
                <c:pt idx="12">
                  <c:v>8.1</c:v>
                </c:pt>
                <c:pt idx="13">
                  <c:v>6.6</c:v>
                </c:pt>
                <c:pt idx="14">
                  <c:v>9</c:v>
                </c:pt>
                <c:pt idx="15">
                  <c:v>7.4</c:v>
                </c:pt>
                <c:pt idx="16">
                  <c:v>9.1999999999999993</c:v>
                </c:pt>
                <c:pt idx="17">
                  <c:v>10</c:v>
                </c:pt>
                <c:pt idx="18">
                  <c:v>9.5</c:v>
                </c:pt>
                <c:pt idx="19">
                  <c:v>8.6</c:v>
                </c:pt>
                <c:pt idx="20">
                  <c:v>9.3000000000000007</c:v>
                </c:pt>
                <c:pt idx="21">
                  <c:v>7.9</c:v>
                </c:pt>
                <c:pt idx="22">
                  <c:v>7.1</c:v>
                </c:pt>
                <c:pt idx="23">
                  <c:v>9.8000000000000007</c:v>
                </c:pt>
                <c:pt idx="24">
                  <c:v>7.7</c:v>
                </c:pt>
                <c:pt idx="25">
                  <c:v>9.1999999999999993</c:v>
                </c:pt>
                <c:pt idx="26">
                  <c:v>8.6</c:v>
                </c:pt>
                <c:pt idx="27">
                  <c:v>6.3</c:v>
                </c:pt>
                <c:pt idx="28">
                  <c:v>7.8</c:v>
                </c:pt>
                <c:pt idx="29">
                  <c:v>7</c:v>
                </c:pt>
                <c:pt idx="30">
                  <c:v>8</c:v>
                </c:pt>
                <c:pt idx="31">
                  <c:v>7.5</c:v>
                </c:pt>
                <c:pt idx="32">
                  <c:v>9.1999999999999993</c:v>
                </c:pt>
                <c:pt idx="33">
                  <c:v>9.4</c:v>
                </c:pt>
                <c:pt idx="34">
                  <c:v>8.6999999999999993</c:v>
                </c:pt>
                <c:pt idx="35">
                  <c:v>8.6</c:v>
                </c:pt>
                <c:pt idx="36">
                  <c:v>9.1999999999999993</c:v>
                </c:pt>
                <c:pt idx="37">
                  <c:v>7.1</c:v>
                </c:pt>
                <c:pt idx="38">
                  <c:v>6.7</c:v>
                </c:pt>
                <c:pt idx="39">
                  <c:v>6.6</c:v>
                </c:pt>
                <c:pt idx="40">
                  <c:v>7.1</c:v>
                </c:pt>
                <c:pt idx="41">
                  <c:v>7.5</c:v>
                </c:pt>
                <c:pt idx="42">
                  <c:v>7.8</c:v>
                </c:pt>
                <c:pt idx="43">
                  <c:v>6.5</c:v>
                </c:pt>
                <c:pt idx="44">
                  <c:v>9.1</c:v>
                </c:pt>
                <c:pt idx="45">
                  <c:v>8.3000000000000007</c:v>
                </c:pt>
                <c:pt idx="46">
                  <c:v>7</c:v>
                </c:pt>
                <c:pt idx="47">
                  <c:v>6.8</c:v>
                </c:pt>
              </c:numCache>
            </c:numRef>
          </c:val>
          <c:extLst>
            <c:ext xmlns:c16="http://schemas.microsoft.com/office/drawing/2014/chart" uri="{C3380CC4-5D6E-409C-BE32-E72D297353CC}">
              <c16:uniqueId val="{00000002-CAB0-42E9-B2E1-1F03F0EBB33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11.2</c:v>
                </c:pt>
                <c:pt idx="2">
                  <c:v>11.1</c:v>
                </c:pt>
                <c:pt idx="3">
                  <c:v>11.1</c:v>
                </c:pt>
                <c:pt idx="4">
                  <c:v>11.1</c:v>
                </c:pt>
                <c:pt idx="5">
                  <c:v>11.1</c:v>
                </c:pt>
                <c:pt idx="6">
                  <c:v>11.2</c:v>
                </c:pt>
                <c:pt idx="7">
                  <c:v>11.2</c:v>
                </c:pt>
                <c:pt idx="8">
                  <c:v>11.2</c:v>
                </c:pt>
                <c:pt idx="9">
                  <c:v>11.2</c:v>
                </c:pt>
                <c:pt idx="10">
                  <c:v>11.2</c:v>
                </c:pt>
                <c:pt idx="11">
                  <c:v>11.2</c:v>
                </c:pt>
                <c:pt idx="12">
                  <c:v>11.2</c:v>
                </c:pt>
                <c:pt idx="13">
                  <c:v>11.2</c:v>
                </c:pt>
                <c:pt idx="14">
                  <c:v>11.1</c:v>
                </c:pt>
                <c:pt idx="15">
                  <c:v>11.1</c:v>
                </c:pt>
                <c:pt idx="16">
                  <c:v>2.8</c:v>
                </c:pt>
                <c:pt idx="17">
                  <c:v>11</c:v>
                </c:pt>
                <c:pt idx="18">
                  <c:v>11</c:v>
                </c:pt>
                <c:pt idx="19">
                  <c:v>11</c:v>
                </c:pt>
                <c:pt idx="20">
                  <c:v>11</c:v>
                </c:pt>
                <c:pt idx="21">
                  <c:v>11</c:v>
                </c:pt>
                <c:pt idx="22">
                  <c:v>10.5</c:v>
                </c:pt>
                <c:pt idx="23">
                  <c:v>11</c:v>
                </c:pt>
                <c:pt idx="24">
                  <c:v>10.9</c:v>
                </c:pt>
                <c:pt idx="25">
                  <c:v>10.9</c:v>
                </c:pt>
                <c:pt idx="26">
                  <c:v>11</c:v>
                </c:pt>
                <c:pt idx="27">
                  <c:v>10.199999999999999</c:v>
                </c:pt>
                <c:pt idx="28">
                  <c:v>10.9</c:v>
                </c:pt>
                <c:pt idx="29">
                  <c:v>10.1</c:v>
                </c:pt>
                <c:pt idx="30">
                  <c:v>10.7</c:v>
                </c:pt>
                <c:pt idx="31">
                  <c:v>11</c:v>
                </c:pt>
                <c:pt idx="32">
                  <c:v>11</c:v>
                </c:pt>
                <c:pt idx="33">
                  <c:v>8.6</c:v>
                </c:pt>
                <c:pt idx="34">
                  <c:v>8.5</c:v>
                </c:pt>
                <c:pt idx="35">
                  <c:v>11</c:v>
                </c:pt>
                <c:pt idx="36">
                  <c:v>11</c:v>
                </c:pt>
                <c:pt idx="37">
                  <c:v>10.5</c:v>
                </c:pt>
                <c:pt idx="38">
                  <c:v>11</c:v>
                </c:pt>
                <c:pt idx="39">
                  <c:v>11</c:v>
                </c:pt>
                <c:pt idx="40">
                  <c:v>10.8</c:v>
                </c:pt>
                <c:pt idx="41">
                  <c:v>10.9</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CAB0-42E9-B2E1-1F03F0EBB33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8.4</c:v>
                </c:pt>
                <c:pt idx="2">
                  <c:v>9</c:v>
                </c:pt>
                <c:pt idx="3">
                  <c:v>8.5</c:v>
                </c:pt>
                <c:pt idx="4">
                  <c:v>9.1</c:v>
                </c:pt>
                <c:pt idx="5">
                  <c:v>8.9</c:v>
                </c:pt>
                <c:pt idx="6">
                  <c:v>9.1999999999999993</c:v>
                </c:pt>
                <c:pt idx="7">
                  <c:v>8.8000000000000007</c:v>
                </c:pt>
                <c:pt idx="8">
                  <c:v>9.3000000000000007</c:v>
                </c:pt>
                <c:pt idx="9">
                  <c:v>8.1</c:v>
                </c:pt>
                <c:pt idx="10">
                  <c:v>9.1999999999999993</c:v>
                </c:pt>
                <c:pt idx="11">
                  <c:v>9.3000000000000007</c:v>
                </c:pt>
                <c:pt idx="12">
                  <c:v>9</c:v>
                </c:pt>
                <c:pt idx="13">
                  <c:v>9.3000000000000007</c:v>
                </c:pt>
                <c:pt idx="14">
                  <c:v>9.1999999999999993</c:v>
                </c:pt>
                <c:pt idx="15">
                  <c:v>9.1999999999999993</c:v>
                </c:pt>
                <c:pt idx="16">
                  <c:v>9.1999999999999993</c:v>
                </c:pt>
                <c:pt idx="17">
                  <c:v>9.4</c:v>
                </c:pt>
                <c:pt idx="18">
                  <c:v>9.1</c:v>
                </c:pt>
                <c:pt idx="19">
                  <c:v>9</c:v>
                </c:pt>
                <c:pt idx="20">
                  <c:v>9</c:v>
                </c:pt>
                <c:pt idx="21">
                  <c:v>9</c:v>
                </c:pt>
                <c:pt idx="22">
                  <c:v>9</c:v>
                </c:pt>
                <c:pt idx="23">
                  <c:v>8.4</c:v>
                </c:pt>
                <c:pt idx="24">
                  <c:v>9</c:v>
                </c:pt>
                <c:pt idx="25">
                  <c:v>8.9</c:v>
                </c:pt>
                <c:pt idx="26">
                  <c:v>8.9</c:v>
                </c:pt>
                <c:pt idx="27">
                  <c:v>9.4</c:v>
                </c:pt>
                <c:pt idx="28">
                  <c:v>9</c:v>
                </c:pt>
                <c:pt idx="29">
                  <c:v>9.1999999999999993</c:v>
                </c:pt>
                <c:pt idx="30">
                  <c:v>9.4</c:v>
                </c:pt>
                <c:pt idx="31">
                  <c:v>8.9</c:v>
                </c:pt>
                <c:pt idx="32">
                  <c:v>9.1999999999999993</c:v>
                </c:pt>
                <c:pt idx="33">
                  <c:v>8.9</c:v>
                </c:pt>
                <c:pt idx="34">
                  <c:v>8.5</c:v>
                </c:pt>
                <c:pt idx="35">
                  <c:v>8.5</c:v>
                </c:pt>
                <c:pt idx="36">
                  <c:v>8.6999999999999993</c:v>
                </c:pt>
                <c:pt idx="37">
                  <c:v>8.9</c:v>
                </c:pt>
                <c:pt idx="38">
                  <c:v>9.1999999999999993</c:v>
                </c:pt>
                <c:pt idx="39">
                  <c:v>9.1999999999999993</c:v>
                </c:pt>
                <c:pt idx="40">
                  <c:v>8.3000000000000007</c:v>
                </c:pt>
                <c:pt idx="41">
                  <c:v>9.3000000000000007</c:v>
                </c:pt>
                <c:pt idx="42">
                  <c:v>8</c:v>
                </c:pt>
                <c:pt idx="43">
                  <c:v>9</c:v>
                </c:pt>
                <c:pt idx="44">
                  <c:v>9.1</c:v>
                </c:pt>
                <c:pt idx="45">
                  <c:v>9.1</c:v>
                </c:pt>
                <c:pt idx="46">
                  <c:v>9.1999999999999993</c:v>
                </c:pt>
                <c:pt idx="47">
                  <c:v>9</c:v>
                </c:pt>
              </c:numCache>
            </c:numRef>
          </c:val>
          <c:extLst>
            <c:ext xmlns:c16="http://schemas.microsoft.com/office/drawing/2014/chart" uri="{C3380CC4-5D6E-409C-BE32-E72D297353CC}">
              <c16:uniqueId val="{00000004-CAB0-42E9-B2E1-1F03F0EBB33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63.5</c:v>
                </c:pt>
                <c:pt idx="1">
                  <c:v>63.4</c:v>
                </c:pt>
                <c:pt idx="2">
                  <c:v>63.1</c:v>
                </c:pt>
                <c:pt idx="3">
                  <c:v>62.5</c:v>
                </c:pt>
                <c:pt idx="4">
                  <c:v>62.1</c:v>
                </c:pt>
                <c:pt idx="5">
                  <c:v>64.7</c:v>
                </c:pt>
                <c:pt idx="6">
                  <c:v>63.5</c:v>
                </c:pt>
                <c:pt idx="7">
                  <c:v>63.4</c:v>
                </c:pt>
                <c:pt idx="8">
                  <c:v>62.8</c:v>
                </c:pt>
                <c:pt idx="9">
                  <c:v>63.6</c:v>
                </c:pt>
                <c:pt idx="10">
                  <c:v>63.4</c:v>
                </c:pt>
                <c:pt idx="11">
                  <c:v>63</c:v>
                </c:pt>
                <c:pt idx="12">
                  <c:v>63</c:v>
                </c:pt>
                <c:pt idx="13">
                  <c:v>63.3</c:v>
                </c:pt>
                <c:pt idx="14">
                  <c:v>63.3</c:v>
                </c:pt>
                <c:pt idx="15">
                  <c:v>63.6</c:v>
                </c:pt>
                <c:pt idx="16">
                  <c:v>63.9</c:v>
                </c:pt>
                <c:pt idx="17">
                  <c:v>63.1</c:v>
                </c:pt>
                <c:pt idx="18">
                  <c:v>61.8</c:v>
                </c:pt>
                <c:pt idx="19">
                  <c:v>59.7</c:v>
                </c:pt>
                <c:pt idx="20">
                  <c:v>56.5</c:v>
                </c:pt>
                <c:pt idx="21">
                  <c:v>57.2</c:v>
                </c:pt>
                <c:pt idx="22">
                  <c:v>56.9</c:v>
                </c:pt>
                <c:pt idx="23">
                  <c:v>57.1</c:v>
                </c:pt>
                <c:pt idx="24">
                  <c:v>56.9</c:v>
                </c:pt>
                <c:pt idx="25">
                  <c:v>57</c:v>
                </c:pt>
                <c:pt idx="26">
                  <c:v>57.2</c:v>
                </c:pt>
                <c:pt idx="27">
                  <c:v>56.6</c:v>
                </c:pt>
                <c:pt idx="28">
                  <c:v>57.1</c:v>
                </c:pt>
                <c:pt idx="29">
                  <c:v>57</c:v>
                </c:pt>
                <c:pt idx="30">
                  <c:v>56.8</c:v>
                </c:pt>
                <c:pt idx="31">
                  <c:v>56.6</c:v>
                </c:pt>
                <c:pt idx="32">
                  <c:v>57.3</c:v>
                </c:pt>
                <c:pt idx="33">
                  <c:v>59.9</c:v>
                </c:pt>
                <c:pt idx="34">
                  <c:v>59.1</c:v>
                </c:pt>
                <c:pt idx="35">
                  <c:v>59.2</c:v>
                </c:pt>
                <c:pt idx="36">
                  <c:v>59.2</c:v>
                </c:pt>
                <c:pt idx="37">
                  <c:v>59.3</c:v>
                </c:pt>
                <c:pt idx="38">
                  <c:v>59.1</c:v>
                </c:pt>
                <c:pt idx="39">
                  <c:v>59</c:v>
                </c:pt>
                <c:pt idx="40">
                  <c:v>59.2</c:v>
                </c:pt>
                <c:pt idx="41">
                  <c:v>59.2</c:v>
                </c:pt>
                <c:pt idx="42">
                  <c:v>59.2</c:v>
                </c:pt>
                <c:pt idx="43">
                  <c:v>59.4</c:v>
                </c:pt>
                <c:pt idx="44">
                  <c:v>58.5</c:v>
                </c:pt>
                <c:pt idx="45">
                  <c:v>58.9</c:v>
                </c:pt>
                <c:pt idx="46">
                  <c:v>59</c:v>
                </c:pt>
                <c:pt idx="47">
                  <c:v>58.8</c:v>
                </c:pt>
              </c:numCache>
            </c:numRef>
          </c:val>
          <c:extLst>
            <c:ext xmlns:c16="http://schemas.microsoft.com/office/drawing/2014/chart" uri="{C3380CC4-5D6E-409C-BE32-E72D297353CC}">
              <c16:uniqueId val="{00000005-CAB0-42E9-B2E1-1F03F0EBB3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ORYGEN PERU S.A.A.</c:v>
                </c:pt>
                <c:pt idx="2">
                  <c:v>ENGIE ENERGIA PERU S.A.A.</c:v>
                </c:pt>
                <c:pt idx="3">
                  <c:v>ELECTROPERU</c:v>
                </c:pt>
                <c:pt idx="4">
                  <c:v>STATKRAFT S.A</c:v>
                </c:pt>
                <c:pt idx="5">
                  <c:v>ORAZUL ENERGY PERÚ</c:v>
                </c:pt>
                <c:pt idx="6">
                  <c:v>EMPRESA DE GENERACION HUALLAGA</c:v>
                </c:pt>
                <c:pt idx="7">
                  <c:v>TERMOCHILCA S.A.C.</c:v>
                </c:pt>
                <c:pt idx="8">
                  <c:v>FENIX POWER PERÚ</c:v>
                </c:pt>
                <c:pt idx="9">
                  <c:v>HYDRO GLOBAL PERÚ S.A.C.</c:v>
                </c:pt>
                <c:pt idx="10">
                  <c:v>CHINANGO S.A.C.</c:v>
                </c:pt>
                <c:pt idx="11">
                  <c:v>EGEMSA</c:v>
                </c:pt>
                <c:pt idx="12">
                  <c:v>CELEPSA</c:v>
                </c:pt>
                <c:pt idx="13">
                  <c:v>SAN GABAN</c:v>
                </c:pt>
                <c:pt idx="14">
                  <c:v>EGASA</c:v>
                </c:pt>
                <c:pt idx="15">
                  <c:v>ENERGIA RENOVABLE DEL SUR S.A.</c:v>
                </c:pt>
                <c:pt idx="16">
                  <c:v>INLAND ENERGY SAC</c:v>
                </c:pt>
                <c:pt idx="17">
                  <c:v>JOYA SOLAR S.A.C.</c:v>
                </c:pt>
                <c:pt idx="18">
                  <c:v>ENERGÍA EÓLICA S.A.</c:v>
                </c:pt>
                <c:pt idx="19">
                  <c:v>PARQUE EOLICO TRES HERMANAS S.A.C.</c:v>
                </c:pt>
                <c:pt idx="20">
                  <c:v>EMPRESA DE GENERACION HUANZA</c:v>
                </c:pt>
                <c:pt idx="21">
                  <c:v>GENERADORA DE ENERGÍA DEL PERÚ</c:v>
                </c:pt>
                <c:pt idx="22">
                  <c:v>GM OPERACIONES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HUAURA POWER GROUP S.A.</c:v>
                </c:pt>
                <c:pt idx="31">
                  <c:v>PERUANA DE INVERSIONES EN ENERGIAS RENOVABLES S.A.</c:v>
                </c:pt>
                <c:pt idx="32">
                  <c:v>EMPRESA ELECTRICA RIO DOBLE</c:v>
                </c:pt>
                <c:pt idx="33">
                  <c:v>CELEPSA RENOVABLES S.R.L.</c:v>
                </c:pt>
                <c:pt idx="34">
                  <c:v>HIDROELECTRICA HUANCHOR S.A.C.</c:v>
                </c:pt>
                <c:pt idx="35">
                  <c:v>VARI ENERGIA S.A.C.</c:v>
                </c:pt>
                <c:pt idx="36">
                  <c:v>AGROAURORA S.A.C.</c:v>
                </c:pt>
                <c:pt idx="37">
                  <c:v>ANDEAN POWER S.A.C.</c:v>
                </c:pt>
                <c:pt idx="38">
                  <c:v>EGESUR</c:v>
                </c:pt>
                <c:pt idx="39">
                  <c:v>EMPRESA DE GENERACION ELECTRICA RIO BAÑOS S.A.C.</c:v>
                </c:pt>
                <c:pt idx="40">
                  <c:v>EMPRESA ELECTRICA AGUA AZUL</c:v>
                </c:pt>
                <c:pt idx="41">
                  <c:v>AGRO INDUSTRIAL PARAMONGA S.A.</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GR TARUCA SOCIEDAD ANONIMA CERRADA</c:v>
                </c:pt>
                <c:pt idx="51">
                  <c:v>PETRAMAS</c:v>
                </c:pt>
                <c:pt idx="52">
                  <c:v>GR PAINO SOCIEDAD ANONIMA CERRADA</c:v>
                </c:pt>
                <c:pt idx="53">
                  <c:v>EMPRESA DE GENERACION ELECTRICA SANTA ANA S.A.C.</c:v>
                </c:pt>
                <c:pt idx="54">
                  <c:v>INVERSIONES SHAQSHA S.A.C.</c:v>
                </c:pt>
                <c:pt idx="55">
                  <c:v>HIDROCAÑETE S.A.</c:v>
                </c:pt>
                <c:pt idx="56">
                  <c:v>ELECTRICA YANAPAMPA SAC</c:v>
                </c:pt>
                <c:pt idx="57">
                  <c:v>EMPRESA DE GENERACION ELECTRICA CANCHAYLLO SAC</c:v>
                </c:pt>
                <c:pt idx="58">
                  <c:v>ASOCIACIÓN SANTA LUCIA DE CHACAS</c:v>
                </c:pt>
                <c:pt idx="59">
                  <c:v>MAJA ENERGIA S.A.C.</c:v>
                </c:pt>
                <c:pt idx="60">
                  <c:v>SAMAY I S.A.C</c:v>
                </c:pt>
                <c:pt idx="61">
                  <c:v>INFRAESTRUCTURAS Y ENERGIAS DEL PERU S.A.C.</c:v>
                </c:pt>
                <c:pt idx="62">
                  <c:v>COLCA SOLAR S.A.C.</c:v>
                </c:pt>
                <c:pt idx="63">
                  <c:v>KONDU SAC</c:v>
                </c:pt>
                <c:pt idx="64">
                  <c:v>ATRIA ENERGIA S.A.C.</c:v>
                </c:pt>
              </c:strCache>
            </c:strRef>
          </c:cat>
          <c:val>
            <c:numRef>
              <c:f>EVO_PRO_ENE!$J$191:$J$255</c:f>
              <c:numCache>
                <c:formatCode>General</c:formatCode>
                <c:ptCount val="65"/>
                <c:pt idx="0">
                  <c:v>369728.70500000002</c:v>
                </c:pt>
                <c:pt idx="1">
                  <c:v>334137.67499999999</c:v>
                </c:pt>
                <c:pt idx="2">
                  <c:v>283331.55</c:v>
                </c:pt>
                <c:pt idx="3">
                  <c:v>279357.77500000002</c:v>
                </c:pt>
                <c:pt idx="4">
                  <c:v>98413.15</c:v>
                </c:pt>
                <c:pt idx="5">
                  <c:v>89007.5</c:v>
                </c:pt>
                <c:pt idx="6">
                  <c:v>75270.95</c:v>
                </c:pt>
                <c:pt idx="7">
                  <c:v>72467.350000000006</c:v>
                </c:pt>
                <c:pt idx="8">
                  <c:v>68390.600000000006</c:v>
                </c:pt>
                <c:pt idx="9">
                  <c:v>62919.85</c:v>
                </c:pt>
                <c:pt idx="10">
                  <c:v>53994.11</c:v>
                </c:pt>
                <c:pt idx="11">
                  <c:v>51705.75</c:v>
                </c:pt>
                <c:pt idx="12">
                  <c:v>40184.6</c:v>
                </c:pt>
                <c:pt idx="13">
                  <c:v>36414.35</c:v>
                </c:pt>
                <c:pt idx="14">
                  <c:v>32778.964999999997</c:v>
                </c:pt>
                <c:pt idx="15">
                  <c:v>31704.75</c:v>
                </c:pt>
                <c:pt idx="16">
                  <c:v>27948.55</c:v>
                </c:pt>
                <c:pt idx="17">
                  <c:v>26682.400000000001</c:v>
                </c:pt>
                <c:pt idx="18">
                  <c:v>25523.4</c:v>
                </c:pt>
                <c:pt idx="19">
                  <c:v>23254.9</c:v>
                </c:pt>
                <c:pt idx="20">
                  <c:v>23099.9</c:v>
                </c:pt>
                <c:pt idx="21">
                  <c:v>21522.7</c:v>
                </c:pt>
                <c:pt idx="22">
                  <c:v>20583.764999999999</c:v>
                </c:pt>
                <c:pt idx="23">
                  <c:v>16801.5</c:v>
                </c:pt>
                <c:pt idx="24">
                  <c:v>14976.55</c:v>
                </c:pt>
                <c:pt idx="25">
                  <c:v>11177.35</c:v>
                </c:pt>
                <c:pt idx="26">
                  <c:v>8689.5</c:v>
                </c:pt>
                <c:pt idx="27">
                  <c:v>8149.95</c:v>
                </c:pt>
                <c:pt idx="28">
                  <c:v>8102.6</c:v>
                </c:pt>
                <c:pt idx="29">
                  <c:v>6885</c:v>
                </c:pt>
                <c:pt idx="30">
                  <c:v>6204.75</c:v>
                </c:pt>
                <c:pt idx="31">
                  <c:v>6168.8748900000001</c:v>
                </c:pt>
                <c:pt idx="32">
                  <c:v>6149.45</c:v>
                </c:pt>
                <c:pt idx="33">
                  <c:v>6124.05</c:v>
                </c:pt>
                <c:pt idx="34">
                  <c:v>6086.95</c:v>
                </c:pt>
                <c:pt idx="35">
                  <c:v>6028.3176350000003</c:v>
                </c:pt>
                <c:pt idx="36">
                  <c:v>5559.05</c:v>
                </c:pt>
                <c:pt idx="37">
                  <c:v>5459.95</c:v>
                </c:pt>
                <c:pt idx="38">
                  <c:v>5383.95</c:v>
                </c:pt>
                <c:pt idx="39">
                  <c:v>4745</c:v>
                </c:pt>
                <c:pt idx="40">
                  <c:v>4621</c:v>
                </c:pt>
                <c:pt idx="41">
                  <c:v>4182.3500000000004</c:v>
                </c:pt>
                <c:pt idx="42">
                  <c:v>3636.9636999999998</c:v>
                </c:pt>
                <c:pt idx="43">
                  <c:v>2865.4</c:v>
                </c:pt>
                <c:pt idx="44">
                  <c:v>2528.9</c:v>
                </c:pt>
                <c:pt idx="45">
                  <c:v>2288.1</c:v>
                </c:pt>
                <c:pt idx="46">
                  <c:v>2109.31</c:v>
                </c:pt>
                <c:pt idx="47">
                  <c:v>2079.75</c:v>
                </c:pt>
                <c:pt idx="48">
                  <c:v>1895.95</c:v>
                </c:pt>
                <c:pt idx="49">
                  <c:v>1803.6</c:v>
                </c:pt>
                <c:pt idx="50">
                  <c:v>1663.6324999999999</c:v>
                </c:pt>
                <c:pt idx="51">
                  <c:v>1551.1</c:v>
                </c:pt>
                <c:pt idx="52">
                  <c:v>1531.4</c:v>
                </c:pt>
                <c:pt idx="53">
                  <c:v>1463.7</c:v>
                </c:pt>
                <c:pt idx="54">
                  <c:v>1345</c:v>
                </c:pt>
                <c:pt idx="55">
                  <c:v>1152</c:v>
                </c:pt>
                <c:pt idx="56">
                  <c:v>1078.45</c:v>
                </c:pt>
                <c:pt idx="57">
                  <c:v>1024.6500000000001</c:v>
                </c:pt>
                <c:pt idx="58">
                  <c:v>845.32</c:v>
                </c:pt>
                <c:pt idx="59">
                  <c:v>801.8</c:v>
                </c:pt>
                <c:pt idx="60">
                  <c:v>370.8</c:v>
                </c:pt>
                <c:pt idx="61">
                  <c:v>185.1</c:v>
                </c:pt>
                <c:pt idx="62">
                  <c:v>113.65</c:v>
                </c:pt>
                <c:pt idx="63">
                  <c:v>33.65</c:v>
                </c:pt>
                <c:pt idx="64">
                  <c:v>11.55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43-48B1-A4B5-C68A54F929C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609.6</c:v>
                </c:pt>
                <c:pt idx="1">
                  <c:v>605.5</c:v>
                </c:pt>
                <c:pt idx="2">
                  <c:v>595.9</c:v>
                </c:pt>
                <c:pt idx="3">
                  <c:v>602.29999999999995</c:v>
                </c:pt>
                <c:pt idx="4">
                  <c:v>587.70000000000005</c:v>
                </c:pt>
                <c:pt idx="5">
                  <c:v>589.79999999999995</c:v>
                </c:pt>
                <c:pt idx="6">
                  <c:v>590.29999999999995</c:v>
                </c:pt>
                <c:pt idx="7">
                  <c:v>567.70000000000005</c:v>
                </c:pt>
                <c:pt idx="8">
                  <c:v>570.29999999999995</c:v>
                </c:pt>
                <c:pt idx="9">
                  <c:v>565.1</c:v>
                </c:pt>
                <c:pt idx="10">
                  <c:v>562.29999999999995</c:v>
                </c:pt>
                <c:pt idx="11">
                  <c:v>567.70000000000005</c:v>
                </c:pt>
                <c:pt idx="12">
                  <c:v>555.1</c:v>
                </c:pt>
                <c:pt idx="13">
                  <c:v>557.4</c:v>
                </c:pt>
                <c:pt idx="14">
                  <c:v>570.20000000000005</c:v>
                </c:pt>
                <c:pt idx="15">
                  <c:v>633.70000000000005</c:v>
                </c:pt>
                <c:pt idx="16">
                  <c:v>604.5</c:v>
                </c:pt>
                <c:pt idx="17">
                  <c:v>619.9</c:v>
                </c:pt>
                <c:pt idx="18">
                  <c:v>629.1</c:v>
                </c:pt>
                <c:pt idx="19">
                  <c:v>656</c:v>
                </c:pt>
                <c:pt idx="20">
                  <c:v>679.5</c:v>
                </c:pt>
                <c:pt idx="21">
                  <c:v>672.6</c:v>
                </c:pt>
                <c:pt idx="22">
                  <c:v>676.7</c:v>
                </c:pt>
                <c:pt idx="23">
                  <c:v>681.4</c:v>
                </c:pt>
                <c:pt idx="24">
                  <c:v>697</c:v>
                </c:pt>
                <c:pt idx="25">
                  <c:v>698.3</c:v>
                </c:pt>
                <c:pt idx="26">
                  <c:v>699.6</c:v>
                </c:pt>
                <c:pt idx="27">
                  <c:v>685.6</c:v>
                </c:pt>
                <c:pt idx="28">
                  <c:v>685.4</c:v>
                </c:pt>
                <c:pt idx="29">
                  <c:v>681.4</c:v>
                </c:pt>
                <c:pt idx="30">
                  <c:v>692.1</c:v>
                </c:pt>
                <c:pt idx="31">
                  <c:v>691.7</c:v>
                </c:pt>
                <c:pt idx="32">
                  <c:v>713.6</c:v>
                </c:pt>
                <c:pt idx="33">
                  <c:v>702.6</c:v>
                </c:pt>
                <c:pt idx="34">
                  <c:v>703.4</c:v>
                </c:pt>
                <c:pt idx="35">
                  <c:v>715.5</c:v>
                </c:pt>
                <c:pt idx="36">
                  <c:v>745.4</c:v>
                </c:pt>
                <c:pt idx="37">
                  <c:v>737.5</c:v>
                </c:pt>
                <c:pt idx="38">
                  <c:v>731.9</c:v>
                </c:pt>
                <c:pt idx="39">
                  <c:v>729</c:v>
                </c:pt>
                <c:pt idx="40">
                  <c:v>693.2</c:v>
                </c:pt>
                <c:pt idx="41">
                  <c:v>692.2</c:v>
                </c:pt>
                <c:pt idx="42">
                  <c:v>684.3</c:v>
                </c:pt>
                <c:pt idx="43">
                  <c:v>684.8</c:v>
                </c:pt>
                <c:pt idx="44">
                  <c:v>678.6</c:v>
                </c:pt>
                <c:pt idx="45">
                  <c:v>670.7</c:v>
                </c:pt>
                <c:pt idx="46">
                  <c:v>672.9</c:v>
                </c:pt>
                <c:pt idx="47">
                  <c:v>627.70000000000005</c:v>
                </c:pt>
              </c:numCache>
            </c:numRef>
          </c:val>
          <c:extLst>
            <c:ext xmlns:c16="http://schemas.microsoft.com/office/drawing/2014/chart" uri="{C3380CC4-5D6E-409C-BE32-E72D297353CC}">
              <c16:uniqueId val="{00000000-66A7-4272-80F0-ED194E8965E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5400.9</c:v>
                </c:pt>
                <c:pt idx="1">
                  <c:v>5255.9</c:v>
                </c:pt>
                <c:pt idx="2">
                  <c:v>5239.6000000000004</c:v>
                </c:pt>
                <c:pt idx="3">
                  <c:v>5060.8999999999996</c:v>
                </c:pt>
                <c:pt idx="4">
                  <c:v>4958</c:v>
                </c:pt>
                <c:pt idx="5">
                  <c:v>5036.5</c:v>
                </c:pt>
                <c:pt idx="6">
                  <c:v>5026.3999999999996</c:v>
                </c:pt>
                <c:pt idx="7">
                  <c:v>4960.3999999999996</c:v>
                </c:pt>
                <c:pt idx="8">
                  <c:v>5096.8999999999996</c:v>
                </c:pt>
                <c:pt idx="9">
                  <c:v>5099.3999999999996</c:v>
                </c:pt>
                <c:pt idx="10">
                  <c:v>5107.6000000000004</c:v>
                </c:pt>
                <c:pt idx="11">
                  <c:v>4908.5</c:v>
                </c:pt>
                <c:pt idx="12">
                  <c:v>4844.8</c:v>
                </c:pt>
                <c:pt idx="13">
                  <c:v>4617.6000000000004</c:v>
                </c:pt>
                <c:pt idx="14">
                  <c:v>4677.7</c:v>
                </c:pt>
                <c:pt idx="15">
                  <c:v>4785.3</c:v>
                </c:pt>
                <c:pt idx="16">
                  <c:v>4986.1000000000004</c:v>
                </c:pt>
                <c:pt idx="17">
                  <c:v>5122.8999999999996</c:v>
                </c:pt>
                <c:pt idx="18">
                  <c:v>5239.8999999999996</c:v>
                </c:pt>
                <c:pt idx="19">
                  <c:v>5217.2</c:v>
                </c:pt>
                <c:pt idx="20">
                  <c:v>5374.5</c:v>
                </c:pt>
                <c:pt idx="21">
                  <c:v>5440.4</c:v>
                </c:pt>
                <c:pt idx="22">
                  <c:v>5445.8</c:v>
                </c:pt>
                <c:pt idx="23">
                  <c:v>5412.8</c:v>
                </c:pt>
                <c:pt idx="24">
                  <c:v>5217.2</c:v>
                </c:pt>
                <c:pt idx="25">
                  <c:v>5246.7</c:v>
                </c:pt>
                <c:pt idx="26">
                  <c:v>5272.9</c:v>
                </c:pt>
                <c:pt idx="27">
                  <c:v>5324</c:v>
                </c:pt>
                <c:pt idx="28">
                  <c:v>5361.2</c:v>
                </c:pt>
                <c:pt idx="29">
                  <c:v>5418.7</c:v>
                </c:pt>
                <c:pt idx="30">
                  <c:v>5355.1</c:v>
                </c:pt>
                <c:pt idx="31">
                  <c:v>5374.4</c:v>
                </c:pt>
                <c:pt idx="32">
                  <c:v>5440.4</c:v>
                </c:pt>
                <c:pt idx="33">
                  <c:v>5690.4</c:v>
                </c:pt>
                <c:pt idx="34">
                  <c:v>5816.6</c:v>
                </c:pt>
                <c:pt idx="35">
                  <c:v>5727.3</c:v>
                </c:pt>
                <c:pt idx="36">
                  <c:v>6003.5</c:v>
                </c:pt>
                <c:pt idx="37">
                  <c:v>6089.4</c:v>
                </c:pt>
                <c:pt idx="38">
                  <c:v>6107.6</c:v>
                </c:pt>
                <c:pt idx="39">
                  <c:v>6057.8</c:v>
                </c:pt>
                <c:pt idx="40">
                  <c:v>6088.9</c:v>
                </c:pt>
                <c:pt idx="41">
                  <c:v>6035.8</c:v>
                </c:pt>
                <c:pt idx="42">
                  <c:v>6069.2</c:v>
                </c:pt>
                <c:pt idx="43">
                  <c:v>6019.7</c:v>
                </c:pt>
                <c:pt idx="44">
                  <c:v>5905.7</c:v>
                </c:pt>
                <c:pt idx="45">
                  <c:v>5762.8</c:v>
                </c:pt>
                <c:pt idx="46">
                  <c:v>5525.51</c:v>
                </c:pt>
                <c:pt idx="47">
                  <c:v>5357.06</c:v>
                </c:pt>
              </c:numCache>
            </c:numRef>
          </c:val>
          <c:extLst>
            <c:ext xmlns:c16="http://schemas.microsoft.com/office/drawing/2014/chart" uri="{C3380CC4-5D6E-409C-BE32-E72D297353CC}">
              <c16:uniqueId val="{00000001-66A7-4272-80F0-ED194E8965E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753.2</c:v>
                </c:pt>
                <c:pt idx="1">
                  <c:v>758.5</c:v>
                </c:pt>
                <c:pt idx="2">
                  <c:v>756.8</c:v>
                </c:pt>
                <c:pt idx="3">
                  <c:v>766.1</c:v>
                </c:pt>
                <c:pt idx="4">
                  <c:v>741.8</c:v>
                </c:pt>
                <c:pt idx="5">
                  <c:v>753.6</c:v>
                </c:pt>
                <c:pt idx="6">
                  <c:v>747.2</c:v>
                </c:pt>
                <c:pt idx="7">
                  <c:v>734.5</c:v>
                </c:pt>
                <c:pt idx="8">
                  <c:v>754.9</c:v>
                </c:pt>
                <c:pt idx="9">
                  <c:v>757.2</c:v>
                </c:pt>
                <c:pt idx="10">
                  <c:v>806</c:v>
                </c:pt>
                <c:pt idx="11">
                  <c:v>1054.3</c:v>
                </c:pt>
                <c:pt idx="12">
                  <c:v>1331.5</c:v>
                </c:pt>
                <c:pt idx="13">
                  <c:v>1576</c:v>
                </c:pt>
                <c:pt idx="14">
                  <c:v>1621.6</c:v>
                </c:pt>
                <c:pt idx="15">
                  <c:v>1655.9</c:v>
                </c:pt>
                <c:pt idx="16">
                  <c:v>1653.8</c:v>
                </c:pt>
                <c:pt idx="17">
                  <c:v>1666.9</c:v>
                </c:pt>
                <c:pt idx="18">
                  <c:v>1681.6</c:v>
                </c:pt>
                <c:pt idx="19">
                  <c:v>1681.8</c:v>
                </c:pt>
                <c:pt idx="20">
                  <c:v>1690.5</c:v>
                </c:pt>
                <c:pt idx="21">
                  <c:v>1691.5</c:v>
                </c:pt>
                <c:pt idx="22">
                  <c:v>1693.9</c:v>
                </c:pt>
                <c:pt idx="23">
                  <c:v>1672.8</c:v>
                </c:pt>
                <c:pt idx="24">
                  <c:v>1664.2</c:v>
                </c:pt>
                <c:pt idx="25">
                  <c:v>1662.7</c:v>
                </c:pt>
                <c:pt idx="26">
                  <c:v>1654</c:v>
                </c:pt>
                <c:pt idx="27">
                  <c:v>1648.8</c:v>
                </c:pt>
                <c:pt idx="28">
                  <c:v>1628.5</c:v>
                </c:pt>
                <c:pt idx="29">
                  <c:v>1628.3</c:v>
                </c:pt>
                <c:pt idx="30">
                  <c:v>1606</c:v>
                </c:pt>
                <c:pt idx="31">
                  <c:v>1556.9</c:v>
                </c:pt>
                <c:pt idx="32">
                  <c:v>1428.1</c:v>
                </c:pt>
                <c:pt idx="33">
                  <c:v>1130.2</c:v>
                </c:pt>
                <c:pt idx="34">
                  <c:v>909.6</c:v>
                </c:pt>
                <c:pt idx="35">
                  <c:v>783.1</c:v>
                </c:pt>
                <c:pt idx="36">
                  <c:v>790.1</c:v>
                </c:pt>
                <c:pt idx="37">
                  <c:v>791.4</c:v>
                </c:pt>
                <c:pt idx="38">
                  <c:v>794.4</c:v>
                </c:pt>
                <c:pt idx="39">
                  <c:v>786.7</c:v>
                </c:pt>
                <c:pt idx="40">
                  <c:v>788.1</c:v>
                </c:pt>
                <c:pt idx="41">
                  <c:v>791.2</c:v>
                </c:pt>
                <c:pt idx="42">
                  <c:v>796.5</c:v>
                </c:pt>
                <c:pt idx="43">
                  <c:v>794.4</c:v>
                </c:pt>
                <c:pt idx="44">
                  <c:v>787.7</c:v>
                </c:pt>
                <c:pt idx="45">
                  <c:v>774.5</c:v>
                </c:pt>
                <c:pt idx="46">
                  <c:v>774.7</c:v>
                </c:pt>
                <c:pt idx="47">
                  <c:v>771</c:v>
                </c:pt>
              </c:numCache>
            </c:numRef>
          </c:val>
          <c:extLst>
            <c:ext xmlns:c16="http://schemas.microsoft.com/office/drawing/2014/chart" uri="{C3380CC4-5D6E-409C-BE32-E72D297353CC}">
              <c16:uniqueId val="{00000002-66A7-4272-80F0-ED194E8965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4079.2</c:v>
                </c:pt>
                <c:pt idx="1">
                  <c:v>3948.9</c:v>
                </c:pt>
                <c:pt idx="2">
                  <c:v>3956.9</c:v>
                </c:pt>
                <c:pt idx="3">
                  <c:v>3989.9</c:v>
                </c:pt>
                <c:pt idx="4">
                  <c:v>3918.2</c:v>
                </c:pt>
                <c:pt idx="5">
                  <c:v>3862.8</c:v>
                </c:pt>
                <c:pt idx="6">
                  <c:v>3890.6</c:v>
                </c:pt>
                <c:pt idx="7">
                  <c:v>3906.6</c:v>
                </c:pt>
                <c:pt idx="8">
                  <c:v>3985.4</c:v>
                </c:pt>
                <c:pt idx="9">
                  <c:v>4006.8</c:v>
                </c:pt>
                <c:pt idx="10">
                  <c:v>3845.1</c:v>
                </c:pt>
                <c:pt idx="11">
                  <c:v>3544.6</c:v>
                </c:pt>
                <c:pt idx="12">
                  <c:v>3514.8</c:v>
                </c:pt>
                <c:pt idx="13">
                  <c:v>3353.1</c:v>
                </c:pt>
                <c:pt idx="14">
                  <c:v>3261.6</c:v>
                </c:pt>
                <c:pt idx="15">
                  <c:v>3389.6</c:v>
                </c:pt>
                <c:pt idx="16">
                  <c:v>3394.4</c:v>
                </c:pt>
                <c:pt idx="17">
                  <c:v>3517.4</c:v>
                </c:pt>
                <c:pt idx="18">
                  <c:v>3598.5</c:v>
                </c:pt>
                <c:pt idx="19">
                  <c:v>3598.8</c:v>
                </c:pt>
                <c:pt idx="20">
                  <c:v>3750.2</c:v>
                </c:pt>
                <c:pt idx="21">
                  <c:v>3716.2</c:v>
                </c:pt>
                <c:pt idx="22">
                  <c:v>3711.5</c:v>
                </c:pt>
                <c:pt idx="23">
                  <c:v>3713.2</c:v>
                </c:pt>
                <c:pt idx="24">
                  <c:v>3645.4</c:v>
                </c:pt>
                <c:pt idx="25">
                  <c:v>3519.1</c:v>
                </c:pt>
                <c:pt idx="26">
                  <c:v>3537.8</c:v>
                </c:pt>
                <c:pt idx="27">
                  <c:v>3507.5</c:v>
                </c:pt>
                <c:pt idx="28">
                  <c:v>3639.8</c:v>
                </c:pt>
                <c:pt idx="29">
                  <c:v>3704.7</c:v>
                </c:pt>
                <c:pt idx="30">
                  <c:v>3665.7</c:v>
                </c:pt>
                <c:pt idx="31">
                  <c:v>3680.5</c:v>
                </c:pt>
                <c:pt idx="32">
                  <c:v>3710.1</c:v>
                </c:pt>
                <c:pt idx="33">
                  <c:v>3797</c:v>
                </c:pt>
                <c:pt idx="34">
                  <c:v>4108</c:v>
                </c:pt>
                <c:pt idx="35">
                  <c:v>4137.5</c:v>
                </c:pt>
                <c:pt idx="36">
                  <c:v>4326.8</c:v>
                </c:pt>
                <c:pt idx="37">
                  <c:v>4424.1000000000004</c:v>
                </c:pt>
                <c:pt idx="38">
                  <c:v>4435.8</c:v>
                </c:pt>
                <c:pt idx="39">
                  <c:v>4454.3</c:v>
                </c:pt>
                <c:pt idx="40">
                  <c:v>4463.8</c:v>
                </c:pt>
                <c:pt idx="41">
                  <c:v>4429.7</c:v>
                </c:pt>
                <c:pt idx="42">
                  <c:v>4491.7</c:v>
                </c:pt>
                <c:pt idx="43">
                  <c:v>4496.3999999999996</c:v>
                </c:pt>
                <c:pt idx="44">
                  <c:v>4411.8999999999996</c:v>
                </c:pt>
                <c:pt idx="45">
                  <c:v>4252.8</c:v>
                </c:pt>
                <c:pt idx="46">
                  <c:v>4120.93</c:v>
                </c:pt>
                <c:pt idx="47">
                  <c:v>3881.37</c:v>
                </c:pt>
              </c:numCache>
            </c:numRef>
          </c:val>
          <c:extLst>
            <c:ext xmlns:c16="http://schemas.microsoft.com/office/drawing/2014/chart" uri="{C3380CC4-5D6E-409C-BE32-E72D297353CC}">
              <c16:uniqueId val="{00000000-6423-42AA-80BF-D5AB9FC0942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2263.9</c:v>
                </c:pt>
                <c:pt idx="1">
                  <c:v>2290.8000000000002</c:v>
                </c:pt>
                <c:pt idx="2">
                  <c:v>2305</c:v>
                </c:pt>
                <c:pt idx="3">
                  <c:v>2154.1999999999998</c:v>
                </c:pt>
                <c:pt idx="4">
                  <c:v>2126.9</c:v>
                </c:pt>
                <c:pt idx="5">
                  <c:v>2293</c:v>
                </c:pt>
                <c:pt idx="6">
                  <c:v>2267.6</c:v>
                </c:pt>
                <c:pt idx="7">
                  <c:v>2190.8000000000002</c:v>
                </c:pt>
                <c:pt idx="8">
                  <c:v>2276.9</c:v>
                </c:pt>
                <c:pt idx="9">
                  <c:v>2176.4</c:v>
                </c:pt>
                <c:pt idx="10">
                  <c:v>2242.6999999999998</c:v>
                </c:pt>
                <c:pt idx="11">
                  <c:v>2321.4</c:v>
                </c:pt>
                <c:pt idx="12">
                  <c:v>2286.1999999999998</c:v>
                </c:pt>
                <c:pt idx="13">
                  <c:v>2232.6</c:v>
                </c:pt>
                <c:pt idx="14">
                  <c:v>2382.1999999999998</c:v>
                </c:pt>
                <c:pt idx="15">
                  <c:v>2421.6</c:v>
                </c:pt>
                <c:pt idx="16">
                  <c:v>2524.1</c:v>
                </c:pt>
                <c:pt idx="17">
                  <c:v>2514.6999999999998</c:v>
                </c:pt>
                <c:pt idx="18">
                  <c:v>2536.5</c:v>
                </c:pt>
                <c:pt idx="19">
                  <c:v>2480.3000000000002</c:v>
                </c:pt>
                <c:pt idx="20">
                  <c:v>2508</c:v>
                </c:pt>
                <c:pt idx="21">
                  <c:v>2562.4</c:v>
                </c:pt>
                <c:pt idx="22">
                  <c:v>2559.8000000000002</c:v>
                </c:pt>
                <c:pt idx="23">
                  <c:v>2519.4</c:v>
                </c:pt>
                <c:pt idx="24">
                  <c:v>2386</c:v>
                </c:pt>
                <c:pt idx="25">
                  <c:v>2527.8000000000002</c:v>
                </c:pt>
                <c:pt idx="26">
                  <c:v>2507.1</c:v>
                </c:pt>
                <c:pt idx="27">
                  <c:v>2536</c:v>
                </c:pt>
                <c:pt idx="28">
                  <c:v>2427.8000000000002</c:v>
                </c:pt>
                <c:pt idx="29">
                  <c:v>2454.8000000000002</c:v>
                </c:pt>
                <c:pt idx="30">
                  <c:v>2419.8000000000002</c:v>
                </c:pt>
                <c:pt idx="31">
                  <c:v>2404.1</c:v>
                </c:pt>
                <c:pt idx="32">
                  <c:v>2453.1999999999998</c:v>
                </c:pt>
                <c:pt idx="33">
                  <c:v>2615</c:v>
                </c:pt>
                <c:pt idx="34">
                  <c:v>2531.1</c:v>
                </c:pt>
                <c:pt idx="35">
                  <c:v>2434.9</c:v>
                </c:pt>
                <c:pt idx="36">
                  <c:v>2528.8000000000002</c:v>
                </c:pt>
                <c:pt idx="37">
                  <c:v>2556.3000000000002</c:v>
                </c:pt>
                <c:pt idx="38">
                  <c:v>2583.5</c:v>
                </c:pt>
                <c:pt idx="39">
                  <c:v>2556</c:v>
                </c:pt>
                <c:pt idx="40">
                  <c:v>2602.9</c:v>
                </c:pt>
                <c:pt idx="41">
                  <c:v>2612.9</c:v>
                </c:pt>
                <c:pt idx="42">
                  <c:v>2625.1</c:v>
                </c:pt>
                <c:pt idx="43">
                  <c:v>2608.1</c:v>
                </c:pt>
                <c:pt idx="44">
                  <c:v>2549.6</c:v>
                </c:pt>
                <c:pt idx="45">
                  <c:v>2527.9</c:v>
                </c:pt>
                <c:pt idx="46">
                  <c:v>2403.63</c:v>
                </c:pt>
                <c:pt idx="47">
                  <c:v>2441.87</c:v>
                </c:pt>
              </c:numCache>
            </c:numRef>
          </c:val>
          <c:extLst>
            <c:ext xmlns:c16="http://schemas.microsoft.com/office/drawing/2014/chart" uri="{C3380CC4-5D6E-409C-BE32-E72D297353CC}">
              <c16:uniqueId val="{00000001-6423-42AA-80BF-D5AB9FC0942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59.6</c:v>
                </c:pt>
                <c:pt idx="11">
                  <c:v>301.2</c:v>
                </c:pt>
                <c:pt idx="12">
                  <c:v>582.4</c:v>
                </c:pt>
                <c:pt idx="13">
                  <c:v>824.5</c:v>
                </c:pt>
                <c:pt idx="14">
                  <c:v>881.8</c:v>
                </c:pt>
                <c:pt idx="15">
                  <c:v>910.4</c:v>
                </c:pt>
                <c:pt idx="16">
                  <c:v>927.2</c:v>
                </c:pt>
                <c:pt idx="17">
                  <c:v>937.3</c:v>
                </c:pt>
                <c:pt idx="18">
                  <c:v>944.9</c:v>
                </c:pt>
                <c:pt idx="19">
                  <c:v>950.5</c:v>
                </c:pt>
                <c:pt idx="20">
                  <c:v>957.3</c:v>
                </c:pt>
                <c:pt idx="21">
                  <c:v>958.1</c:v>
                </c:pt>
                <c:pt idx="22">
                  <c:v>959.4</c:v>
                </c:pt>
                <c:pt idx="23">
                  <c:v>937.4</c:v>
                </c:pt>
                <c:pt idx="24">
                  <c:v>937.2</c:v>
                </c:pt>
                <c:pt idx="25">
                  <c:v>936.1</c:v>
                </c:pt>
                <c:pt idx="26">
                  <c:v>929.5</c:v>
                </c:pt>
                <c:pt idx="27">
                  <c:v>924.8</c:v>
                </c:pt>
                <c:pt idx="28">
                  <c:v>913.8</c:v>
                </c:pt>
                <c:pt idx="29">
                  <c:v>900.4</c:v>
                </c:pt>
                <c:pt idx="30">
                  <c:v>879.2</c:v>
                </c:pt>
                <c:pt idx="31">
                  <c:v>833.2</c:v>
                </c:pt>
                <c:pt idx="32">
                  <c:v>701.8</c:v>
                </c:pt>
                <c:pt idx="33">
                  <c:v>414.1</c:v>
                </c:pt>
                <c:pt idx="34">
                  <c:v>121</c:v>
                </c:pt>
                <c:pt idx="35">
                  <c:v>1.3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423-42AA-80BF-D5AB9FC0942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420.6</c:v>
                </c:pt>
                <c:pt idx="1">
                  <c:v>380.2</c:v>
                </c:pt>
                <c:pt idx="2">
                  <c:v>330.4</c:v>
                </c:pt>
                <c:pt idx="3">
                  <c:v>285.2</c:v>
                </c:pt>
                <c:pt idx="4">
                  <c:v>242.4</c:v>
                </c:pt>
                <c:pt idx="5">
                  <c:v>224.1</c:v>
                </c:pt>
                <c:pt idx="6">
                  <c:v>205.7</c:v>
                </c:pt>
                <c:pt idx="7">
                  <c:v>165.2</c:v>
                </c:pt>
                <c:pt idx="8">
                  <c:v>159.80000000000001</c:v>
                </c:pt>
                <c:pt idx="9">
                  <c:v>238.4</c:v>
                </c:pt>
                <c:pt idx="10">
                  <c:v>328.5</c:v>
                </c:pt>
                <c:pt idx="11">
                  <c:v>363.3</c:v>
                </c:pt>
                <c:pt idx="12">
                  <c:v>348</c:v>
                </c:pt>
                <c:pt idx="13">
                  <c:v>340.8</c:v>
                </c:pt>
                <c:pt idx="14">
                  <c:v>343.9</c:v>
                </c:pt>
                <c:pt idx="15">
                  <c:v>353.3</c:v>
                </c:pt>
                <c:pt idx="16">
                  <c:v>398.7</c:v>
                </c:pt>
                <c:pt idx="17">
                  <c:v>440.3</c:v>
                </c:pt>
                <c:pt idx="18">
                  <c:v>470.7</c:v>
                </c:pt>
                <c:pt idx="19">
                  <c:v>525.4</c:v>
                </c:pt>
                <c:pt idx="20">
                  <c:v>529</c:v>
                </c:pt>
                <c:pt idx="21">
                  <c:v>567.79999999999995</c:v>
                </c:pt>
                <c:pt idx="22">
                  <c:v>585.70000000000005</c:v>
                </c:pt>
                <c:pt idx="23">
                  <c:v>597</c:v>
                </c:pt>
                <c:pt idx="24">
                  <c:v>609.79999999999995</c:v>
                </c:pt>
                <c:pt idx="25">
                  <c:v>624.70000000000005</c:v>
                </c:pt>
                <c:pt idx="26">
                  <c:v>652.1</c:v>
                </c:pt>
                <c:pt idx="27">
                  <c:v>690.1</c:v>
                </c:pt>
                <c:pt idx="28">
                  <c:v>693.7</c:v>
                </c:pt>
                <c:pt idx="29">
                  <c:v>668.5</c:v>
                </c:pt>
                <c:pt idx="30">
                  <c:v>688.5</c:v>
                </c:pt>
                <c:pt idx="31">
                  <c:v>705.2</c:v>
                </c:pt>
                <c:pt idx="32">
                  <c:v>717</c:v>
                </c:pt>
                <c:pt idx="33">
                  <c:v>697.1</c:v>
                </c:pt>
                <c:pt idx="34">
                  <c:v>669.5</c:v>
                </c:pt>
                <c:pt idx="35">
                  <c:v>652.20000000000005</c:v>
                </c:pt>
                <c:pt idx="36">
                  <c:v>683.4</c:v>
                </c:pt>
                <c:pt idx="37">
                  <c:v>637.9</c:v>
                </c:pt>
                <c:pt idx="38">
                  <c:v>614.6</c:v>
                </c:pt>
                <c:pt idx="39">
                  <c:v>563.20000000000005</c:v>
                </c:pt>
                <c:pt idx="40">
                  <c:v>503.5</c:v>
                </c:pt>
                <c:pt idx="41">
                  <c:v>476.6</c:v>
                </c:pt>
                <c:pt idx="42">
                  <c:v>433.2</c:v>
                </c:pt>
                <c:pt idx="43">
                  <c:v>394.4</c:v>
                </c:pt>
                <c:pt idx="44">
                  <c:v>410.5</c:v>
                </c:pt>
                <c:pt idx="45">
                  <c:v>427.3</c:v>
                </c:pt>
                <c:pt idx="46">
                  <c:v>448.55</c:v>
                </c:pt>
                <c:pt idx="47">
                  <c:v>432.52</c:v>
                </c:pt>
              </c:numCache>
            </c:numRef>
          </c:val>
          <c:extLst>
            <c:ext xmlns:c16="http://schemas.microsoft.com/office/drawing/2014/chart" uri="{C3380CC4-5D6E-409C-BE32-E72D297353CC}">
              <c16:uniqueId val="{00000003-6423-42AA-80BF-D5AB9FC094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320.60000000000002</c:v>
                </c:pt>
                <c:pt idx="1">
                  <c:v>321.2</c:v>
                </c:pt>
                <c:pt idx="2">
                  <c:v>320</c:v>
                </c:pt>
                <c:pt idx="3">
                  <c:v>322</c:v>
                </c:pt>
                <c:pt idx="4">
                  <c:v>319.3</c:v>
                </c:pt>
                <c:pt idx="5">
                  <c:v>319.5</c:v>
                </c:pt>
                <c:pt idx="6">
                  <c:v>319.89999999999998</c:v>
                </c:pt>
                <c:pt idx="7">
                  <c:v>318</c:v>
                </c:pt>
                <c:pt idx="8">
                  <c:v>319.3</c:v>
                </c:pt>
                <c:pt idx="9">
                  <c:v>318.5</c:v>
                </c:pt>
                <c:pt idx="10">
                  <c:v>317.39999999999998</c:v>
                </c:pt>
                <c:pt idx="11">
                  <c:v>317.39999999999998</c:v>
                </c:pt>
                <c:pt idx="12">
                  <c:v>316.5</c:v>
                </c:pt>
                <c:pt idx="13">
                  <c:v>316.3</c:v>
                </c:pt>
                <c:pt idx="14">
                  <c:v>306.39999999999998</c:v>
                </c:pt>
                <c:pt idx="15">
                  <c:v>307.39999999999998</c:v>
                </c:pt>
                <c:pt idx="16">
                  <c:v>303.10000000000002</c:v>
                </c:pt>
                <c:pt idx="17">
                  <c:v>305.39999999999998</c:v>
                </c:pt>
                <c:pt idx="18">
                  <c:v>308.89999999999998</c:v>
                </c:pt>
                <c:pt idx="19">
                  <c:v>311.10000000000002</c:v>
                </c:pt>
                <c:pt idx="20">
                  <c:v>312.10000000000002</c:v>
                </c:pt>
                <c:pt idx="21">
                  <c:v>312.60000000000002</c:v>
                </c:pt>
                <c:pt idx="22">
                  <c:v>309.5</c:v>
                </c:pt>
                <c:pt idx="23">
                  <c:v>307.2</c:v>
                </c:pt>
                <c:pt idx="24">
                  <c:v>306.3</c:v>
                </c:pt>
                <c:pt idx="25">
                  <c:v>307.10000000000002</c:v>
                </c:pt>
                <c:pt idx="26">
                  <c:v>307.2</c:v>
                </c:pt>
                <c:pt idx="27">
                  <c:v>306.60000000000002</c:v>
                </c:pt>
                <c:pt idx="28">
                  <c:v>301.7</c:v>
                </c:pt>
                <c:pt idx="29">
                  <c:v>301.2</c:v>
                </c:pt>
                <c:pt idx="30">
                  <c:v>299.8</c:v>
                </c:pt>
                <c:pt idx="31">
                  <c:v>299.89999999999998</c:v>
                </c:pt>
                <c:pt idx="32">
                  <c:v>301.2</c:v>
                </c:pt>
                <c:pt idx="33">
                  <c:v>299</c:v>
                </c:pt>
                <c:pt idx="34">
                  <c:v>296.60000000000002</c:v>
                </c:pt>
                <c:pt idx="35">
                  <c:v>297</c:v>
                </c:pt>
                <c:pt idx="36">
                  <c:v>311.89999999999998</c:v>
                </c:pt>
                <c:pt idx="37">
                  <c:v>318.7</c:v>
                </c:pt>
                <c:pt idx="38">
                  <c:v>320.89999999999998</c:v>
                </c:pt>
                <c:pt idx="39">
                  <c:v>319.3</c:v>
                </c:pt>
                <c:pt idx="40">
                  <c:v>318.8</c:v>
                </c:pt>
                <c:pt idx="41">
                  <c:v>317.3</c:v>
                </c:pt>
                <c:pt idx="42">
                  <c:v>317.39999999999998</c:v>
                </c:pt>
                <c:pt idx="43">
                  <c:v>318</c:v>
                </c:pt>
                <c:pt idx="44">
                  <c:v>318.7</c:v>
                </c:pt>
                <c:pt idx="45">
                  <c:v>317.89999999999998</c:v>
                </c:pt>
                <c:pt idx="46">
                  <c:v>318.10000000000002</c:v>
                </c:pt>
                <c:pt idx="47">
                  <c:v>318</c:v>
                </c:pt>
              </c:numCache>
            </c:numRef>
          </c:val>
          <c:extLst>
            <c:ext xmlns:c16="http://schemas.microsoft.com/office/drawing/2014/chart" uri="{C3380CC4-5D6E-409C-BE32-E72D297353CC}">
              <c16:uniqueId val="{00000000-F3A5-40EF-92FE-21B7F331B8B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64.8</c:v>
                </c:pt>
                <c:pt idx="1">
                  <c:v>63.1</c:v>
                </c:pt>
                <c:pt idx="2">
                  <c:v>67.2</c:v>
                </c:pt>
                <c:pt idx="3">
                  <c:v>66.400000000000006</c:v>
                </c:pt>
                <c:pt idx="4">
                  <c:v>67</c:v>
                </c:pt>
                <c:pt idx="5">
                  <c:v>65.2</c:v>
                </c:pt>
                <c:pt idx="6">
                  <c:v>65.599999999999994</c:v>
                </c:pt>
                <c:pt idx="7">
                  <c:v>66.599999999999994</c:v>
                </c:pt>
                <c:pt idx="8">
                  <c:v>67.3</c:v>
                </c:pt>
                <c:pt idx="9">
                  <c:v>65.8</c:v>
                </c:pt>
                <c:pt idx="10">
                  <c:v>67.099999999999994</c:v>
                </c:pt>
                <c:pt idx="11">
                  <c:v>66.5</c:v>
                </c:pt>
                <c:pt idx="12">
                  <c:v>66.599999999999994</c:v>
                </c:pt>
                <c:pt idx="13">
                  <c:v>65.400000000000006</c:v>
                </c:pt>
                <c:pt idx="14">
                  <c:v>67.400000000000006</c:v>
                </c:pt>
                <c:pt idx="15">
                  <c:v>65.599999999999994</c:v>
                </c:pt>
                <c:pt idx="16">
                  <c:v>56.8</c:v>
                </c:pt>
                <c:pt idx="17">
                  <c:v>65.900000000000006</c:v>
                </c:pt>
                <c:pt idx="18">
                  <c:v>65.900000000000006</c:v>
                </c:pt>
                <c:pt idx="19">
                  <c:v>64.5</c:v>
                </c:pt>
                <c:pt idx="20">
                  <c:v>65.599999999999994</c:v>
                </c:pt>
                <c:pt idx="21">
                  <c:v>63.8</c:v>
                </c:pt>
                <c:pt idx="22">
                  <c:v>63.1</c:v>
                </c:pt>
                <c:pt idx="23">
                  <c:v>65.5</c:v>
                </c:pt>
                <c:pt idx="24">
                  <c:v>64</c:v>
                </c:pt>
                <c:pt idx="25">
                  <c:v>65.2</c:v>
                </c:pt>
                <c:pt idx="26">
                  <c:v>64.7</c:v>
                </c:pt>
                <c:pt idx="27">
                  <c:v>61.9</c:v>
                </c:pt>
                <c:pt idx="28">
                  <c:v>62.7</c:v>
                </c:pt>
                <c:pt idx="29">
                  <c:v>62.3</c:v>
                </c:pt>
                <c:pt idx="30">
                  <c:v>64.3</c:v>
                </c:pt>
                <c:pt idx="31">
                  <c:v>63.4</c:v>
                </c:pt>
                <c:pt idx="32">
                  <c:v>65.599999999999994</c:v>
                </c:pt>
                <c:pt idx="33">
                  <c:v>63</c:v>
                </c:pt>
                <c:pt idx="34">
                  <c:v>62.5</c:v>
                </c:pt>
                <c:pt idx="35">
                  <c:v>65.2</c:v>
                </c:pt>
                <c:pt idx="36">
                  <c:v>66.400000000000006</c:v>
                </c:pt>
                <c:pt idx="37">
                  <c:v>63.9</c:v>
                </c:pt>
                <c:pt idx="38">
                  <c:v>64.2</c:v>
                </c:pt>
                <c:pt idx="39">
                  <c:v>64.400000000000006</c:v>
                </c:pt>
                <c:pt idx="40">
                  <c:v>63.7</c:v>
                </c:pt>
                <c:pt idx="41">
                  <c:v>65.400000000000006</c:v>
                </c:pt>
                <c:pt idx="42">
                  <c:v>64</c:v>
                </c:pt>
                <c:pt idx="43">
                  <c:v>63.8</c:v>
                </c:pt>
                <c:pt idx="44">
                  <c:v>66.599999999999994</c:v>
                </c:pt>
                <c:pt idx="45">
                  <c:v>66.099999999999994</c:v>
                </c:pt>
                <c:pt idx="46">
                  <c:v>64.900000000000006</c:v>
                </c:pt>
                <c:pt idx="47">
                  <c:v>64.099999999999994</c:v>
                </c:pt>
              </c:numCache>
            </c:numRef>
          </c:val>
          <c:extLst>
            <c:ext xmlns:c16="http://schemas.microsoft.com/office/drawing/2014/chart" uri="{C3380CC4-5D6E-409C-BE32-E72D297353CC}">
              <c16:uniqueId val="{00000001-F3A5-40EF-92FE-21B7F331B8B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59.6</c:v>
                </c:pt>
                <c:pt idx="11">
                  <c:v>301.2</c:v>
                </c:pt>
                <c:pt idx="12">
                  <c:v>582.4</c:v>
                </c:pt>
                <c:pt idx="13">
                  <c:v>824.5</c:v>
                </c:pt>
                <c:pt idx="14">
                  <c:v>881.8</c:v>
                </c:pt>
                <c:pt idx="15">
                  <c:v>910.4</c:v>
                </c:pt>
                <c:pt idx="16">
                  <c:v>927.2</c:v>
                </c:pt>
                <c:pt idx="17">
                  <c:v>937.3</c:v>
                </c:pt>
                <c:pt idx="18">
                  <c:v>944.9</c:v>
                </c:pt>
                <c:pt idx="19">
                  <c:v>950.5</c:v>
                </c:pt>
                <c:pt idx="20">
                  <c:v>957.3</c:v>
                </c:pt>
                <c:pt idx="21">
                  <c:v>958.1</c:v>
                </c:pt>
                <c:pt idx="22">
                  <c:v>959.4</c:v>
                </c:pt>
                <c:pt idx="23">
                  <c:v>937.4</c:v>
                </c:pt>
                <c:pt idx="24">
                  <c:v>937.2</c:v>
                </c:pt>
                <c:pt idx="25">
                  <c:v>936.1</c:v>
                </c:pt>
                <c:pt idx="26">
                  <c:v>929.5</c:v>
                </c:pt>
                <c:pt idx="27">
                  <c:v>924.8</c:v>
                </c:pt>
                <c:pt idx="28">
                  <c:v>913.8</c:v>
                </c:pt>
                <c:pt idx="29">
                  <c:v>900.4</c:v>
                </c:pt>
                <c:pt idx="30">
                  <c:v>879.2</c:v>
                </c:pt>
                <c:pt idx="31">
                  <c:v>833.2</c:v>
                </c:pt>
                <c:pt idx="32">
                  <c:v>701.8</c:v>
                </c:pt>
                <c:pt idx="33">
                  <c:v>414.1</c:v>
                </c:pt>
                <c:pt idx="34">
                  <c:v>121</c:v>
                </c:pt>
                <c:pt idx="35">
                  <c:v>1.3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3A5-40EF-92FE-21B7F331B8B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420.6</c:v>
                </c:pt>
                <c:pt idx="1">
                  <c:v>380.2</c:v>
                </c:pt>
                <c:pt idx="2">
                  <c:v>330.4</c:v>
                </c:pt>
                <c:pt idx="3">
                  <c:v>285.2</c:v>
                </c:pt>
                <c:pt idx="4">
                  <c:v>242.4</c:v>
                </c:pt>
                <c:pt idx="5">
                  <c:v>224.1</c:v>
                </c:pt>
                <c:pt idx="6">
                  <c:v>205.7</c:v>
                </c:pt>
                <c:pt idx="7">
                  <c:v>165.2</c:v>
                </c:pt>
                <c:pt idx="8">
                  <c:v>159.80000000000001</c:v>
                </c:pt>
                <c:pt idx="9">
                  <c:v>238.4</c:v>
                </c:pt>
                <c:pt idx="10">
                  <c:v>328.5</c:v>
                </c:pt>
                <c:pt idx="11">
                  <c:v>363.3</c:v>
                </c:pt>
                <c:pt idx="12">
                  <c:v>348</c:v>
                </c:pt>
                <c:pt idx="13">
                  <c:v>340.8</c:v>
                </c:pt>
                <c:pt idx="14">
                  <c:v>343.9</c:v>
                </c:pt>
                <c:pt idx="15">
                  <c:v>353.3</c:v>
                </c:pt>
                <c:pt idx="16">
                  <c:v>398.7</c:v>
                </c:pt>
                <c:pt idx="17">
                  <c:v>440.3</c:v>
                </c:pt>
                <c:pt idx="18">
                  <c:v>470.7</c:v>
                </c:pt>
                <c:pt idx="19">
                  <c:v>525.4</c:v>
                </c:pt>
                <c:pt idx="20">
                  <c:v>529</c:v>
                </c:pt>
                <c:pt idx="21">
                  <c:v>567.79999999999995</c:v>
                </c:pt>
                <c:pt idx="22">
                  <c:v>585.70000000000005</c:v>
                </c:pt>
                <c:pt idx="23">
                  <c:v>597</c:v>
                </c:pt>
                <c:pt idx="24">
                  <c:v>609.79999999999995</c:v>
                </c:pt>
                <c:pt idx="25">
                  <c:v>624.70000000000005</c:v>
                </c:pt>
                <c:pt idx="26">
                  <c:v>652.1</c:v>
                </c:pt>
                <c:pt idx="27">
                  <c:v>690.1</c:v>
                </c:pt>
                <c:pt idx="28">
                  <c:v>693.7</c:v>
                </c:pt>
                <c:pt idx="29">
                  <c:v>668.5</c:v>
                </c:pt>
                <c:pt idx="30">
                  <c:v>688.5</c:v>
                </c:pt>
                <c:pt idx="31">
                  <c:v>705.2</c:v>
                </c:pt>
                <c:pt idx="32">
                  <c:v>717</c:v>
                </c:pt>
                <c:pt idx="33">
                  <c:v>697.1</c:v>
                </c:pt>
                <c:pt idx="34">
                  <c:v>669.5</c:v>
                </c:pt>
                <c:pt idx="35">
                  <c:v>652.20000000000005</c:v>
                </c:pt>
                <c:pt idx="36">
                  <c:v>683.4</c:v>
                </c:pt>
                <c:pt idx="37">
                  <c:v>637.9</c:v>
                </c:pt>
                <c:pt idx="38">
                  <c:v>614.6</c:v>
                </c:pt>
                <c:pt idx="39">
                  <c:v>563.20000000000005</c:v>
                </c:pt>
                <c:pt idx="40">
                  <c:v>503.5</c:v>
                </c:pt>
                <c:pt idx="41">
                  <c:v>476.6</c:v>
                </c:pt>
                <c:pt idx="42">
                  <c:v>433.2</c:v>
                </c:pt>
                <c:pt idx="43">
                  <c:v>394.4</c:v>
                </c:pt>
                <c:pt idx="44">
                  <c:v>410.5</c:v>
                </c:pt>
                <c:pt idx="45">
                  <c:v>427.3</c:v>
                </c:pt>
                <c:pt idx="46">
                  <c:v>448.55</c:v>
                </c:pt>
                <c:pt idx="47">
                  <c:v>432.52</c:v>
                </c:pt>
              </c:numCache>
            </c:numRef>
          </c:val>
          <c:extLst>
            <c:ext xmlns:c16="http://schemas.microsoft.com/office/drawing/2014/chart" uri="{C3380CC4-5D6E-409C-BE32-E72D297353CC}">
              <c16:uniqueId val="{00000003-F3A5-40EF-92FE-21B7F331B8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6EBE-46EF-A16F-8569C1A1912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50.75</c:v>
                </c:pt>
                <c:pt idx="1">
                  <c:v>47.2</c:v>
                </c:pt>
                <c:pt idx="2">
                  <c:v>45.98</c:v>
                </c:pt>
                <c:pt idx="3">
                  <c:v>50.68</c:v>
                </c:pt>
                <c:pt idx="4">
                  <c:v>47.73</c:v>
                </c:pt>
                <c:pt idx="5">
                  <c:v>43.07</c:v>
                </c:pt>
                <c:pt idx="6">
                  <c:v>39.54</c:v>
                </c:pt>
                <c:pt idx="7">
                  <c:v>43.13</c:v>
                </c:pt>
                <c:pt idx="8">
                  <c:v>45.41</c:v>
                </c:pt>
                <c:pt idx="9">
                  <c:v>44.36</c:v>
                </c:pt>
                <c:pt idx="10">
                  <c:v>48.99</c:v>
                </c:pt>
                <c:pt idx="11">
                  <c:v>41.26</c:v>
                </c:pt>
                <c:pt idx="12">
                  <c:v>43.75</c:v>
                </c:pt>
                <c:pt idx="13">
                  <c:v>40.99</c:v>
                </c:pt>
                <c:pt idx="14">
                  <c:v>46.48</c:v>
                </c:pt>
                <c:pt idx="15">
                  <c:v>45.63</c:v>
                </c:pt>
                <c:pt idx="16">
                  <c:v>50.13</c:v>
                </c:pt>
                <c:pt idx="17">
                  <c:v>54.75</c:v>
                </c:pt>
                <c:pt idx="18">
                  <c:v>56.3</c:v>
                </c:pt>
                <c:pt idx="19">
                  <c:v>57.06</c:v>
                </c:pt>
                <c:pt idx="20">
                  <c:v>49.49</c:v>
                </c:pt>
                <c:pt idx="21">
                  <c:v>47.69</c:v>
                </c:pt>
                <c:pt idx="22">
                  <c:v>49.43</c:v>
                </c:pt>
                <c:pt idx="23">
                  <c:v>47.01</c:v>
                </c:pt>
                <c:pt idx="24">
                  <c:v>44.19</c:v>
                </c:pt>
                <c:pt idx="25">
                  <c:v>41.22</c:v>
                </c:pt>
                <c:pt idx="26">
                  <c:v>38.1</c:v>
                </c:pt>
                <c:pt idx="27">
                  <c:v>43.64</c:v>
                </c:pt>
                <c:pt idx="28">
                  <c:v>44.34</c:v>
                </c:pt>
                <c:pt idx="29">
                  <c:v>45.2</c:v>
                </c:pt>
                <c:pt idx="30">
                  <c:v>45.42</c:v>
                </c:pt>
                <c:pt idx="31">
                  <c:v>40.99</c:v>
                </c:pt>
                <c:pt idx="32">
                  <c:v>40.520000000000003</c:v>
                </c:pt>
                <c:pt idx="33">
                  <c:v>39.74</c:v>
                </c:pt>
                <c:pt idx="34">
                  <c:v>43.18</c:v>
                </c:pt>
                <c:pt idx="35">
                  <c:v>44.95</c:v>
                </c:pt>
                <c:pt idx="36">
                  <c:v>49.73</c:v>
                </c:pt>
                <c:pt idx="37">
                  <c:v>53.84</c:v>
                </c:pt>
                <c:pt idx="38">
                  <c:v>55.54</c:v>
                </c:pt>
                <c:pt idx="39">
                  <c:v>53.99</c:v>
                </c:pt>
                <c:pt idx="40">
                  <c:v>60.39</c:v>
                </c:pt>
                <c:pt idx="41">
                  <c:v>59.95</c:v>
                </c:pt>
                <c:pt idx="42">
                  <c:v>60.35</c:v>
                </c:pt>
                <c:pt idx="43">
                  <c:v>63.37</c:v>
                </c:pt>
                <c:pt idx="44">
                  <c:v>59.03</c:v>
                </c:pt>
                <c:pt idx="45">
                  <c:v>54.45</c:v>
                </c:pt>
                <c:pt idx="46">
                  <c:v>44.28</c:v>
                </c:pt>
                <c:pt idx="47">
                  <c:v>37.590000000000003</c:v>
                </c:pt>
              </c:numCache>
            </c:numRef>
          </c:val>
          <c:extLst>
            <c:ext xmlns:c16="http://schemas.microsoft.com/office/drawing/2014/chart" uri="{C3380CC4-5D6E-409C-BE32-E72D297353CC}">
              <c16:uniqueId val="{00000001-6EBE-46EF-A16F-8569C1A1912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47.689500000000002</c:v>
                </c:pt>
                <c:pt idx="1">
                  <c:v>47.0197</c:v>
                </c:pt>
                <c:pt idx="2">
                  <c:v>43.268799999999999</c:v>
                </c:pt>
                <c:pt idx="3">
                  <c:v>46.8857</c:v>
                </c:pt>
                <c:pt idx="4">
                  <c:v>44.206499999999998</c:v>
                </c:pt>
                <c:pt idx="5">
                  <c:v>42.331099999999999</c:v>
                </c:pt>
                <c:pt idx="6">
                  <c:v>43.134900000000002</c:v>
                </c:pt>
                <c:pt idx="7">
                  <c:v>48.627200000000002</c:v>
                </c:pt>
                <c:pt idx="8">
                  <c:v>49.698900000000002</c:v>
                </c:pt>
                <c:pt idx="9">
                  <c:v>46.215899999999998</c:v>
                </c:pt>
                <c:pt idx="10">
                  <c:v>53.315800000000003</c:v>
                </c:pt>
                <c:pt idx="11">
                  <c:v>48.761099999999999</c:v>
                </c:pt>
                <c:pt idx="12">
                  <c:v>51.172400000000003</c:v>
                </c:pt>
                <c:pt idx="13">
                  <c:v>47.153599999999997</c:v>
                </c:pt>
                <c:pt idx="14">
                  <c:v>50.636600000000001</c:v>
                </c:pt>
                <c:pt idx="15">
                  <c:v>45.814</c:v>
                </c:pt>
                <c:pt idx="16">
                  <c:v>49.0291</c:v>
                </c:pt>
                <c:pt idx="17">
                  <c:v>51.708199999999998</c:v>
                </c:pt>
                <c:pt idx="18">
                  <c:v>52.244100000000003</c:v>
                </c:pt>
                <c:pt idx="19">
                  <c:v>52.779899999999998</c:v>
                </c:pt>
                <c:pt idx="20">
                  <c:v>52.779899999999998</c:v>
                </c:pt>
                <c:pt idx="21">
                  <c:v>51.440300000000001</c:v>
                </c:pt>
                <c:pt idx="22">
                  <c:v>51.172400000000003</c:v>
                </c:pt>
                <c:pt idx="23">
                  <c:v>49.430900000000001</c:v>
                </c:pt>
                <c:pt idx="24">
                  <c:v>47.421500000000002</c:v>
                </c:pt>
                <c:pt idx="25">
                  <c:v>45.278199999999998</c:v>
                </c:pt>
                <c:pt idx="26">
                  <c:v>44.608400000000003</c:v>
                </c:pt>
                <c:pt idx="27">
                  <c:v>49.564900000000002</c:v>
                </c:pt>
                <c:pt idx="28">
                  <c:v>46.617800000000003</c:v>
                </c:pt>
                <c:pt idx="29">
                  <c:v>47.555500000000002</c:v>
                </c:pt>
                <c:pt idx="30">
                  <c:v>48.091299999999997</c:v>
                </c:pt>
                <c:pt idx="31">
                  <c:v>46.751800000000003</c:v>
                </c:pt>
                <c:pt idx="32">
                  <c:v>45.680100000000003</c:v>
                </c:pt>
                <c:pt idx="33">
                  <c:v>45.412199999999999</c:v>
                </c:pt>
                <c:pt idx="34">
                  <c:v>45.278199999999998</c:v>
                </c:pt>
                <c:pt idx="35">
                  <c:v>44.072600000000001</c:v>
                </c:pt>
                <c:pt idx="36">
                  <c:v>48.359299999999998</c:v>
                </c:pt>
                <c:pt idx="37">
                  <c:v>51.306399999999996</c:v>
                </c:pt>
                <c:pt idx="38">
                  <c:v>51.842199999999998</c:v>
                </c:pt>
                <c:pt idx="39">
                  <c:v>51.038400000000003</c:v>
                </c:pt>
                <c:pt idx="40">
                  <c:v>50.368600000000001</c:v>
                </c:pt>
                <c:pt idx="41">
                  <c:v>49.0291</c:v>
                </c:pt>
                <c:pt idx="42">
                  <c:v>49.0291</c:v>
                </c:pt>
                <c:pt idx="43">
                  <c:v>48.359299999999998</c:v>
                </c:pt>
                <c:pt idx="44">
                  <c:v>45.546100000000003</c:v>
                </c:pt>
                <c:pt idx="45">
                  <c:v>45.680100000000003</c:v>
                </c:pt>
                <c:pt idx="46">
                  <c:v>38.982100000000003</c:v>
                </c:pt>
                <c:pt idx="47">
                  <c:v>36.704799999999999</c:v>
                </c:pt>
              </c:numCache>
            </c:numRef>
          </c:val>
          <c:extLst>
            <c:ext xmlns:c16="http://schemas.microsoft.com/office/drawing/2014/chart" uri="{C3380CC4-5D6E-409C-BE32-E72D297353CC}">
              <c16:uniqueId val="{00000002-6EBE-46EF-A16F-8569C1A1912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48.160899999999998</c:v>
                </c:pt>
                <c:pt idx="1">
                  <c:v>47.049199999999999</c:v>
                </c:pt>
                <c:pt idx="2">
                  <c:v>43.465000000000003</c:v>
                </c:pt>
                <c:pt idx="3">
                  <c:v>47.058399999999999</c:v>
                </c:pt>
                <c:pt idx="4">
                  <c:v>44.159100000000002</c:v>
                </c:pt>
                <c:pt idx="5">
                  <c:v>42.716200000000001</c:v>
                </c:pt>
                <c:pt idx="6">
                  <c:v>43.668799999999997</c:v>
                </c:pt>
                <c:pt idx="7">
                  <c:v>48.598399999999998</c:v>
                </c:pt>
                <c:pt idx="8">
                  <c:v>49.3157</c:v>
                </c:pt>
                <c:pt idx="9">
                  <c:v>46.320599999999999</c:v>
                </c:pt>
                <c:pt idx="10">
                  <c:v>49.600099999999998</c:v>
                </c:pt>
                <c:pt idx="11">
                  <c:v>49.076000000000001</c:v>
                </c:pt>
                <c:pt idx="12">
                  <c:v>51.8247</c:v>
                </c:pt>
                <c:pt idx="13">
                  <c:v>46.956099999999999</c:v>
                </c:pt>
                <c:pt idx="14">
                  <c:v>50.389099999999999</c:v>
                </c:pt>
                <c:pt idx="15">
                  <c:v>45.410899999999998</c:v>
                </c:pt>
                <c:pt idx="16">
                  <c:v>47.1008</c:v>
                </c:pt>
                <c:pt idx="17">
                  <c:v>50.702399999999997</c:v>
                </c:pt>
                <c:pt idx="18">
                  <c:v>51.665799999999997</c:v>
                </c:pt>
                <c:pt idx="19">
                  <c:v>51.750500000000002</c:v>
                </c:pt>
                <c:pt idx="20">
                  <c:v>52.741900000000001</c:v>
                </c:pt>
                <c:pt idx="21">
                  <c:v>50.682699999999997</c:v>
                </c:pt>
                <c:pt idx="22">
                  <c:v>50.448599999999999</c:v>
                </c:pt>
                <c:pt idx="23">
                  <c:v>48.906799999999997</c:v>
                </c:pt>
                <c:pt idx="24">
                  <c:v>47.252299999999998</c:v>
                </c:pt>
                <c:pt idx="25">
                  <c:v>45.4497</c:v>
                </c:pt>
                <c:pt idx="26">
                  <c:v>44.288600000000002</c:v>
                </c:pt>
                <c:pt idx="27">
                  <c:v>48.623800000000003</c:v>
                </c:pt>
                <c:pt idx="28">
                  <c:v>46.548999999999999</c:v>
                </c:pt>
                <c:pt idx="29">
                  <c:v>47.2376</c:v>
                </c:pt>
                <c:pt idx="30">
                  <c:v>47.698300000000003</c:v>
                </c:pt>
                <c:pt idx="31">
                  <c:v>46.616700000000002</c:v>
                </c:pt>
                <c:pt idx="32">
                  <c:v>45.378599999999999</c:v>
                </c:pt>
                <c:pt idx="33">
                  <c:v>45.380699999999997</c:v>
                </c:pt>
                <c:pt idx="34">
                  <c:v>44.613900000000001</c:v>
                </c:pt>
                <c:pt idx="35">
                  <c:v>43.738700000000001</c:v>
                </c:pt>
                <c:pt idx="36">
                  <c:v>49.007599999999996</c:v>
                </c:pt>
                <c:pt idx="37">
                  <c:v>50.479300000000002</c:v>
                </c:pt>
                <c:pt idx="38">
                  <c:v>52.3386</c:v>
                </c:pt>
                <c:pt idx="39">
                  <c:v>51.0627</c:v>
                </c:pt>
                <c:pt idx="40">
                  <c:v>50.4191</c:v>
                </c:pt>
                <c:pt idx="41">
                  <c:v>49.750399999999999</c:v>
                </c:pt>
                <c:pt idx="42">
                  <c:v>48.842199999999998</c:v>
                </c:pt>
                <c:pt idx="43">
                  <c:v>48.569000000000003</c:v>
                </c:pt>
                <c:pt idx="44">
                  <c:v>45.454000000000001</c:v>
                </c:pt>
                <c:pt idx="45">
                  <c:v>45.872100000000003</c:v>
                </c:pt>
                <c:pt idx="46">
                  <c:v>39.1524</c:v>
                </c:pt>
                <c:pt idx="47">
                  <c:v>37.4221</c:v>
                </c:pt>
              </c:numCache>
            </c:numRef>
          </c:val>
          <c:extLst>
            <c:ext xmlns:c16="http://schemas.microsoft.com/office/drawing/2014/chart" uri="{C3380CC4-5D6E-409C-BE32-E72D297353CC}">
              <c16:uniqueId val="{00000003-6EBE-46EF-A16F-8569C1A1912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274.87979999999999</c:v>
                </c:pt>
                <c:pt idx="1">
                  <c:v>255.53720000000001</c:v>
                </c:pt>
                <c:pt idx="2">
                  <c:v>240.96080000000001</c:v>
                </c:pt>
                <c:pt idx="3">
                  <c:v>251.47130000000001</c:v>
                </c:pt>
                <c:pt idx="4">
                  <c:v>225.6046</c:v>
                </c:pt>
                <c:pt idx="5">
                  <c:v>229.0215</c:v>
                </c:pt>
                <c:pt idx="6">
                  <c:v>236.99870000000001</c:v>
                </c:pt>
                <c:pt idx="7">
                  <c:v>258.54660000000001</c:v>
                </c:pt>
                <c:pt idx="8">
                  <c:v>278.47469999999998</c:v>
                </c:pt>
                <c:pt idx="9">
                  <c:v>284.76839999999999</c:v>
                </c:pt>
                <c:pt idx="10">
                  <c:v>295.50630000000001</c:v>
                </c:pt>
                <c:pt idx="11">
                  <c:v>336.58429999999998</c:v>
                </c:pt>
                <c:pt idx="12">
                  <c:v>360.89359999999999</c:v>
                </c:pt>
                <c:pt idx="13">
                  <c:v>357.58580000000001</c:v>
                </c:pt>
                <c:pt idx="14">
                  <c:v>394.95089999999999</c:v>
                </c:pt>
                <c:pt idx="15">
                  <c:v>369.42489999999998</c:v>
                </c:pt>
                <c:pt idx="16">
                  <c:v>388.48590000000002</c:v>
                </c:pt>
                <c:pt idx="17">
                  <c:v>410.93689999999998</c:v>
                </c:pt>
                <c:pt idx="18">
                  <c:v>428.89479999999998</c:v>
                </c:pt>
                <c:pt idx="19">
                  <c:v>439.55590000000001</c:v>
                </c:pt>
                <c:pt idx="20">
                  <c:v>435.26280000000003</c:v>
                </c:pt>
                <c:pt idx="21">
                  <c:v>423.18700000000001</c:v>
                </c:pt>
                <c:pt idx="22">
                  <c:v>436.83940000000001</c:v>
                </c:pt>
                <c:pt idx="23">
                  <c:v>419.81020000000001</c:v>
                </c:pt>
                <c:pt idx="24">
                  <c:v>409.8186</c:v>
                </c:pt>
                <c:pt idx="25">
                  <c:v>396.8186</c:v>
                </c:pt>
                <c:pt idx="26">
                  <c:v>381.36439999999999</c:v>
                </c:pt>
                <c:pt idx="27">
                  <c:v>416.36369999999999</c:v>
                </c:pt>
                <c:pt idx="28">
                  <c:v>422.51889999999997</c:v>
                </c:pt>
                <c:pt idx="29">
                  <c:v>416.255</c:v>
                </c:pt>
                <c:pt idx="30">
                  <c:v>411.06889999999999</c:v>
                </c:pt>
                <c:pt idx="31">
                  <c:v>418.27769999999998</c:v>
                </c:pt>
                <c:pt idx="32">
                  <c:v>408.73110000000003</c:v>
                </c:pt>
                <c:pt idx="33">
                  <c:v>392.36900000000003</c:v>
                </c:pt>
                <c:pt idx="34">
                  <c:v>356.38380000000001</c:v>
                </c:pt>
                <c:pt idx="35">
                  <c:v>308.95</c:v>
                </c:pt>
                <c:pt idx="36">
                  <c:v>356.82600000000002</c:v>
                </c:pt>
                <c:pt idx="37">
                  <c:v>389.73790000000002</c:v>
                </c:pt>
                <c:pt idx="38">
                  <c:v>398.351</c:v>
                </c:pt>
                <c:pt idx="39">
                  <c:v>382.75299999999999</c:v>
                </c:pt>
                <c:pt idx="40">
                  <c:v>387.55</c:v>
                </c:pt>
                <c:pt idx="41">
                  <c:v>377.66770000000002</c:v>
                </c:pt>
                <c:pt idx="42">
                  <c:v>381.83030000000002</c:v>
                </c:pt>
                <c:pt idx="43">
                  <c:v>340.92009999999999</c:v>
                </c:pt>
                <c:pt idx="44">
                  <c:v>313.82240000000002</c:v>
                </c:pt>
                <c:pt idx="45">
                  <c:v>331.07229999999998</c:v>
                </c:pt>
                <c:pt idx="46">
                  <c:v>290.4853</c:v>
                </c:pt>
                <c:pt idx="47">
                  <c:v>304.12349999999998</c:v>
                </c:pt>
              </c:numCache>
            </c:numRef>
          </c:val>
          <c:extLst>
            <c:ext xmlns:c16="http://schemas.microsoft.com/office/drawing/2014/chart" uri="{C3380CC4-5D6E-409C-BE32-E72D297353CC}">
              <c16:uniqueId val="{00000004-6EBE-46EF-A16F-8569C1A1912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143.76</c:v>
                </c:pt>
                <c:pt idx="1">
                  <c:v>139.15790000000001</c:v>
                </c:pt>
                <c:pt idx="2">
                  <c:v>143.71770000000001</c:v>
                </c:pt>
                <c:pt idx="3">
                  <c:v>145.88050000000001</c:v>
                </c:pt>
                <c:pt idx="4">
                  <c:v>144.25129999999999</c:v>
                </c:pt>
                <c:pt idx="5">
                  <c:v>140.78989999999999</c:v>
                </c:pt>
                <c:pt idx="6">
                  <c:v>143.08420000000001</c:v>
                </c:pt>
                <c:pt idx="7">
                  <c:v>144.0033</c:v>
                </c:pt>
                <c:pt idx="8">
                  <c:v>146.0771</c:v>
                </c:pt>
                <c:pt idx="9">
                  <c:v>147.71860000000001</c:v>
                </c:pt>
                <c:pt idx="10">
                  <c:v>142.74930000000001</c:v>
                </c:pt>
                <c:pt idx="11">
                  <c:v>111.8066</c:v>
                </c:pt>
                <c:pt idx="12">
                  <c:v>89.334999999999994</c:v>
                </c:pt>
                <c:pt idx="13">
                  <c:v>59.787300000000002</c:v>
                </c:pt>
                <c:pt idx="14">
                  <c:v>60.151899999999998</c:v>
                </c:pt>
                <c:pt idx="15">
                  <c:v>57.811799999999998</c:v>
                </c:pt>
                <c:pt idx="16">
                  <c:v>56.951900000000002</c:v>
                </c:pt>
                <c:pt idx="17">
                  <c:v>56.016800000000003</c:v>
                </c:pt>
                <c:pt idx="18">
                  <c:v>56.1646</c:v>
                </c:pt>
                <c:pt idx="19">
                  <c:v>56.968000000000004</c:v>
                </c:pt>
                <c:pt idx="20">
                  <c:v>57.045000000000002</c:v>
                </c:pt>
                <c:pt idx="21">
                  <c:v>58.563200000000002</c:v>
                </c:pt>
                <c:pt idx="22">
                  <c:v>60.412700000000001</c:v>
                </c:pt>
                <c:pt idx="23">
                  <c:v>56.406300000000002</c:v>
                </c:pt>
                <c:pt idx="24">
                  <c:v>51.447899999999997</c:v>
                </c:pt>
                <c:pt idx="25">
                  <c:v>54.208300000000001</c:v>
                </c:pt>
                <c:pt idx="26">
                  <c:v>51.2547</c:v>
                </c:pt>
                <c:pt idx="27">
                  <c:v>51.018599999999999</c:v>
                </c:pt>
                <c:pt idx="28">
                  <c:v>54.725299999999997</c:v>
                </c:pt>
                <c:pt idx="29">
                  <c:v>56.354199999999999</c:v>
                </c:pt>
                <c:pt idx="30">
                  <c:v>57.712299999999999</c:v>
                </c:pt>
                <c:pt idx="31">
                  <c:v>60.2376</c:v>
                </c:pt>
                <c:pt idx="32">
                  <c:v>69.644900000000007</c:v>
                </c:pt>
                <c:pt idx="33">
                  <c:v>97.344899999999996</c:v>
                </c:pt>
                <c:pt idx="34">
                  <c:v>126.5712</c:v>
                </c:pt>
                <c:pt idx="35">
                  <c:v>137.79300000000001</c:v>
                </c:pt>
                <c:pt idx="36">
                  <c:v>151.7217</c:v>
                </c:pt>
                <c:pt idx="37">
                  <c:v>151.09530000000001</c:v>
                </c:pt>
                <c:pt idx="38">
                  <c:v>151.9522</c:v>
                </c:pt>
                <c:pt idx="39">
                  <c:v>155.38140000000001</c:v>
                </c:pt>
                <c:pt idx="40">
                  <c:v>157.73140000000001</c:v>
                </c:pt>
                <c:pt idx="41">
                  <c:v>155.21260000000001</c:v>
                </c:pt>
                <c:pt idx="42">
                  <c:v>159.3295</c:v>
                </c:pt>
                <c:pt idx="43">
                  <c:v>159.9933</c:v>
                </c:pt>
                <c:pt idx="44">
                  <c:v>157.48089999999999</c:v>
                </c:pt>
                <c:pt idx="45">
                  <c:v>154.37350000000001</c:v>
                </c:pt>
                <c:pt idx="46">
                  <c:v>145.51519999999999</c:v>
                </c:pt>
                <c:pt idx="47">
                  <c:v>143.04329999999999</c:v>
                </c:pt>
              </c:numCache>
            </c:numRef>
          </c:val>
          <c:extLst>
            <c:ext xmlns:c16="http://schemas.microsoft.com/office/drawing/2014/chart" uri="{C3380CC4-5D6E-409C-BE32-E72D297353CC}">
              <c16:uniqueId val="{00000000-9B3B-4462-A948-379DA956756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142.9436</c:v>
                </c:pt>
                <c:pt idx="1">
                  <c:v>140.39169999999999</c:v>
                </c:pt>
                <c:pt idx="2">
                  <c:v>145.70249999999999</c:v>
                </c:pt>
                <c:pt idx="3">
                  <c:v>145.3014</c:v>
                </c:pt>
                <c:pt idx="4">
                  <c:v>144.178</c:v>
                </c:pt>
                <c:pt idx="5">
                  <c:v>140.7936</c:v>
                </c:pt>
                <c:pt idx="6">
                  <c:v>142.2063</c:v>
                </c:pt>
                <c:pt idx="7">
                  <c:v>143.83789999999999</c:v>
                </c:pt>
                <c:pt idx="8">
                  <c:v>144.73249999999999</c:v>
                </c:pt>
                <c:pt idx="9">
                  <c:v>147.38570000000001</c:v>
                </c:pt>
                <c:pt idx="10">
                  <c:v>142.01599999999999</c:v>
                </c:pt>
                <c:pt idx="11">
                  <c:v>114.4084</c:v>
                </c:pt>
                <c:pt idx="12">
                  <c:v>89.777699999999996</c:v>
                </c:pt>
                <c:pt idx="13">
                  <c:v>60.286999999999999</c:v>
                </c:pt>
                <c:pt idx="14">
                  <c:v>62.328299999999999</c:v>
                </c:pt>
                <c:pt idx="15">
                  <c:v>58.873399999999997</c:v>
                </c:pt>
                <c:pt idx="16">
                  <c:v>59.560699999999997</c:v>
                </c:pt>
                <c:pt idx="17">
                  <c:v>57.028300000000002</c:v>
                </c:pt>
                <c:pt idx="18">
                  <c:v>55.671700000000001</c:v>
                </c:pt>
                <c:pt idx="19">
                  <c:v>58.687399999999997</c:v>
                </c:pt>
                <c:pt idx="20">
                  <c:v>56.875999999999998</c:v>
                </c:pt>
                <c:pt idx="21">
                  <c:v>58.9497</c:v>
                </c:pt>
                <c:pt idx="22">
                  <c:v>61.49</c:v>
                </c:pt>
                <c:pt idx="23">
                  <c:v>58.081000000000003</c:v>
                </c:pt>
                <c:pt idx="24">
                  <c:v>54.953600000000002</c:v>
                </c:pt>
                <c:pt idx="25">
                  <c:v>57.190600000000003</c:v>
                </c:pt>
                <c:pt idx="26">
                  <c:v>51.384</c:v>
                </c:pt>
                <c:pt idx="27">
                  <c:v>52.868000000000002</c:v>
                </c:pt>
                <c:pt idx="28">
                  <c:v>57.527200000000001</c:v>
                </c:pt>
                <c:pt idx="29">
                  <c:v>55.875</c:v>
                </c:pt>
                <c:pt idx="30">
                  <c:v>59.231999999999999</c:v>
                </c:pt>
                <c:pt idx="31">
                  <c:v>61.376899999999999</c:v>
                </c:pt>
                <c:pt idx="32">
                  <c:v>69.807199999999995</c:v>
                </c:pt>
                <c:pt idx="33">
                  <c:v>99.319599999999994</c:v>
                </c:pt>
                <c:pt idx="34">
                  <c:v>124.9057</c:v>
                </c:pt>
                <c:pt idx="35">
                  <c:v>138.2406</c:v>
                </c:pt>
                <c:pt idx="36">
                  <c:v>152.68469999999999</c:v>
                </c:pt>
                <c:pt idx="37">
                  <c:v>150.89689999999999</c:v>
                </c:pt>
                <c:pt idx="38">
                  <c:v>153.5153</c:v>
                </c:pt>
                <c:pt idx="39">
                  <c:v>154.71979999999999</c:v>
                </c:pt>
                <c:pt idx="40">
                  <c:v>158.52459999999999</c:v>
                </c:pt>
                <c:pt idx="41">
                  <c:v>154.67410000000001</c:v>
                </c:pt>
                <c:pt idx="42">
                  <c:v>159.8871</c:v>
                </c:pt>
                <c:pt idx="43">
                  <c:v>160.1259</c:v>
                </c:pt>
                <c:pt idx="44">
                  <c:v>157.69649999999999</c:v>
                </c:pt>
                <c:pt idx="45">
                  <c:v>155.25020000000001</c:v>
                </c:pt>
                <c:pt idx="46">
                  <c:v>147.48330000000001</c:v>
                </c:pt>
                <c:pt idx="47">
                  <c:v>144.51349999999999</c:v>
                </c:pt>
              </c:numCache>
            </c:numRef>
          </c:val>
          <c:extLst>
            <c:ext xmlns:c16="http://schemas.microsoft.com/office/drawing/2014/chart" uri="{C3380CC4-5D6E-409C-BE32-E72D297353CC}">
              <c16:uniqueId val="{00000001-9B3B-4462-A948-379DA956756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435.53820000000002</c:v>
                </c:pt>
                <c:pt idx="1">
                  <c:v>422.64830000000001</c:v>
                </c:pt>
                <c:pt idx="2">
                  <c:v>417.65750000000003</c:v>
                </c:pt>
                <c:pt idx="3">
                  <c:v>414.13929999999999</c:v>
                </c:pt>
                <c:pt idx="4">
                  <c:v>401.06360000000001</c:v>
                </c:pt>
                <c:pt idx="5">
                  <c:v>398.97219999999999</c:v>
                </c:pt>
                <c:pt idx="6">
                  <c:v>411.20460000000003</c:v>
                </c:pt>
                <c:pt idx="7">
                  <c:v>412.57150000000001</c:v>
                </c:pt>
                <c:pt idx="8">
                  <c:v>414.50869999999998</c:v>
                </c:pt>
                <c:pt idx="9">
                  <c:v>426.8229</c:v>
                </c:pt>
                <c:pt idx="10">
                  <c:v>415.26659999999998</c:v>
                </c:pt>
                <c:pt idx="11">
                  <c:v>326.35939999999999</c:v>
                </c:pt>
                <c:pt idx="12">
                  <c:v>216.27529999999999</c:v>
                </c:pt>
                <c:pt idx="13">
                  <c:v>86.614999999999995</c:v>
                </c:pt>
                <c:pt idx="14">
                  <c:v>70.2029</c:v>
                </c:pt>
                <c:pt idx="15">
                  <c:v>66.454499999999996</c:v>
                </c:pt>
                <c:pt idx="16">
                  <c:v>64.870999999999995</c:v>
                </c:pt>
                <c:pt idx="17">
                  <c:v>54.986400000000003</c:v>
                </c:pt>
                <c:pt idx="18">
                  <c:v>52.255800000000001</c:v>
                </c:pt>
                <c:pt idx="19">
                  <c:v>66.065399999999997</c:v>
                </c:pt>
                <c:pt idx="20">
                  <c:v>106.43640000000001</c:v>
                </c:pt>
                <c:pt idx="21">
                  <c:v>114.59569999999999</c:v>
                </c:pt>
                <c:pt idx="22">
                  <c:v>124.46559999999999</c:v>
                </c:pt>
                <c:pt idx="23">
                  <c:v>111.05249999999999</c:v>
                </c:pt>
                <c:pt idx="24">
                  <c:v>108.47110000000001</c:v>
                </c:pt>
                <c:pt idx="25">
                  <c:v>126.64879999999999</c:v>
                </c:pt>
                <c:pt idx="26">
                  <c:v>111.81310000000001</c:v>
                </c:pt>
                <c:pt idx="27">
                  <c:v>115.8302</c:v>
                </c:pt>
                <c:pt idx="28">
                  <c:v>76.908199999999994</c:v>
                </c:pt>
                <c:pt idx="29">
                  <c:v>81.745599999999996</c:v>
                </c:pt>
                <c:pt idx="30">
                  <c:v>86.612300000000005</c:v>
                </c:pt>
                <c:pt idx="31">
                  <c:v>112.527</c:v>
                </c:pt>
                <c:pt idx="32">
                  <c:v>143.1217</c:v>
                </c:pt>
                <c:pt idx="33">
                  <c:v>280.28129999999999</c:v>
                </c:pt>
                <c:pt idx="34">
                  <c:v>401.9074</c:v>
                </c:pt>
                <c:pt idx="35">
                  <c:v>468.04939999999999</c:v>
                </c:pt>
                <c:pt idx="36">
                  <c:v>508.12049999999999</c:v>
                </c:pt>
                <c:pt idx="37">
                  <c:v>496.68970000000002</c:v>
                </c:pt>
                <c:pt idx="38">
                  <c:v>491.11130000000003</c:v>
                </c:pt>
                <c:pt idx="39">
                  <c:v>488.69349999999997</c:v>
                </c:pt>
                <c:pt idx="40">
                  <c:v>489.92759999999998</c:v>
                </c:pt>
                <c:pt idx="41">
                  <c:v>475.05399999999997</c:v>
                </c:pt>
                <c:pt idx="42">
                  <c:v>476.32990000000001</c:v>
                </c:pt>
                <c:pt idx="43">
                  <c:v>474.25830000000002</c:v>
                </c:pt>
                <c:pt idx="44">
                  <c:v>470.83929999999998</c:v>
                </c:pt>
                <c:pt idx="45">
                  <c:v>459.7029</c:v>
                </c:pt>
                <c:pt idx="46">
                  <c:v>449.49529999999999</c:v>
                </c:pt>
                <c:pt idx="47">
                  <c:v>449.9708</c:v>
                </c:pt>
              </c:numCache>
            </c:numRef>
          </c:val>
          <c:extLst>
            <c:ext xmlns:c16="http://schemas.microsoft.com/office/drawing/2014/chart" uri="{C3380CC4-5D6E-409C-BE32-E72D297353CC}">
              <c16:uniqueId val="{00000002-9B3B-4462-A948-379DA956756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355.83479999999997</c:v>
                </c:pt>
                <c:pt idx="1">
                  <c:v>345.71539999999999</c:v>
                </c:pt>
                <c:pt idx="2">
                  <c:v>352.01659999999998</c:v>
                </c:pt>
                <c:pt idx="3">
                  <c:v>347.44580000000002</c:v>
                </c:pt>
                <c:pt idx="4">
                  <c:v>334.0872</c:v>
                </c:pt>
                <c:pt idx="5">
                  <c:v>334.87549999999999</c:v>
                </c:pt>
                <c:pt idx="6">
                  <c:v>344.57220000000001</c:v>
                </c:pt>
                <c:pt idx="7">
                  <c:v>326.54039999999998</c:v>
                </c:pt>
                <c:pt idx="10">
                  <c:v>341.8947</c:v>
                </c:pt>
                <c:pt idx="11">
                  <c:v>268.94600000000003</c:v>
                </c:pt>
                <c:pt idx="12">
                  <c:v>173.99440000000001</c:v>
                </c:pt>
                <c:pt idx="13">
                  <c:v>54.844299999999997</c:v>
                </c:pt>
                <c:pt idx="14">
                  <c:v>44.669699999999999</c:v>
                </c:pt>
                <c:pt idx="15">
                  <c:v>34.6477</c:v>
                </c:pt>
                <c:pt idx="16">
                  <c:v>36.501300000000001</c:v>
                </c:pt>
                <c:pt idx="17">
                  <c:v>35.215299999999999</c:v>
                </c:pt>
                <c:pt idx="18">
                  <c:v>24.5092</c:v>
                </c:pt>
                <c:pt idx="19">
                  <c:v>35.732599999999998</c:v>
                </c:pt>
                <c:pt idx="20">
                  <c:v>28.425999999999998</c:v>
                </c:pt>
                <c:pt idx="21">
                  <c:v>21.6782</c:v>
                </c:pt>
                <c:pt idx="22">
                  <c:v>15.648300000000001</c:v>
                </c:pt>
                <c:pt idx="23">
                  <c:v>25.409400000000002</c:v>
                </c:pt>
                <c:pt idx="24">
                  <c:v>22.786300000000001</c:v>
                </c:pt>
                <c:pt idx="25">
                  <c:v>12.939299999999999</c:v>
                </c:pt>
                <c:pt idx="26">
                  <c:v>20.0931</c:v>
                </c:pt>
                <c:pt idx="27">
                  <c:v>15.3834</c:v>
                </c:pt>
                <c:pt idx="28">
                  <c:v>42.814500000000002</c:v>
                </c:pt>
                <c:pt idx="29">
                  <c:v>49.617100000000001</c:v>
                </c:pt>
                <c:pt idx="30">
                  <c:v>51.840699999999998</c:v>
                </c:pt>
                <c:pt idx="31">
                  <c:v>68.371200000000002</c:v>
                </c:pt>
                <c:pt idx="32">
                  <c:v>100.92919999999999</c:v>
                </c:pt>
                <c:pt idx="33">
                  <c:v>213.43790000000001</c:v>
                </c:pt>
                <c:pt idx="34">
                  <c:v>325.58550000000002</c:v>
                </c:pt>
                <c:pt idx="35">
                  <c:v>382.50850000000003</c:v>
                </c:pt>
                <c:pt idx="36">
                  <c:v>408.3766</c:v>
                </c:pt>
                <c:pt idx="37">
                  <c:v>401.5213</c:v>
                </c:pt>
                <c:pt idx="38">
                  <c:v>389.39600000000002</c:v>
                </c:pt>
                <c:pt idx="39">
                  <c:v>393.1377</c:v>
                </c:pt>
                <c:pt idx="40">
                  <c:v>399.4907</c:v>
                </c:pt>
                <c:pt idx="41">
                  <c:v>390.29109999999997</c:v>
                </c:pt>
                <c:pt idx="42">
                  <c:v>392.21539999999999</c:v>
                </c:pt>
                <c:pt idx="43">
                  <c:v>382.44819999999999</c:v>
                </c:pt>
                <c:pt idx="44">
                  <c:v>381.86880000000002</c:v>
                </c:pt>
                <c:pt idx="45">
                  <c:v>379.25940000000003</c:v>
                </c:pt>
                <c:pt idx="46">
                  <c:v>369.41559999999998</c:v>
                </c:pt>
                <c:pt idx="47">
                  <c:v>373.30610000000001</c:v>
                </c:pt>
              </c:numCache>
            </c:numRef>
          </c:val>
          <c:extLst>
            <c:ext xmlns:c16="http://schemas.microsoft.com/office/drawing/2014/chart" uri="{C3380CC4-5D6E-409C-BE32-E72D297353CC}">
              <c16:uniqueId val="{00000003-9B3B-4462-A948-379DA956756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6763.7</c:v>
                </c:pt>
                <c:pt idx="1">
                  <c:v>6619.9</c:v>
                </c:pt>
                <c:pt idx="2">
                  <c:v>6592.3</c:v>
                </c:pt>
                <c:pt idx="3">
                  <c:v>6429.3</c:v>
                </c:pt>
                <c:pt idx="4">
                  <c:v>6287.5</c:v>
                </c:pt>
                <c:pt idx="5">
                  <c:v>6379.9</c:v>
                </c:pt>
                <c:pt idx="6">
                  <c:v>6363.9</c:v>
                </c:pt>
                <c:pt idx="7">
                  <c:v>6262.6</c:v>
                </c:pt>
                <c:pt idx="8">
                  <c:v>6422.1</c:v>
                </c:pt>
                <c:pt idx="9">
                  <c:v>6421.7</c:v>
                </c:pt>
                <c:pt idx="10">
                  <c:v>6475.9</c:v>
                </c:pt>
                <c:pt idx="11">
                  <c:v>6530.5</c:v>
                </c:pt>
                <c:pt idx="12">
                  <c:v>6731.4</c:v>
                </c:pt>
                <c:pt idx="13">
                  <c:v>6751</c:v>
                </c:pt>
                <c:pt idx="14">
                  <c:v>6869.5</c:v>
                </c:pt>
                <c:pt idx="15">
                  <c:v>7074.9</c:v>
                </c:pt>
                <c:pt idx="16">
                  <c:v>7244.4</c:v>
                </c:pt>
                <c:pt idx="17">
                  <c:v>7409.7</c:v>
                </c:pt>
                <c:pt idx="18">
                  <c:v>7550.6</c:v>
                </c:pt>
                <c:pt idx="19">
                  <c:v>7555</c:v>
                </c:pt>
                <c:pt idx="20">
                  <c:v>7744.5</c:v>
                </c:pt>
                <c:pt idx="21">
                  <c:v>7804.5</c:v>
                </c:pt>
                <c:pt idx="22">
                  <c:v>7816.4</c:v>
                </c:pt>
                <c:pt idx="23">
                  <c:v>7767</c:v>
                </c:pt>
                <c:pt idx="24">
                  <c:v>7578.4</c:v>
                </c:pt>
                <c:pt idx="25">
                  <c:v>7607.7</c:v>
                </c:pt>
                <c:pt idx="26">
                  <c:v>7626.5</c:v>
                </c:pt>
                <c:pt idx="27">
                  <c:v>7658.4</c:v>
                </c:pt>
                <c:pt idx="28">
                  <c:v>7675.1</c:v>
                </c:pt>
                <c:pt idx="29">
                  <c:v>7728.4</c:v>
                </c:pt>
                <c:pt idx="30">
                  <c:v>7653.2</c:v>
                </c:pt>
                <c:pt idx="31">
                  <c:v>7623</c:v>
                </c:pt>
                <c:pt idx="32">
                  <c:v>7582.1</c:v>
                </c:pt>
                <c:pt idx="33">
                  <c:v>7523.2</c:v>
                </c:pt>
                <c:pt idx="34">
                  <c:v>7429.6</c:v>
                </c:pt>
                <c:pt idx="35">
                  <c:v>7225.9</c:v>
                </c:pt>
                <c:pt idx="36">
                  <c:v>7539</c:v>
                </c:pt>
                <c:pt idx="37">
                  <c:v>7618.3</c:v>
                </c:pt>
                <c:pt idx="38">
                  <c:v>7633.9</c:v>
                </c:pt>
                <c:pt idx="39">
                  <c:v>7573.5</c:v>
                </c:pt>
                <c:pt idx="40">
                  <c:v>7570.2</c:v>
                </c:pt>
                <c:pt idx="41">
                  <c:v>7519.2</c:v>
                </c:pt>
                <c:pt idx="42">
                  <c:v>7550</c:v>
                </c:pt>
                <c:pt idx="43">
                  <c:v>7498.9</c:v>
                </c:pt>
                <c:pt idx="44">
                  <c:v>7372</c:v>
                </c:pt>
                <c:pt idx="45">
                  <c:v>7208</c:v>
                </c:pt>
                <c:pt idx="46">
                  <c:v>6973.11</c:v>
                </c:pt>
                <c:pt idx="47">
                  <c:v>6755.76</c:v>
                </c:pt>
              </c:numCache>
            </c:numRef>
          </c:val>
          <c:smooth val="0"/>
          <c:extLst>
            <c:ext xmlns:c16="http://schemas.microsoft.com/office/drawing/2014/chart" uri="{C3380CC4-5D6E-409C-BE32-E72D297353CC}">
              <c16:uniqueId val="{00000000-A0E0-4C88-8174-1652A81DEB9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6741.5877499999997</c:v>
                </c:pt>
                <c:pt idx="1">
                  <c:v>6587.5501400000003</c:v>
                </c:pt>
                <c:pt idx="2">
                  <c:v>6501.8766500000002</c:v>
                </c:pt>
                <c:pt idx="3">
                  <c:v>6418.8665799999999</c:v>
                </c:pt>
                <c:pt idx="4">
                  <c:v>6382.0471600000001</c:v>
                </c:pt>
                <c:pt idx="5">
                  <c:v>6351.8356000000003</c:v>
                </c:pt>
                <c:pt idx="6">
                  <c:v>6340.1144899999999</c:v>
                </c:pt>
                <c:pt idx="7">
                  <c:v>6334.8270700000003</c:v>
                </c:pt>
                <c:pt idx="8">
                  <c:v>6382.89066</c:v>
                </c:pt>
                <c:pt idx="9">
                  <c:v>6437.4456700000001</c:v>
                </c:pt>
                <c:pt idx="10">
                  <c:v>6566.7438599999996</c:v>
                </c:pt>
                <c:pt idx="11">
                  <c:v>6597.8292700000002</c:v>
                </c:pt>
                <c:pt idx="12">
                  <c:v>6801.6703799999996</c:v>
                </c:pt>
                <c:pt idx="13">
                  <c:v>6853.28802</c:v>
                </c:pt>
                <c:pt idx="14">
                  <c:v>7012.5961299999999</c:v>
                </c:pt>
                <c:pt idx="15">
                  <c:v>7060.02135</c:v>
                </c:pt>
                <c:pt idx="16">
                  <c:v>7267.16032</c:v>
                </c:pt>
                <c:pt idx="17">
                  <c:v>7426.8929500000004</c:v>
                </c:pt>
                <c:pt idx="18">
                  <c:v>7553.8674300000002</c:v>
                </c:pt>
                <c:pt idx="19">
                  <c:v>7640.68534</c:v>
                </c:pt>
                <c:pt idx="20">
                  <c:v>7710.6202899999998</c:v>
                </c:pt>
                <c:pt idx="21">
                  <c:v>7743.99827</c:v>
                </c:pt>
                <c:pt idx="22">
                  <c:v>7761.5173500000001</c:v>
                </c:pt>
                <c:pt idx="23">
                  <c:v>7743.9521400000003</c:v>
                </c:pt>
                <c:pt idx="24">
                  <c:v>7686.4544100000003</c:v>
                </c:pt>
                <c:pt idx="25">
                  <c:v>7607.9812499999998</c:v>
                </c:pt>
                <c:pt idx="26">
                  <c:v>7549.7981900000004</c:v>
                </c:pt>
                <c:pt idx="27">
                  <c:v>7572.5450899999996</c:v>
                </c:pt>
                <c:pt idx="28">
                  <c:v>7676.7281999999996</c:v>
                </c:pt>
                <c:pt idx="29">
                  <c:v>7698.0593600000002</c:v>
                </c:pt>
                <c:pt idx="30">
                  <c:v>7706.6647199999998</c:v>
                </c:pt>
                <c:pt idx="31">
                  <c:v>7699.2464399999999</c:v>
                </c:pt>
                <c:pt idx="32">
                  <c:v>7626.0129100000004</c:v>
                </c:pt>
                <c:pt idx="33">
                  <c:v>7546.4422500000001</c:v>
                </c:pt>
                <c:pt idx="34">
                  <c:v>7544.4768199999999</c:v>
                </c:pt>
                <c:pt idx="35">
                  <c:v>7571.0601800000004</c:v>
                </c:pt>
                <c:pt idx="36">
                  <c:v>7576.7104300000001</c:v>
                </c:pt>
                <c:pt idx="37">
                  <c:v>7652.7263499999999</c:v>
                </c:pt>
                <c:pt idx="38">
                  <c:v>7665.3988200000003</c:v>
                </c:pt>
                <c:pt idx="39">
                  <c:v>7645.3215200000004</c:v>
                </c:pt>
                <c:pt idx="40">
                  <c:v>7600.2264400000004</c:v>
                </c:pt>
                <c:pt idx="41">
                  <c:v>7518.11942</c:v>
                </c:pt>
                <c:pt idx="42">
                  <c:v>7474.4449500000001</c:v>
                </c:pt>
                <c:pt idx="43">
                  <c:v>7473.5262199999997</c:v>
                </c:pt>
                <c:pt idx="44">
                  <c:v>7332.73758</c:v>
                </c:pt>
                <c:pt idx="45">
                  <c:v>7182.14264</c:v>
                </c:pt>
                <c:pt idx="46">
                  <c:v>7017.1922500000001</c:v>
                </c:pt>
                <c:pt idx="47">
                  <c:v>6840.5549099999998</c:v>
                </c:pt>
              </c:numCache>
            </c:numRef>
          </c:val>
          <c:smooth val="0"/>
          <c:extLst>
            <c:ext xmlns:c16="http://schemas.microsoft.com/office/drawing/2014/chart" uri="{C3380CC4-5D6E-409C-BE32-E72D297353CC}">
              <c16:uniqueId val="{00000001-A0E0-4C88-8174-1652A81DEB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7</c:v>
                </c:pt>
                <c:pt idx="1">
                  <c:v>SAB 8</c:v>
                </c:pt>
                <c:pt idx="2">
                  <c:v>DOM 9</c:v>
                </c:pt>
                <c:pt idx="3">
                  <c:v>LUN 10</c:v>
                </c:pt>
                <c:pt idx="4">
                  <c:v>MAR 11</c:v>
                </c:pt>
                <c:pt idx="5">
                  <c:v>MIE 12</c:v>
                </c:pt>
                <c:pt idx="6">
                  <c:v>JUE 13</c:v>
                </c:pt>
                <c:pt idx="7">
                  <c:v>VIE 14</c:v>
                </c:pt>
              </c:strCache>
            </c:strRef>
          </c:cat>
          <c:val>
            <c:numRef>
              <c:f>COSTO_OPE_EJEC!$C$8:$C$15</c:f>
              <c:numCache>
                <c:formatCode>#,##0.0</c:formatCode>
                <c:ptCount val="8"/>
                <c:pt idx="0">
                  <c:v>4702235.0194800003</c:v>
                </c:pt>
                <c:pt idx="1">
                  <c:v>4926784.9108600002</c:v>
                </c:pt>
                <c:pt idx="2">
                  <c:v>4856807.4836900001</c:v>
                </c:pt>
                <c:pt idx="3">
                  <c:v>4556162.0277899997</c:v>
                </c:pt>
                <c:pt idx="4">
                  <c:v>4781608.4531800002</c:v>
                </c:pt>
                <c:pt idx="5">
                  <c:v>5046990.9347000001</c:v>
                </c:pt>
                <c:pt idx="6">
                  <c:v>5037486.2712200005</c:v>
                </c:pt>
                <c:pt idx="7">
                  <c:v>5162837.0061400002</c:v>
                </c:pt>
              </c:numCache>
            </c:numRef>
          </c:val>
          <c:extLst>
            <c:ext xmlns:c16="http://schemas.microsoft.com/office/drawing/2014/chart" uri="{C3380CC4-5D6E-409C-BE32-E72D297353CC}">
              <c16:uniqueId val="{00000000-FDD4-4687-825D-155264F2097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-7.5999281308029659E-2</c:v>
                </c:pt>
                <c:pt idx="1">
                  <c:v>-0.16054802497821702</c:v>
                </c:pt>
                <c:pt idx="2">
                  <c:v>-4.8205762521259153E-2</c:v>
                </c:pt>
                <c:pt idx="3">
                  <c:v>-0.17195358128851151</c:v>
                </c:pt>
                <c:pt idx="4">
                  <c:v>-0.1330419881953771</c:v>
                </c:pt>
                <c:pt idx="5">
                  <c:v>-6.7594303724559976E-2</c:v>
                </c:pt>
                <c:pt idx="6">
                  <c:v>-0.10402785621636824</c:v>
                </c:pt>
                <c:pt idx="7">
                  <c:v>-7.2124124241814927E-2</c:v>
                </c:pt>
              </c:numCache>
            </c:numRef>
          </c:cat>
          <c:val>
            <c:numRef>
              <c:f>COSTO_OPE_EJEC!$D$8:$D$15</c:f>
              <c:numCache>
                <c:formatCode>#,##0.0</c:formatCode>
                <c:ptCount val="8"/>
                <c:pt idx="0">
                  <c:v>5088994.9805846</c:v>
                </c:pt>
                <c:pt idx="1">
                  <c:v>5869049.1623801999</c:v>
                </c:pt>
                <c:pt idx="2">
                  <c:v>5102791.4358417001</c:v>
                </c:pt>
                <c:pt idx="3">
                  <c:v>5502302.6787312003</c:v>
                </c:pt>
                <c:pt idx="4">
                  <c:v>5515386.4294151999</c:v>
                </c:pt>
                <c:pt idx="5">
                  <c:v>5412870.1217297995</c:v>
                </c:pt>
                <c:pt idx="6">
                  <c:v>5622369.2959326003</c:v>
                </c:pt>
                <c:pt idx="7">
                  <c:v>5564146.1762559004</c:v>
                </c:pt>
              </c:numCache>
            </c:numRef>
          </c:val>
          <c:extLst>
            <c:ext xmlns:c16="http://schemas.microsoft.com/office/drawing/2014/chart" uri="{C3380CC4-5D6E-409C-BE32-E72D297353CC}">
              <c16:uniqueId val="{00000001-FDD4-4687-825D-155264F2097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14</v>
      </c>
      <c r="D8" s="5" t="s">
        <v>15</v>
      </c>
      <c r="E8" s="5" t="s">
        <v>22</v>
      </c>
      <c r="F8" s="5" t="s">
        <v>23</v>
      </c>
      <c r="G8" s="4" t="s">
        <v>24</v>
      </c>
      <c r="H8" s="4" t="s">
        <v>25</v>
      </c>
      <c r="I8" s="6" t="s">
        <v>26</v>
      </c>
      <c r="J8" s="4"/>
      <c r="K8" s="4" t="s">
        <v>21</v>
      </c>
      <c r="L8" s="4">
        <v>13.8</v>
      </c>
    </row>
    <row r="9" spans="1:12" x14ac:dyDescent="0.3">
      <c r="A9" s="1"/>
      <c r="B9" s="4" t="s">
        <v>27</v>
      </c>
      <c r="C9" s="5" t="s">
        <v>28</v>
      </c>
      <c r="D9" s="5" t="s">
        <v>29</v>
      </c>
      <c r="E9" s="5" t="s">
        <v>30</v>
      </c>
      <c r="F9" s="5" t="s">
        <v>31</v>
      </c>
      <c r="G9" s="4" t="s">
        <v>32</v>
      </c>
      <c r="H9" s="4" t="s">
        <v>33</v>
      </c>
      <c r="I9" s="6" t="s">
        <v>34</v>
      </c>
      <c r="J9" s="4"/>
      <c r="K9" s="4" t="s">
        <v>21</v>
      </c>
      <c r="L9" s="4"/>
    </row>
    <row r="10" spans="1:12" x14ac:dyDescent="0.3">
      <c r="A10" s="1"/>
      <c r="B10" s="4" t="s">
        <v>27</v>
      </c>
      <c r="C10" s="5" t="s">
        <v>35</v>
      </c>
      <c r="D10" s="5" t="s">
        <v>36</v>
      </c>
      <c r="E10" s="5" t="s">
        <v>37</v>
      </c>
      <c r="F10" s="5" t="s">
        <v>38</v>
      </c>
      <c r="G10" s="4" t="s">
        <v>39</v>
      </c>
      <c r="H10" s="4" t="s">
        <v>40</v>
      </c>
      <c r="I10" s="6" t="s">
        <v>41</v>
      </c>
      <c r="J10" s="4"/>
      <c r="K10" s="4" t="s">
        <v>21</v>
      </c>
      <c r="L10" s="4"/>
    </row>
    <row r="11" spans="1:12" x14ac:dyDescent="0.3">
      <c r="A11" s="1"/>
      <c r="B11" s="4" t="s">
        <v>13</v>
      </c>
      <c r="C11" s="5" t="s">
        <v>42</v>
      </c>
      <c r="D11" s="5" t="s">
        <v>43</v>
      </c>
      <c r="E11" s="5" t="s">
        <v>37</v>
      </c>
      <c r="F11" s="5" t="s">
        <v>44</v>
      </c>
      <c r="G11" s="4" t="s">
        <v>45</v>
      </c>
      <c r="H11" s="4" t="s">
        <v>46</v>
      </c>
      <c r="I11" s="6" t="s">
        <v>47</v>
      </c>
      <c r="J11" s="4">
        <v>7</v>
      </c>
      <c r="K11" s="4" t="s">
        <v>48</v>
      </c>
      <c r="L11" s="4">
        <v>60</v>
      </c>
    </row>
    <row r="12" spans="1:12" x14ac:dyDescent="0.3">
      <c r="A12" s="1"/>
      <c r="B12" s="4" t="s">
        <v>13</v>
      </c>
      <c r="C12" s="5" t="s">
        <v>49</v>
      </c>
      <c r="D12" s="5" t="s">
        <v>50</v>
      </c>
      <c r="E12" s="5" t="s">
        <v>51</v>
      </c>
      <c r="F12" s="5" t="s">
        <v>52</v>
      </c>
      <c r="G12" s="4" t="s">
        <v>53</v>
      </c>
      <c r="H12" s="4" t="s">
        <v>33</v>
      </c>
      <c r="I12" s="6" t="s">
        <v>54</v>
      </c>
      <c r="J12" s="4"/>
      <c r="K12" s="4" t="s">
        <v>21</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55</v>
      </c>
      <c r="C5" s="195"/>
      <c r="D5" s="195"/>
      <c r="E5" s="195"/>
      <c r="F5" s="195"/>
      <c r="G5" s="195"/>
      <c r="H5" s="195"/>
      <c r="I5" s="195"/>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17</v>
      </c>
      <c r="I7" s="5" t="s">
        <v>66</v>
      </c>
    </row>
    <row r="8" spans="1:9" x14ac:dyDescent="0.3">
      <c r="A8" s="1"/>
      <c r="B8" s="4" t="s">
        <v>60</v>
      </c>
      <c r="C8" s="4" t="s">
        <v>61</v>
      </c>
      <c r="D8" s="4" t="s">
        <v>62</v>
      </c>
      <c r="E8" s="5" t="s">
        <v>67</v>
      </c>
      <c r="F8" s="5" t="s">
        <v>68</v>
      </c>
      <c r="G8" s="5" t="s">
        <v>69</v>
      </c>
      <c r="H8" s="5" t="s">
        <v>70</v>
      </c>
      <c r="I8" s="5" t="s">
        <v>71</v>
      </c>
    </row>
    <row r="9" spans="1:9" x14ac:dyDescent="0.3">
      <c r="A9" s="1"/>
      <c r="B9" s="4" t="s">
        <v>60</v>
      </c>
      <c r="C9" s="4" t="s">
        <v>61</v>
      </c>
      <c r="D9" s="4" t="s">
        <v>62</v>
      </c>
      <c r="E9" s="5" t="s">
        <v>72</v>
      </c>
      <c r="F9" s="5" t="s">
        <v>73</v>
      </c>
      <c r="G9" s="5" t="s">
        <v>65</v>
      </c>
      <c r="H9" s="5" t="s">
        <v>17</v>
      </c>
      <c r="I9" s="5" t="s">
        <v>74</v>
      </c>
    </row>
    <row r="10" spans="1:9" x14ac:dyDescent="0.3">
      <c r="A10" s="1"/>
      <c r="B10" s="4" t="s">
        <v>60</v>
      </c>
      <c r="C10" s="4" t="s">
        <v>61</v>
      </c>
      <c r="D10" s="4" t="s">
        <v>62</v>
      </c>
      <c r="E10" s="5" t="s">
        <v>75</v>
      </c>
      <c r="F10" s="5" t="s">
        <v>76</v>
      </c>
      <c r="G10" s="5" t="s">
        <v>77</v>
      </c>
      <c r="H10" s="5" t="s">
        <v>17</v>
      </c>
      <c r="I10" s="5" t="s">
        <v>78</v>
      </c>
    </row>
    <row r="11" spans="1:9" x14ac:dyDescent="0.3">
      <c r="A11" s="1"/>
      <c r="B11" s="4" t="s">
        <v>60</v>
      </c>
      <c r="C11" s="4" t="s">
        <v>61</v>
      </c>
      <c r="D11" s="4" t="s">
        <v>62</v>
      </c>
      <c r="E11" s="5" t="s">
        <v>75</v>
      </c>
      <c r="F11" s="5" t="s">
        <v>76</v>
      </c>
      <c r="G11" s="5" t="s">
        <v>79</v>
      </c>
      <c r="H11" s="5" t="s">
        <v>80</v>
      </c>
      <c r="I11" s="5" t="s">
        <v>81</v>
      </c>
    </row>
    <row r="12" spans="1:9" x14ac:dyDescent="0.3">
      <c r="A12" s="1"/>
      <c r="B12" s="4" t="s">
        <v>60</v>
      </c>
      <c r="C12" s="4" t="s">
        <v>61</v>
      </c>
      <c r="D12" s="4" t="s">
        <v>62</v>
      </c>
      <c r="E12" s="5" t="s">
        <v>82</v>
      </c>
      <c r="F12" s="5" t="s">
        <v>83</v>
      </c>
      <c r="G12" s="5" t="s">
        <v>84</v>
      </c>
      <c r="H12" s="5" t="s">
        <v>85</v>
      </c>
      <c r="I12" s="5" t="s">
        <v>86</v>
      </c>
    </row>
    <row r="13" spans="1:9" x14ac:dyDescent="0.3">
      <c r="A13" s="1"/>
      <c r="B13" s="4" t="s">
        <v>60</v>
      </c>
      <c r="C13" s="4" t="s">
        <v>61</v>
      </c>
      <c r="D13" s="4" t="s">
        <v>62</v>
      </c>
      <c r="E13" s="5" t="s">
        <v>82</v>
      </c>
      <c r="F13" s="5" t="s">
        <v>87</v>
      </c>
      <c r="G13" s="5" t="s">
        <v>77</v>
      </c>
      <c r="H13" s="5" t="s">
        <v>17</v>
      </c>
      <c r="I13" s="5" t="s">
        <v>88</v>
      </c>
    </row>
    <row r="14" spans="1:9" x14ac:dyDescent="0.3">
      <c r="A14" s="1"/>
      <c r="B14" s="4" t="s">
        <v>60</v>
      </c>
      <c r="C14" s="4" t="s">
        <v>61</v>
      </c>
      <c r="D14" s="4" t="s">
        <v>62</v>
      </c>
      <c r="E14" s="5" t="s">
        <v>82</v>
      </c>
      <c r="F14" s="5" t="s">
        <v>87</v>
      </c>
      <c r="G14" s="5" t="s">
        <v>77</v>
      </c>
      <c r="H14" s="5" t="s">
        <v>17</v>
      </c>
      <c r="I14" s="5" t="s">
        <v>89</v>
      </c>
    </row>
    <row r="15" spans="1:9" x14ac:dyDescent="0.3">
      <c r="A15" s="1"/>
      <c r="B15" s="4" t="s">
        <v>60</v>
      </c>
      <c r="C15" s="4" t="s">
        <v>61</v>
      </c>
      <c r="D15" s="4" t="s">
        <v>62</v>
      </c>
      <c r="E15" s="5" t="s">
        <v>82</v>
      </c>
      <c r="F15" s="5" t="s">
        <v>90</v>
      </c>
      <c r="G15" s="5" t="s">
        <v>77</v>
      </c>
      <c r="H15" s="5" t="s">
        <v>17</v>
      </c>
      <c r="I15" s="5" t="s">
        <v>89</v>
      </c>
    </row>
    <row r="16" spans="1:9" x14ac:dyDescent="0.3">
      <c r="A16" s="1"/>
      <c r="B16" s="4" t="s">
        <v>60</v>
      </c>
      <c r="C16" s="4" t="s">
        <v>61</v>
      </c>
      <c r="D16" s="4" t="s">
        <v>62</v>
      </c>
      <c r="E16" s="5" t="s">
        <v>91</v>
      </c>
      <c r="F16" s="5" t="s">
        <v>92</v>
      </c>
      <c r="G16" s="5" t="s">
        <v>77</v>
      </c>
      <c r="H16" s="5" t="s">
        <v>17</v>
      </c>
      <c r="I16" s="5" t="s">
        <v>93</v>
      </c>
    </row>
    <row r="17" spans="1:9" x14ac:dyDescent="0.3">
      <c r="A17" s="1"/>
      <c r="B17" s="4" t="s">
        <v>60</v>
      </c>
      <c r="C17" s="4" t="s">
        <v>61</v>
      </c>
      <c r="D17" s="4" t="s">
        <v>62</v>
      </c>
      <c r="E17" s="5" t="s">
        <v>94</v>
      </c>
      <c r="F17" s="5" t="s">
        <v>95</v>
      </c>
      <c r="G17" s="5" t="s">
        <v>65</v>
      </c>
      <c r="H17" s="5" t="s">
        <v>17</v>
      </c>
      <c r="I17" s="5" t="s">
        <v>96</v>
      </c>
    </row>
    <row r="18" spans="1:9" x14ac:dyDescent="0.3">
      <c r="A18" s="1"/>
      <c r="B18" s="4" t="s">
        <v>60</v>
      </c>
      <c r="C18" s="4" t="s">
        <v>61</v>
      </c>
      <c r="D18" s="4" t="s">
        <v>62</v>
      </c>
      <c r="E18" s="5" t="s">
        <v>94</v>
      </c>
      <c r="F18" s="5" t="s">
        <v>95</v>
      </c>
      <c r="G18" s="5" t="s">
        <v>65</v>
      </c>
      <c r="H18" s="5" t="s">
        <v>17</v>
      </c>
      <c r="I18" s="5" t="s">
        <v>97</v>
      </c>
    </row>
    <row r="19" spans="1:9" x14ac:dyDescent="0.3">
      <c r="A19" s="1"/>
      <c r="B19" s="4" t="s">
        <v>60</v>
      </c>
      <c r="C19" s="4" t="s">
        <v>61</v>
      </c>
      <c r="D19" s="4" t="s">
        <v>62</v>
      </c>
      <c r="E19" s="5" t="s">
        <v>94</v>
      </c>
      <c r="F19" s="5" t="s">
        <v>98</v>
      </c>
      <c r="G19" s="5" t="s">
        <v>77</v>
      </c>
      <c r="H19" s="5" t="s">
        <v>17</v>
      </c>
      <c r="I19" s="5" t="s">
        <v>99</v>
      </c>
    </row>
    <row r="20" spans="1:9" x14ac:dyDescent="0.3">
      <c r="A20" s="1"/>
      <c r="B20" s="4" t="s">
        <v>60</v>
      </c>
      <c r="C20" s="4" t="s">
        <v>61</v>
      </c>
      <c r="D20" s="4" t="s">
        <v>62</v>
      </c>
      <c r="E20" s="5" t="s">
        <v>94</v>
      </c>
      <c r="F20" s="5" t="s">
        <v>98</v>
      </c>
      <c r="G20" s="5" t="s">
        <v>77</v>
      </c>
      <c r="H20" s="5" t="s">
        <v>17</v>
      </c>
      <c r="I20" s="5" t="s">
        <v>100</v>
      </c>
    </row>
    <row r="21" spans="1:9" x14ac:dyDescent="0.3">
      <c r="A21" s="1"/>
      <c r="B21" s="4" t="s">
        <v>60</v>
      </c>
      <c r="C21" s="4" t="s">
        <v>61</v>
      </c>
      <c r="D21" s="4" t="s">
        <v>62</v>
      </c>
      <c r="E21" s="5" t="s">
        <v>94</v>
      </c>
      <c r="F21" s="5" t="s">
        <v>101</v>
      </c>
      <c r="G21" s="5" t="s">
        <v>77</v>
      </c>
      <c r="H21" s="5" t="s">
        <v>17</v>
      </c>
      <c r="I21" s="5" t="s">
        <v>102</v>
      </c>
    </row>
    <row r="22" spans="1:9" x14ac:dyDescent="0.3">
      <c r="A22" s="1"/>
      <c r="B22" s="4" t="s">
        <v>60</v>
      </c>
      <c r="C22" s="4" t="s">
        <v>61</v>
      </c>
      <c r="D22" s="4" t="s">
        <v>62</v>
      </c>
      <c r="E22" s="5" t="s">
        <v>94</v>
      </c>
      <c r="F22" s="5" t="s">
        <v>101</v>
      </c>
      <c r="G22" s="5" t="s">
        <v>77</v>
      </c>
      <c r="H22" s="5" t="s">
        <v>17</v>
      </c>
      <c r="I22" s="5" t="s">
        <v>103</v>
      </c>
    </row>
    <row r="23" spans="1:9" x14ac:dyDescent="0.3">
      <c r="A23" s="1"/>
      <c r="B23" s="4" t="s">
        <v>60</v>
      </c>
      <c r="C23" s="4" t="s">
        <v>61</v>
      </c>
      <c r="D23" s="4" t="s">
        <v>62</v>
      </c>
      <c r="E23" s="5" t="s">
        <v>104</v>
      </c>
      <c r="F23" s="5" t="s">
        <v>105</v>
      </c>
      <c r="G23" s="5" t="s">
        <v>65</v>
      </c>
      <c r="H23" s="5" t="s">
        <v>17</v>
      </c>
      <c r="I23" s="5" t="s">
        <v>106</v>
      </c>
    </row>
    <row r="24" spans="1:9" x14ac:dyDescent="0.3">
      <c r="A24" s="1"/>
      <c r="B24" s="4" t="s">
        <v>60</v>
      </c>
      <c r="C24" s="4" t="s">
        <v>61</v>
      </c>
      <c r="D24" s="4" t="s">
        <v>62</v>
      </c>
      <c r="E24" s="5" t="s">
        <v>104</v>
      </c>
      <c r="F24" s="5" t="s">
        <v>105</v>
      </c>
      <c r="G24" s="5" t="s">
        <v>65</v>
      </c>
      <c r="H24" s="5" t="s">
        <v>17</v>
      </c>
      <c r="I24" s="5" t="s">
        <v>107</v>
      </c>
    </row>
    <row r="25" spans="1:9" x14ac:dyDescent="0.3">
      <c r="A25" s="1"/>
      <c r="B25" s="4" t="s">
        <v>60</v>
      </c>
      <c r="C25" s="4" t="s">
        <v>61</v>
      </c>
      <c r="D25" s="4" t="s">
        <v>62</v>
      </c>
      <c r="E25" s="5" t="s">
        <v>104</v>
      </c>
      <c r="F25" s="5" t="s">
        <v>105</v>
      </c>
      <c r="G25" s="5" t="s">
        <v>84</v>
      </c>
      <c r="H25" s="5" t="s">
        <v>108</v>
      </c>
      <c r="I25" s="5" t="s">
        <v>109</v>
      </c>
    </row>
    <row r="26" spans="1:9" x14ac:dyDescent="0.3">
      <c r="A26" s="1"/>
      <c r="B26" s="4" t="s">
        <v>60</v>
      </c>
      <c r="C26" s="4" t="s">
        <v>61</v>
      </c>
      <c r="D26" s="4" t="s">
        <v>62</v>
      </c>
      <c r="E26" s="5" t="s">
        <v>104</v>
      </c>
      <c r="F26" s="5" t="s">
        <v>105</v>
      </c>
      <c r="G26" s="5" t="s">
        <v>84</v>
      </c>
      <c r="H26" s="5" t="s">
        <v>108</v>
      </c>
      <c r="I26" s="5" t="s">
        <v>110</v>
      </c>
    </row>
    <row r="27" spans="1:9" x14ac:dyDescent="0.3">
      <c r="A27" s="1"/>
      <c r="B27" s="4" t="s">
        <v>60</v>
      </c>
      <c r="C27" s="4" t="s">
        <v>61</v>
      </c>
      <c r="D27" s="4" t="s">
        <v>62</v>
      </c>
      <c r="E27" s="5" t="s">
        <v>104</v>
      </c>
      <c r="F27" s="5" t="s">
        <v>105</v>
      </c>
      <c r="G27" s="5" t="s">
        <v>84</v>
      </c>
      <c r="H27" s="5" t="s">
        <v>111</v>
      </c>
      <c r="I27" s="5" t="s">
        <v>112</v>
      </c>
    </row>
    <row r="28" spans="1:9" x14ac:dyDescent="0.3">
      <c r="A28" s="1"/>
      <c r="B28" s="4" t="s">
        <v>60</v>
      </c>
      <c r="C28" s="4" t="s">
        <v>61</v>
      </c>
      <c r="D28" s="4" t="s">
        <v>62</v>
      </c>
      <c r="E28" s="5" t="s">
        <v>104</v>
      </c>
      <c r="F28" s="5" t="s">
        <v>105</v>
      </c>
      <c r="G28" s="5" t="s">
        <v>84</v>
      </c>
      <c r="H28" s="5" t="s">
        <v>111</v>
      </c>
      <c r="I28" s="5" t="s">
        <v>113</v>
      </c>
    </row>
    <row r="29" spans="1:9" x14ac:dyDescent="0.3">
      <c r="A29" s="1"/>
      <c r="B29" s="4" t="s">
        <v>60</v>
      </c>
      <c r="C29" s="4" t="s">
        <v>61</v>
      </c>
      <c r="D29" s="4" t="s">
        <v>62</v>
      </c>
      <c r="E29" s="5" t="s">
        <v>104</v>
      </c>
      <c r="F29" s="5" t="s">
        <v>105</v>
      </c>
      <c r="G29" s="5" t="s">
        <v>84</v>
      </c>
      <c r="H29" s="5" t="s">
        <v>85</v>
      </c>
      <c r="I29" s="5" t="s">
        <v>114</v>
      </c>
    </row>
    <row r="30" spans="1:9" x14ac:dyDescent="0.3">
      <c r="A30" s="1"/>
      <c r="B30" s="4" t="s">
        <v>60</v>
      </c>
      <c r="C30" s="4" t="s">
        <v>61</v>
      </c>
      <c r="D30" s="4" t="s">
        <v>62</v>
      </c>
      <c r="E30" s="5" t="s">
        <v>104</v>
      </c>
      <c r="F30" s="5" t="s">
        <v>105</v>
      </c>
      <c r="G30" s="5" t="s">
        <v>84</v>
      </c>
      <c r="H30" s="5" t="s">
        <v>85</v>
      </c>
      <c r="I30" s="5" t="s">
        <v>115</v>
      </c>
    </row>
    <row r="31" spans="1:9" x14ac:dyDescent="0.3">
      <c r="A31" s="1"/>
      <c r="B31" s="4" t="s">
        <v>60</v>
      </c>
      <c r="C31" s="4" t="s">
        <v>61</v>
      </c>
      <c r="D31" s="4" t="s">
        <v>62</v>
      </c>
      <c r="E31" s="5" t="s">
        <v>104</v>
      </c>
      <c r="F31" s="5" t="s">
        <v>105</v>
      </c>
      <c r="G31" s="5" t="s">
        <v>84</v>
      </c>
      <c r="H31" s="5" t="s">
        <v>116</v>
      </c>
      <c r="I31" s="5" t="s">
        <v>117</v>
      </c>
    </row>
    <row r="32" spans="1:9" x14ac:dyDescent="0.3">
      <c r="A32" s="1"/>
      <c r="B32" s="4" t="s">
        <v>60</v>
      </c>
      <c r="C32" s="4" t="s">
        <v>61</v>
      </c>
      <c r="D32" s="4" t="s">
        <v>62</v>
      </c>
      <c r="E32" s="5" t="s">
        <v>104</v>
      </c>
      <c r="F32" s="5" t="s">
        <v>105</v>
      </c>
      <c r="G32" s="5" t="s">
        <v>84</v>
      </c>
      <c r="H32" s="5" t="s">
        <v>116</v>
      </c>
      <c r="I32" s="5" t="s">
        <v>118</v>
      </c>
    </row>
    <row r="33" spans="1:9" x14ac:dyDescent="0.3">
      <c r="A33" s="1"/>
      <c r="B33" s="4" t="s">
        <v>60</v>
      </c>
      <c r="C33" s="4" t="s">
        <v>61</v>
      </c>
      <c r="D33" s="4" t="s">
        <v>62</v>
      </c>
      <c r="E33" s="5" t="s">
        <v>104</v>
      </c>
      <c r="F33" s="5" t="s">
        <v>105</v>
      </c>
      <c r="G33" s="5" t="s">
        <v>84</v>
      </c>
      <c r="H33" s="5" t="s">
        <v>119</v>
      </c>
      <c r="I33" s="5" t="s">
        <v>120</v>
      </c>
    </row>
    <row r="34" spans="1:9" x14ac:dyDescent="0.3">
      <c r="A34" s="1"/>
      <c r="B34" s="4" t="s">
        <v>60</v>
      </c>
      <c r="C34" s="4" t="s">
        <v>61</v>
      </c>
      <c r="D34" s="4" t="s">
        <v>62</v>
      </c>
      <c r="E34" s="5" t="s">
        <v>104</v>
      </c>
      <c r="F34" s="5" t="s">
        <v>105</v>
      </c>
      <c r="G34" s="5" t="s">
        <v>84</v>
      </c>
      <c r="H34" s="5" t="s">
        <v>119</v>
      </c>
      <c r="I34" s="5" t="s">
        <v>121</v>
      </c>
    </row>
    <row r="35" spans="1:9" x14ac:dyDescent="0.3">
      <c r="A35" s="1"/>
      <c r="B35" s="4" t="s">
        <v>60</v>
      </c>
      <c r="C35" s="4" t="s">
        <v>61</v>
      </c>
      <c r="D35" s="4" t="s">
        <v>62</v>
      </c>
      <c r="E35" s="5" t="s">
        <v>104</v>
      </c>
      <c r="F35" s="5" t="s">
        <v>105</v>
      </c>
      <c r="G35" s="5" t="s">
        <v>84</v>
      </c>
      <c r="H35" s="5" t="s">
        <v>122</v>
      </c>
      <c r="I35" s="5" t="s">
        <v>123</v>
      </c>
    </row>
    <row r="36" spans="1:9" x14ac:dyDescent="0.3">
      <c r="A36" s="1"/>
      <c r="B36" s="4" t="s">
        <v>60</v>
      </c>
      <c r="C36" s="4" t="s">
        <v>61</v>
      </c>
      <c r="D36" s="4" t="s">
        <v>62</v>
      </c>
      <c r="E36" s="5" t="s">
        <v>104</v>
      </c>
      <c r="F36" s="5" t="s">
        <v>105</v>
      </c>
      <c r="G36" s="5" t="s">
        <v>84</v>
      </c>
      <c r="H36" s="5" t="s">
        <v>122</v>
      </c>
      <c r="I36" s="5" t="s">
        <v>124</v>
      </c>
    </row>
    <row r="37" spans="1:9" x14ac:dyDescent="0.3">
      <c r="A37" s="1"/>
      <c r="B37" s="4" t="s">
        <v>60</v>
      </c>
      <c r="C37" s="4" t="s">
        <v>61</v>
      </c>
      <c r="D37" s="4" t="s">
        <v>62</v>
      </c>
      <c r="E37" s="5" t="s">
        <v>104</v>
      </c>
      <c r="F37" s="5" t="s">
        <v>125</v>
      </c>
      <c r="G37" s="5" t="s">
        <v>65</v>
      </c>
      <c r="H37" s="5" t="s">
        <v>17</v>
      </c>
      <c r="I37" s="5" t="s">
        <v>126</v>
      </c>
    </row>
    <row r="38" spans="1:9" x14ac:dyDescent="0.3">
      <c r="A38" s="1"/>
      <c r="B38" s="4" t="s">
        <v>60</v>
      </c>
      <c r="C38" s="4" t="s">
        <v>61</v>
      </c>
      <c r="D38" s="4" t="s">
        <v>62</v>
      </c>
      <c r="E38" s="5" t="s">
        <v>127</v>
      </c>
      <c r="F38" s="5" t="s">
        <v>128</v>
      </c>
      <c r="G38" s="5" t="s">
        <v>79</v>
      </c>
      <c r="H38" s="5" t="s">
        <v>129</v>
      </c>
      <c r="I38" s="5" t="s">
        <v>130</v>
      </c>
    </row>
    <row r="39" spans="1:9" x14ac:dyDescent="0.3">
      <c r="A39" s="1"/>
      <c r="B39" s="4" t="s">
        <v>60</v>
      </c>
      <c r="C39" s="4" t="s">
        <v>61</v>
      </c>
      <c r="D39" s="4" t="s">
        <v>62</v>
      </c>
      <c r="E39" s="5" t="s">
        <v>127</v>
      </c>
      <c r="F39" s="5" t="s">
        <v>128</v>
      </c>
      <c r="G39" s="5" t="s">
        <v>79</v>
      </c>
      <c r="H39" s="5" t="s">
        <v>129</v>
      </c>
      <c r="I39" s="5" t="s">
        <v>131</v>
      </c>
    </row>
    <row r="40" spans="1:9" x14ac:dyDescent="0.3">
      <c r="A40" s="1"/>
      <c r="B40" s="4" t="s">
        <v>60</v>
      </c>
      <c r="C40" s="4" t="s">
        <v>61</v>
      </c>
      <c r="D40" s="4" t="s">
        <v>62</v>
      </c>
      <c r="E40" s="5" t="s">
        <v>127</v>
      </c>
      <c r="F40" s="5" t="s">
        <v>132</v>
      </c>
      <c r="G40" s="5" t="s">
        <v>77</v>
      </c>
      <c r="H40" s="5" t="s">
        <v>17</v>
      </c>
      <c r="I40" s="5" t="s">
        <v>133</v>
      </c>
    </row>
    <row r="41" spans="1:9" x14ac:dyDescent="0.3">
      <c r="A41" s="1"/>
      <c r="B41" s="4" t="s">
        <v>60</v>
      </c>
      <c r="C41" s="4" t="s">
        <v>61</v>
      </c>
      <c r="D41" s="4" t="s">
        <v>62</v>
      </c>
      <c r="E41" s="5" t="s">
        <v>127</v>
      </c>
      <c r="F41" s="5" t="s">
        <v>132</v>
      </c>
      <c r="G41" s="5" t="s">
        <v>77</v>
      </c>
      <c r="H41" s="5" t="s">
        <v>17</v>
      </c>
      <c r="I41" s="5" t="s">
        <v>134</v>
      </c>
    </row>
    <row r="42" spans="1:9" x14ac:dyDescent="0.3">
      <c r="A42" s="1"/>
      <c r="B42" s="4" t="s">
        <v>60</v>
      </c>
      <c r="C42" s="4" t="s">
        <v>61</v>
      </c>
      <c r="D42" s="4" t="s">
        <v>62</v>
      </c>
      <c r="E42" s="5" t="s">
        <v>127</v>
      </c>
      <c r="F42" s="5" t="s">
        <v>132</v>
      </c>
      <c r="G42" s="5" t="s">
        <v>77</v>
      </c>
      <c r="H42" s="5" t="s">
        <v>17</v>
      </c>
      <c r="I42" s="5" t="s">
        <v>135</v>
      </c>
    </row>
    <row r="43" spans="1:9" x14ac:dyDescent="0.3">
      <c r="A43" s="1"/>
      <c r="B43" s="4" t="s">
        <v>60</v>
      </c>
      <c r="C43" s="4" t="s">
        <v>61</v>
      </c>
      <c r="D43" s="4" t="s">
        <v>62</v>
      </c>
      <c r="E43" s="5" t="s">
        <v>127</v>
      </c>
      <c r="F43" s="5" t="s">
        <v>132</v>
      </c>
      <c r="G43" s="5" t="s">
        <v>77</v>
      </c>
      <c r="H43" s="5" t="s">
        <v>17</v>
      </c>
      <c r="I43" s="5" t="s">
        <v>136</v>
      </c>
    </row>
    <row r="44" spans="1:9" x14ac:dyDescent="0.3">
      <c r="A44" s="1"/>
      <c r="B44" s="4" t="s">
        <v>60</v>
      </c>
      <c r="C44" s="4" t="s">
        <v>61</v>
      </c>
      <c r="D44" s="4" t="s">
        <v>62</v>
      </c>
      <c r="E44" s="5" t="s">
        <v>127</v>
      </c>
      <c r="F44" s="5" t="s">
        <v>132</v>
      </c>
      <c r="G44" s="5" t="s">
        <v>79</v>
      </c>
      <c r="H44" s="5" t="s">
        <v>80</v>
      </c>
      <c r="I44" s="5" t="s">
        <v>137</v>
      </c>
    </row>
    <row r="45" spans="1:9" x14ac:dyDescent="0.3">
      <c r="A45" s="1"/>
      <c r="B45" s="4" t="s">
        <v>60</v>
      </c>
      <c r="C45" s="4" t="s">
        <v>61</v>
      </c>
      <c r="D45" s="4" t="s">
        <v>62</v>
      </c>
      <c r="E45" s="5" t="s">
        <v>138</v>
      </c>
      <c r="F45" s="5" t="s">
        <v>139</v>
      </c>
      <c r="G45" s="5" t="s">
        <v>77</v>
      </c>
      <c r="H45" s="5" t="s">
        <v>17</v>
      </c>
      <c r="I45" s="5" t="s">
        <v>140</v>
      </c>
    </row>
    <row r="46" spans="1:9" x14ac:dyDescent="0.3">
      <c r="A46" s="1"/>
      <c r="B46" s="4" t="s">
        <v>60</v>
      </c>
      <c r="C46" s="4" t="s">
        <v>61</v>
      </c>
      <c r="D46" s="4" t="s">
        <v>62</v>
      </c>
      <c r="E46" s="5" t="s">
        <v>141</v>
      </c>
      <c r="F46" s="5" t="s">
        <v>142</v>
      </c>
      <c r="G46" s="5" t="s">
        <v>65</v>
      </c>
      <c r="H46" s="5" t="s">
        <v>17</v>
      </c>
      <c r="I46" s="5" t="s">
        <v>143</v>
      </c>
    </row>
    <row r="47" spans="1:9" x14ac:dyDescent="0.3">
      <c r="A47" s="1"/>
      <c r="B47" s="4" t="s">
        <v>60</v>
      </c>
      <c r="C47" s="4" t="s">
        <v>61</v>
      </c>
      <c r="D47" s="4" t="s">
        <v>62</v>
      </c>
      <c r="E47" s="5" t="s">
        <v>144</v>
      </c>
      <c r="F47" s="5" t="s">
        <v>145</v>
      </c>
      <c r="G47" s="5" t="s">
        <v>77</v>
      </c>
      <c r="H47" s="5" t="s">
        <v>17</v>
      </c>
      <c r="I47" s="5" t="s">
        <v>146</v>
      </c>
    </row>
    <row r="48" spans="1:9" x14ac:dyDescent="0.3">
      <c r="A48" s="1"/>
      <c r="B48" s="4" t="s">
        <v>60</v>
      </c>
      <c r="C48" s="4" t="s">
        <v>61</v>
      </c>
      <c r="D48" s="4" t="s">
        <v>62</v>
      </c>
      <c r="E48" s="5" t="s">
        <v>147</v>
      </c>
      <c r="F48" s="5" t="s">
        <v>148</v>
      </c>
      <c r="G48" s="5" t="s">
        <v>77</v>
      </c>
      <c r="H48" s="5" t="s">
        <v>17</v>
      </c>
      <c r="I48"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x14ac:dyDescent="0.3">
      <c r="A7" s="1"/>
      <c r="B7" s="5" t="s">
        <v>164</v>
      </c>
      <c r="C7" s="5" t="s">
        <v>165</v>
      </c>
      <c r="D7" s="5" t="s">
        <v>17</v>
      </c>
      <c r="E7" s="4" t="s">
        <v>166</v>
      </c>
      <c r="F7" s="4" t="s">
        <v>167</v>
      </c>
      <c r="G7" s="6" t="s">
        <v>168</v>
      </c>
      <c r="H7" s="8">
        <v>3</v>
      </c>
      <c r="I7" s="5" t="s">
        <v>169</v>
      </c>
      <c r="J7" s="5" t="s">
        <v>170</v>
      </c>
      <c r="K7" s="5" t="s">
        <v>171</v>
      </c>
      <c r="L7" s="5" t="s">
        <v>172</v>
      </c>
      <c r="M7" s="8">
        <v>23678</v>
      </c>
      <c r="N7" s="5" t="s">
        <v>173</v>
      </c>
    </row>
    <row r="8" spans="1:14" x14ac:dyDescent="0.3">
      <c r="A8" s="1"/>
      <c r="B8" s="5" t="s">
        <v>174</v>
      </c>
      <c r="C8" s="5" t="s">
        <v>175</v>
      </c>
      <c r="D8" s="5" t="s">
        <v>176</v>
      </c>
      <c r="E8" s="4" t="s">
        <v>177</v>
      </c>
      <c r="F8" s="4" t="s">
        <v>178</v>
      </c>
      <c r="G8" s="6" t="s">
        <v>179</v>
      </c>
      <c r="H8" s="8">
        <v>0</v>
      </c>
      <c r="I8" s="5" t="s">
        <v>169</v>
      </c>
      <c r="J8" s="5" t="s">
        <v>180</v>
      </c>
      <c r="K8" s="5" t="s">
        <v>171</v>
      </c>
      <c r="L8" s="5" t="s">
        <v>172</v>
      </c>
      <c r="M8" s="8">
        <v>13652</v>
      </c>
      <c r="N8" s="5" t="s">
        <v>181</v>
      </c>
    </row>
    <row r="9" spans="1:14" x14ac:dyDescent="0.3">
      <c r="A9" s="1"/>
      <c r="B9" s="5" t="s">
        <v>174</v>
      </c>
      <c r="C9" s="5" t="s">
        <v>175</v>
      </c>
      <c r="D9" s="5" t="s">
        <v>176</v>
      </c>
      <c r="E9" s="4" t="s">
        <v>182</v>
      </c>
      <c r="F9" s="4" t="s">
        <v>178</v>
      </c>
      <c r="G9" s="6" t="s">
        <v>183</v>
      </c>
      <c r="H9" s="8">
        <v>0</v>
      </c>
      <c r="I9" s="5" t="s">
        <v>169</v>
      </c>
      <c r="J9" s="5" t="s">
        <v>180</v>
      </c>
      <c r="K9" s="5" t="s">
        <v>171</v>
      </c>
      <c r="L9" s="5" t="s">
        <v>172</v>
      </c>
      <c r="M9" s="8">
        <v>13652</v>
      </c>
      <c r="N9" s="5" t="s">
        <v>181</v>
      </c>
    </row>
    <row r="10" spans="1:14" ht="26.4" x14ac:dyDescent="0.3">
      <c r="A10" s="1"/>
      <c r="B10" s="5" t="s">
        <v>174</v>
      </c>
      <c r="C10" s="5" t="s">
        <v>184</v>
      </c>
      <c r="D10" s="5" t="s">
        <v>185</v>
      </c>
      <c r="E10" s="4" t="s">
        <v>186</v>
      </c>
      <c r="F10" s="4" t="s">
        <v>187</v>
      </c>
      <c r="G10" s="6" t="s">
        <v>188</v>
      </c>
      <c r="H10" s="8">
        <v>0</v>
      </c>
      <c r="I10" s="5" t="s">
        <v>169</v>
      </c>
      <c r="J10" s="5" t="s">
        <v>180</v>
      </c>
      <c r="K10" s="5" t="s">
        <v>171</v>
      </c>
      <c r="L10" s="5" t="s">
        <v>189</v>
      </c>
      <c r="M10" s="8">
        <v>13761</v>
      </c>
      <c r="N10" s="5" t="s">
        <v>181</v>
      </c>
    </row>
    <row r="11" spans="1:14" ht="26.4" x14ac:dyDescent="0.3">
      <c r="A11" s="1"/>
      <c r="B11" s="5" t="s">
        <v>174</v>
      </c>
      <c r="C11" s="5" t="s">
        <v>190</v>
      </c>
      <c r="D11" s="5" t="s">
        <v>191</v>
      </c>
      <c r="E11" s="4" t="s">
        <v>186</v>
      </c>
      <c r="F11" s="4" t="s">
        <v>187</v>
      </c>
      <c r="G11" s="6" t="s">
        <v>192</v>
      </c>
      <c r="H11" s="8">
        <v>0</v>
      </c>
      <c r="I11" s="5" t="s">
        <v>169</v>
      </c>
      <c r="J11" s="5" t="s">
        <v>180</v>
      </c>
      <c r="K11" s="5" t="s">
        <v>171</v>
      </c>
      <c r="L11" s="5" t="s">
        <v>189</v>
      </c>
      <c r="M11" s="8">
        <v>13751</v>
      </c>
      <c r="N11" s="5" t="s">
        <v>181</v>
      </c>
    </row>
    <row r="12" spans="1:14" x14ac:dyDescent="0.3">
      <c r="A12" s="1"/>
      <c r="B12" s="5" t="s">
        <v>174</v>
      </c>
      <c r="C12" s="5" t="s">
        <v>190</v>
      </c>
      <c r="D12" s="5" t="s">
        <v>193</v>
      </c>
      <c r="E12" s="4" t="s">
        <v>186</v>
      </c>
      <c r="F12" s="4" t="s">
        <v>187</v>
      </c>
      <c r="G12" s="6" t="s">
        <v>194</v>
      </c>
      <c r="H12" s="8">
        <v>0</v>
      </c>
      <c r="I12" s="5" t="s">
        <v>169</v>
      </c>
      <c r="J12" s="5" t="s">
        <v>170</v>
      </c>
      <c r="K12" s="5" t="s">
        <v>171</v>
      </c>
      <c r="L12" s="5" t="s">
        <v>189</v>
      </c>
      <c r="M12" s="8">
        <v>13771</v>
      </c>
      <c r="N12" s="5" t="s">
        <v>181</v>
      </c>
    </row>
    <row r="13" spans="1:14" x14ac:dyDescent="0.3">
      <c r="A13" s="1"/>
      <c r="B13" s="5" t="s">
        <v>174</v>
      </c>
      <c r="C13" s="5" t="s">
        <v>190</v>
      </c>
      <c r="D13" s="5" t="s">
        <v>195</v>
      </c>
      <c r="E13" s="4" t="s">
        <v>196</v>
      </c>
      <c r="F13" s="4" t="s">
        <v>197</v>
      </c>
      <c r="G13" s="6" t="s">
        <v>198</v>
      </c>
      <c r="H13" s="8">
        <v>0</v>
      </c>
      <c r="I13" s="5" t="s">
        <v>169</v>
      </c>
      <c r="J13" s="5" t="s">
        <v>170</v>
      </c>
      <c r="K13" s="5" t="s">
        <v>171</v>
      </c>
      <c r="L13" s="5" t="s">
        <v>172</v>
      </c>
      <c r="M13" s="8">
        <v>13783</v>
      </c>
      <c r="N13" s="5" t="s">
        <v>181</v>
      </c>
    </row>
    <row r="14" spans="1:14" x14ac:dyDescent="0.3">
      <c r="A14" s="1"/>
      <c r="B14" s="5" t="s">
        <v>174</v>
      </c>
      <c r="C14" s="5" t="s">
        <v>190</v>
      </c>
      <c r="D14" s="5" t="s">
        <v>199</v>
      </c>
      <c r="E14" s="4" t="s">
        <v>196</v>
      </c>
      <c r="F14" s="4" t="s">
        <v>197</v>
      </c>
      <c r="G14" s="6" t="s">
        <v>200</v>
      </c>
      <c r="H14" s="8">
        <v>0</v>
      </c>
      <c r="I14" s="5" t="s">
        <v>169</v>
      </c>
      <c r="J14" s="5" t="s">
        <v>170</v>
      </c>
      <c r="K14" s="5" t="s">
        <v>171</v>
      </c>
      <c r="L14" s="5" t="s">
        <v>172</v>
      </c>
      <c r="M14" s="8">
        <v>13796</v>
      </c>
      <c r="N14" s="5" t="s">
        <v>181</v>
      </c>
    </row>
    <row r="15" spans="1:14" x14ac:dyDescent="0.3">
      <c r="A15" s="1"/>
      <c r="B15" s="5" t="s">
        <v>174</v>
      </c>
      <c r="C15" s="5" t="s">
        <v>190</v>
      </c>
      <c r="D15" s="5" t="s">
        <v>201</v>
      </c>
      <c r="E15" s="4" t="s">
        <v>202</v>
      </c>
      <c r="F15" s="4" t="s">
        <v>197</v>
      </c>
      <c r="G15" s="6" t="s">
        <v>203</v>
      </c>
      <c r="H15" s="8">
        <v>0</v>
      </c>
      <c r="I15" s="5" t="s">
        <v>169</v>
      </c>
      <c r="J15" s="5" t="s">
        <v>170</v>
      </c>
      <c r="K15" s="5" t="s">
        <v>171</v>
      </c>
      <c r="L15" s="5" t="s">
        <v>189</v>
      </c>
      <c r="M15" s="8">
        <v>13750</v>
      </c>
      <c r="N15" s="5" t="s">
        <v>181</v>
      </c>
    </row>
    <row r="16" spans="1:14" x14ac:dyDescent="0.3">
      <c r="A16" s="1"/>
      <c r="B16" s="5" t="s">
        <v>174</v>
      </c>
      <c r="C16" s="5" t="s">
        <v>190</v>
      </c>
      <c r="D16" s="5" t="s">
        <v>191</v>
      </c>
      <c r="E16" s="4" t="s">
        <v>202</v>
      </c>
      <c r="F16" s="4" t="s">
        <v>197</v>
      </c>
      <c r="G16" s="6" t="s">
        <v>203</v>
      </c>
      <c r="H16" s="8">
        <v>0</v>
      </c>
      <c r="I16" s="5" t="s">
        <v>169</v>
      </c>
      <c r="J16" s="5" t="s">
        <v>170</v>
      </c>
      <c r="K16" s="5" t="s">
        <v>171</v>
      </c>
      <c r="L16" s="5" t="s">
        <v>189</v>
      </c>
      <c r="M16" s="8">
        <v>13751</v>
      </c>
      <c r="N16" s="5" t="s">
        <v>181</v>
      </c>
    </row>
    <row r="17" spans="1:14" ht="26.4" x14ac:dyDescent="0.3">
      <c r="A17" s="1"/>
      <c r="B17" s="5" t="s">
        <v>174</v>
      </c>
      <c r="C17" s="5" t="s">
        <v>204</v>
      </c>
      <c r="D17" s="5" t="s">
        <v>205</v>
      </c>
      <c r="E17" s="4" t="s">
        <v>206</v>
      </c>
      <c r="F17" s="4" t="s">
        <v>207</v>
      </c>
      <c r="G17" s="6" t="s">
        <v>208</v>
      </c>
      <c r="H17" s="8">
        <v>0</v>
      </c>
      <c r="I17" s="5" t="s">
        <v>169</v>
      </c>
      <c r="J17" s="5" t="s">
        <v>170</v>
      </c>
      <c r="K17" s="5" t="s">
        <v>171</v>
      </c>
      <c r="L17" s="5" t="s">
        <v>189</v>
      </c>
      <c r="M17" s="8">
        <v>14962</v>
      </c>
      <c r="N17" s="5" t="s">
        <v>181</v>
      </c>
    </row>
    <row r="18" spans="1:14" x14ac:dyDescent="0.3">
      <c r="A18" s="1"/>
      <c r="B18" s="5" t="s">
        <v>209</v>
      </c>
      <c r="C18" s="5" t="s">
        <v>210</v>
      </c>
      <c r="D18" s="5" t="s">
        <v>211</v>
      </c>
      <c r="E18" s="4" t="s">
        <v>186</v>
      </c>
      <c r="F18" s="4" t="s">
        <v>212</v>
      </c>
      <c r="G18" s="6" t="s">
        <v>213</v>
      </c>
      <c r="H18" s="8">
        <v>0</v>
      </c>
      <c r="I18" s="5" t="s">
        <v>169</v>
      </c>
      <c r="J18" s="5" t="s">
        <v>180</v>
      </c>
      <c r="K18" s="5" t="s">
        <v>171</v>
      </c>
      <c r="L18" s="5" t="s">
        <v>189</v>
      </c>
      <c r="M18" s="8">
        <v>13099</v>
      </c>
      <c r="N18" s="5" t="s">
        <v>181</v>
      </c>
    </row>
    <row r="19" spans="1:14" x14ac:dyDescent="0.3">
      <c r="A19" s="1"/>
      <c r="B19" s="5" t="s">
        <v>28</v>
      </c>
      <c r="C19" s="5" t="s">
        <v>214</v>
      </c>
      <c r="D19" s="5" t="s">
        <v>215</v>
      </c>
      <c r="E19" s="4" t="s">
        <v>186</v>
      </c>
      <c r="F19" s="4" t="s">
        <v>187</v>
      </c>
      <c r="G19" s="6" t="s">
        <v>216</v>
      </c>
      <c r="H19" s="8">
        <v>0</v>
      </c>
      <c r="I19" s="5" t="s">
        <v>217</v>
      </c>
      <c r="J19" s="5" t="s">
        <v>180</v>
      </c>
      <c r="K19" s="5" t="s">
        <v>171</v>
      </c>
      <c r="L19" s="5" t="s">
        <v>189</v>
      </c>
      <c r="M19" s="8">
        <v>316</v>
      </c>
      <c r="N19" s="5" t="s">
        <v>181</v>
      </c>
    </row>
    <row r="20" spans="1:14" ht="26.4" x14ac:dyDescent="0.3">
      <c r="A20" s="1"/>
      <c r="B20" s="5" t="s">
        <v>28</v>
      </c>
      <c r="C20" s="5" t="s">
        <v>218</v>
      </c>
      <c r="D20" s="5" t="s">
        <v>219</v>
      </c>
      <c r="E20" s="4" t="s">
        <v>220</v>
      </c>
      <c r="F20" s="4" t="s">
        <v>187</v>
      </c>
      <c r="G20" s="6" t="s">
        <v>221</v>
      </c>
      <c r="H20" s="8">
        <v>0</v>
      </c>
      <c r="I20" s="5" t="s">
        <v>169</v>
      </c>
      <c r="J20" s="5" t="s">
        <v>170</v>
      </c>
      <c r="K20" s="5" t="s">
        <v>171</v>
      </c>
      <c r="L20" s="5" t="s">
        <v>189</v>
      </c>
      <c r="M20" s="8">
        <v>16999</v>
      </c>
      <c r="N20" s="5" t="s">
        <v>181</v>
      </c>
    </row>
    <row r="21" spans="1:14" ht="66" x14ac:dyDescent="0.3">
      <c r="A21" s="1"/>
      <c r="B21" s="5" t="s">
        <v>28</v>
      </c>
      <c r="C21" s="5" t="s">
        <v>218</v>
      </c>
      <c r="D21" s="5" t="s">
        <v>219</v>
      </c>
      <c r="E21" s="4" t="s">
        <v>220</v>
      </c>
      <c r="F21" s="4" t="s">
        <v>187</v>
      </c>
      <c r="G21" s="6" t="s">
        <v>222</v>
      </c>
      <c r="H21" s="8">
        <v>0</v>
      </c>
      <c r="I21" s="5" t="s">
        <v>169</v>
      </c>
      <c r="J21" s="5" t="s">
        <v>170</v>
      </c>
      <c r="K21" s="5" t="s">
        <v>171</v>
      </c>
      <c r="L21" s="5" t="s">
        <v>189</v>
      </c>
      <c r="M21" s="8">
        <v>16999</v>
      </c>
      <c r="N21" s="5" t="s">
        <v>181</v>
      </c>
    </row>
    <row r="22" spans="1:14" ht="66" x14ac:dyDescent="0.3">
      <c r="A22" s="1"/>
      <c r="B22" s="5" t="s">
        <v>28</v>
      </c>
      <c r="C22" s="5" t="s">
        <v>218</v>
      </c>
      <c r="D22" s="5" t="s">
        <v>223</v>
      </c>
      <c r="E22" s="4" t="s">
        <v>224</v>
      </c>
      <c r="F22" s="4" t="s">
        <v>187</v>
      </c>
      <c r="G22" s="6" t="s">
        <v>225</v>
      </c>
      <c r="H22" s="8">
        <v>0</v>
      </c>
      <c r="I22" s="5" t="s">
        <v>169</v>
      </c>
      <c r="J22" s="5" t="s">
        <v>170</v>
      </c>
      <c r="K22" s="5" t="s">
        <v>171</v>
      </c>
      <c r="L22" s="5" t="s">
        <v>189</v>
      </c>
      <c r="M22" s="8">
        <v>1590</v>
      </c>
      <c r="N22" s="5" t="s">
        <v>181</v>
      </c>
    </row>
    <row r="23" spans="1:14" x14ac:dyDescent="0.3">
      <c r="A23" s="1"/>
      <c r="B23" s="5" t="s">
        <v>67</v>
      </c>
      <c r="C23" s="5" t="s">
        <v>226</v>
      </c>
      <c r="D23" s="5" t="s">
        <v>108</v>
      </c>
      <c r="E23" s="4" t="s">
        <v>227</v>
      </c>
      <c r="F23" s="4" t="s">
        <v>228</v>
      </c>
      <c r="G23" s="6" t="s">
        <v>229</v>
      </c>
      <c r="H23" s="8">
        <v>49.097999999999999</v>
      </c>
      <c r="I23" s="5" t="s">
        <v>169</v>
      </c>
      <c r="J23" s="5" t="s">
        <v>170</v>
      </c>
      <c r="K23" s="5" t="s">
        <v>171</v>
      </c>
      <c r="L23" s="5" t="s">
        <v>172</v>
      </c>
      <c r="M23" s="8">
        <v>121</v>
      </c>
      <c r="N23" s="5" t="s">
        <v>173</v>
      </c>
    </row>
    <row r="24" spans="1:14" ht="26.4" x14ac:dyDescent="0.3">
      <c r="A24" s="1"/>
      <c r="B24" s="5" t="s">
        <v>67</v>
      </c>
      <c r="C24" s="5" t="s">
        <v>230</v>
      </c>
      <c r="D24" s="5" t="s">
        <v>231</v>
      </c>
      <c r="E24" s="4" t="s">
        <v>186</v>
      </c>
      <c r="F24" s="4" t="s">
        <v>187</v>
      </c>
      <c r="G24" s="6" t="s">
        <v>232</v>
      </c>
      <c r="H24" s="8">
        <v>0</v>
      </c>
      <c r="I24" s="5" t="s">
        <v>169</v>
      </c>
      <c r="J24" s="5" t="s">
        <v>180</v>
      </c>
      <c r="K24" s="5" t="s">
        <v>171</v>
      </c>
      <c r="L24" s="5" t="s">
        <v>189</v>
      </c>
      <c r="M24" s="8">
        <v>11052</v>
      </c>
      <c r="N24" s="5" t="s">
        <v>181</v>
      </c>
    </row>
    <row r="25" spans="1:14" x14ac:dyDescent="0.3">
      <c r="A25" s="1"/>
      <c r="B25" s="5" t="s">
        <v>233</v>
      </c>
      <c r="C25" s="5" t="s">
        <v>234</v>
      </c>
      <c r="D25" s="5" t="s">
        <v>235</v>
      </c>
      <c r="E25" s="4" t="s">
        <v>186</v>
      </c>
      <c r="F25" s="4" t="s">
        <v>187</v>
      </c>
      <c r="G25" s="6" t="s">
        <v>236</v>
      </c>
      <c r="H25" s="8">
        <v>0</v>
      </c>
      <c r="I25" s="5" t="s">
        <v>169</v>
      </c>
      <c r="J25" s="5" t="s">
        <v>180</v>
      </c>
      <c r="K25" s="5" t="s">
        <v>171</v>
      </c>
      <c r="L25" s="5" t="s">
        <v>189</v>
      </c>
      <c r="M25" s="8">
        <v>19961</v>
      </c>
      <c r="N25" s="5" t="s">
        <v>181</v>
      </c>
    </row>
    <row r="26" spans="1:14" x14ac:dyDescent="0.3">
      <c r="A26" s="1"/>
      <c r="B26" s="5" t="s">
        <v>233</v>
      </c>
      <c r="C26" s="5" t="s">
        <v>237</v>
      </c>
      <c r="D26" s="5" t="s">
        <v>238</v>
      </c>
      <c r="E26" s="4" t="s">
        <v>186</v>
      </c>
      <c r="F26" s="4" t="s">
        <v>187</v>
      </c>
      <c r="G26" s="6" t="s">
        <v>239</v>
      </c>
      <c r="H26" s="8">
        <v>0</v>
      </c>
      <c r="I26" s="5" t="s">
        <v>169</v>
      </c>
      <c r="J26" s="5" t="s">
        <v>170</v>
      </c>
      <c r="K26" s="5" t="s">
        <v>171</v>
      </c>
      <c r="L26" s="5" t="s">
        <v>240</v>
      </c>
      <c r="M26" s="8">
        <v>12592</v>
      </c>
      <c r="N26" s="5" t="s">
        <v>181</v>
      </c>
    </row>
    <row r="27" spans="1:14" ht="26.4" x14ac:dyDescent="0.3">
      <c r="A27" s="1"/>
      <c r="B27" s="5" t="s">
        <v>72</v>
      </c>
      <c r="C27" s="5" t="s">
        <v>241</v>
      </c>
      <c r="D27" s="5" t="s">
        <v>31</v>
      </c>
      <c r="E27" s="4" t="s">
        <v>186</v>
      </c>
      <c r="F27" s="4" t="s">
        <v>187</v>
      </c>
      <c r="G27" s="6" t="s">
        <v>242</v>
      </c>
      <c r="H27" s="8">
        <v>0</v>
      </c>
      <c r="I27" s="5" t="s">
        <v>169</v>
      </c>
      <c r="J27" s="5" t="s">
        <v>180</v>
      </c>
      <c r="K27" s="5" t="s">
        <v>171</v>
      </c>
      <c r="L27" s="5" t="s">
        <v>189</v>
      </c>
      <c r="M27" s="8">
        <v>544</v>
      </c>
      <c r="N27" s="5" t="s">
        <v>181</v>
      </c>
    </row>
    <row r="28" spans="1:14" x14ac:dyDescent="0.3">
      <c r="A28" s="1"/>
      <c r="B28" s="5" t="s">
        <v>72</v>
      </c>
      <c r="C28" s="5" t="s">
        <v>243</v>
      </c>
      <c r="D28" s="5" t="s">
        <v>116</v>
      </c>
      <c r="E28" s="4" t="s">
        <v>244</v>
      </c>
      <c r="F28" s="4" t="s">
        <v>245</v>
      </c>
      <c r="G28" s="6" t="s">
        <v>246</v>
      </c>
      <c r="H28" s="8">
        <v>101</v>
      </c>
      <c r="I28" s="5" t="s">
        <v>169</v>
      </c>
      <c r="J28" s="5" t="s">
        <v>170</v>
      </c>
      <c r="K28" s="5" t="s">
        <v>171</v>
      </c>
      <c r="L28" s="5" t="s">
        <v>172</v>
      </c>
      <c r="M28" s="8">
        <v>4</v>
      </c>
      <c r="N28" s="5" t="s">
        <v>173</v>
      </c>
    </row>
    <row r="29" spans="1:14" ht="26.4" x14ac:dyDescent="0.3">
      <c r="A29" s="1"/>
      <c r="B29" s="5" t="s">
        <v>247</v>
      </c>
      <c r="C29" s="5" t="s">
        <v>248</v>
      </c>
      <c r="D29" s="5" t="s">
        <v>249</v>
      </c>
      <c r="E29" s="4" t="s">
        <v>250</v>
      </c>
      <c r="F29" s="4" t="s">
        <v>187</v>
      </c>
      <c r="G29" s="6" t="s">
        <v>251</v>
      </c>
      <c r="H29" s="8">
        <v>0</v>
      </c>
      <c r="I29" s="5" t="s">
        <v>169</v>
      </c>
      <c r="J29" s="5" t="s">
        <v>170</v>
      </c>
      <c r="K29" s="5" t="s">
        <v>171</v>
      </c>
      <c r="L29" s="5" t="s">
        <v>189</v>
      </c>
      <c r="M29" s="8">
        <v>25032</v>
      </c>
      <c r="N29" s="5" t="s">
        <v>181</v>
      </c>
    </row>
    <row r="30" spans="1:14" ht="26.4" x14ac:dyDescent="0.3">
      <c r="A30" s="1"/>
      <c r="B30" s="5" t="s">
        <v>82</v>
      </c>
      <c r="C30" s="5" t="s">
        <v>252</v>
      </c>
      <c r="D30" s="5" t="s">
        <v>253</v>
      </c>
      <c r="E30" s="4" t="s">
        <v>250</v>
      </c>
      <c r="F30" s="4" t="s">
        <v>254</v>
      </c>
      <c r="G30" s="6" t="s">
        <v>255</v>
      </c>
      <c r="H30" s="8">
        <v>0</v>
      </c>
      <c r="I30" s="5" t="s">
        <v>256</v>
      </c>
      <c r="J30" s="5" t="s">
        <v>170</v>
      </c>
      <c r="K30" s="5" t="s">
        <v>171</v>
      </c>
      <c r="L30" s="5" t="s">
        <v>172</v>
      </c>
      <c r="M30" s="8">
        <v>22854</v>
      </c>
      <c r="N30" s="5" t="s">
        <v>181</v>
      </c>
    </row>
    <row r="31" spans="1:14" x14ac:dyDescent="0.3">
      <c r="A31" s="1"/>
      <c r="B31" s="5" t="s">
        <v>82</v>
      </c>
      <c r="C31" s="5" t="s">
        <v>252</v>
      </c>
      <c r="D31" s="5" t="s">
        <v>257</v>
      </c>
      <c r="E31" s="4" t="s">
        <v>250</v>
      </c>
      <c r="F31" s="4" t="s">
        <v>254</v>
      </c>
      <c r="G31" s="6" t="s">
        <v>258</v>
      </c>
      <c r="H31" s="8">
        <v>0</v>
      </c>
      <c r="I31" s="5" t="s">
        <v>256</v>
      </c>
      <c r="J31" s="5" t="s">
        <v>170</v>
      </c>
      <c r="K31" s="5" t="s">
        <v>171</v>
      </c>
      <c r="L31" s="5" t="s">
        <v>172</v>
      </c>
      <c r="M31" s="8">
        <v>22852</v>
      </c>
      <c r="N31" s="5" t="s">
        <v>181</v>
      </c>
    </row>
    <row r="32" spans="1:14" x14ac:dyDescent="0.3">
      <c r="A32" s="1"/>
      <c r="B32" s="5" t="s">
        <v>82</v>
      </c>
      <c r="C32" s="5" t="s">
        <v>252</v>
      </c>
      <c r="D32" s="5" t="s">
        <v>259</v>
      </c>
      <c r="E32" s="4" t="s">
        <v>260</v>
      </c>
      <c r="F32" s="4" t="s">
        <v>261</v>
      </c>
      <c r="G32" s="6" t="s">
        <v>262</v>
      </c>
      <c r="H32" s="8">
        <v>0</v>
      </c>
      <c r="I32" s="5" t="s">
        <v>256</v>
      </c>
      <c r="J32" s="5" t="s">
        <v>170</v>
      </c>
      <c r="K32" s="5" t="s">
        <v>171</v>
      </c>
      <c r="L32" s="5" t="s">
        <v>172</v>
      </c>
      <c r="M32" s="8">
        <v>23072</v>
      </c>
      <c r="N32" s="5" t="s">
        <v>181</v>
      </c>
    </row>
    <row r="33" spans="1:14" ht="52.8" x14ac:dyDescent="0.3">
      <c r="A33" s="1"/>
      <c r="B33" s="5" t="s">
        <v>82</v>
      </c>
      <c r="C33" s="5" t="s">
        <v>252</v>
      </c>
      <c r="D33" s="5" t="s">
        <v>263</v>
      </c>
      <c r="E33" s="4" t="s">
        <v>264</v>
      </c>
      <c r="F33" s="4" t="s">
        <v>265</v>
      </c>
      <c r="G33" s="6" t="s">
        <v>266</v>
      </c>
      <c r="H33" s="8">
        <v>0</v>
      </c>
      <c r="I33" s="5" t="s">
        <v>169</v>
      </c>
      <c r="J33" s="5" t="s">
        <v>180</v>
      </c>
      <c r="K33" s="5" t="s">
        <v>171</v>
      </c>
      <c r="L33" s="5" t="s">
        <v>172</v>
      </c>
      <c r="M33" s="8">
        <v>22292</v>
      </c>
      <c r="N33" s="5" t="s">
        <v>181</v>
      </c>
    </row>
    <row r="34" spans="1:14" x14ac:dyDescent="0.3">
      <c r="A34" s="1"/>
      <c r="B34" s="5" t="s">
        <v>82</v>
      </c>
      <c r="C34" s="5" t="s">
        <v>252</v>
      </c>
      <c r="D34" s="5" t="s">
        <v>267</v>
      </c>
      <c r="E34" s="4" t="s">
        <v>268</v>
      </c>
      <c r="F34" s="4" t="s">
        <v>269</v>
      </c>
      <c r="G34" s="6" t="s">
        <v>270</v>
      </c>
      <c r="H34" s="8">
        <v>0</v>
      </c>
      <c r="I34" s="5" t="s">
        <v>169</v>
      </c>
      <c r="J34" s="5" t="s">
        <v>170</v>
      </c>
      <c r="K34" s="5" t="s">
        <v>171</v>
      </c>
      <c r="L34" s="5" t="s">
        <v>240</v>
      </c>
      <c r="M34" s="8">
        <v>22848</v>
      </c>
      <c r="N34" s="5" t="s">
        <v>181</v>
      </c>
    </row>
    <row r="35" spans="1:14" x14ac:dyDescent="0.3">
      <c r="A35" s="1"/>
      <c r="B35" s="5" t="s">
        <v>82</v>
      </c>
      <c r="C35" s="5" t="s">
        <v>271</v>
      </c>
      <c r="D35" s="5" t="s">
        <v>272</v>
      </c>
      <c r="E35" s="4" t="s">
        <v>250</v>
      </c>
      <c r="F35" s="4" t="s">
        <v>273</v>
      </c>
      <c r="G35" s="6" t="s">
        <v>274</v>
      </c>
      <c r="H35" s="8">
        <v>0</v>
      </c>
      <c r="I35" s="5" t="s">
        <v>169</v>
      </c>
      <c r="J35" s="5" t="s">
        <v>170</v>
      </c>
      <c r="K35" s="5" t="s">
        <v>171</v>
      </c>
      <c r="L35" s="5" t="s">
        <v>172</v>
      </c>
      <c r="M35" s="8">
        <v>22294</v>
      </c>
      <c r="N35" s="5" t="s">
        <v>181</v>
      </c>
    </row>
    <row r="36" spans="1:14" x14ac:dyDescent="0.3">
      <c r="A36" s="1"/>
      <c r="B36" s="5" t="s">
        <v>82</v>
      </c>
      <c r="C36" s="5" t="s">
        <v>271</v>
      </c>
      <c r="D36" s="5" t="s">
        <v>272</v>
      </c>
      <c r="E36" s="4" t="s">
        <v>275</v>
      </c>
      <c r="F36" s="4" t="s">
        <v>273</v>
      </c>
      <c r="G36" s="6" t="s">
        <v>276</v>
      </c>
      <c r="H36" s="8">
        <v>0</v>
      </c>
      <c r="I36" s="5" t="s">
        <v>256</v>
      </c>
      <c r="J36" s="5" t="s">
        <v>170</v>
      </c>
      <c r="K36" s="5" t="s">
        <v>171</v>
      </c>
      <c r="L36" s="5" t="s">
        <v>172</v>
      </c>
      <c r="M36" s="8">
        <v>22294</v>
      </c>
      <c r="N36" s="5" t="s">
        <v>181</v>
      </c>
    </row>
    <row r="37" spans="1:14" ht="39.6" x14ac:dyDescent="0.3">
      <c r="A37" s="1"/>
      <c r="B37" s="5" t="s">
        <v>82</v>
      </c>
      <c r="C37" s="5" t="s">
        <v>277</v>
      </c>
      <c r="D37" s="5" t="s">
        <v>278</v>
      </c>
      <c r="E37" s="4" t="s">
        <v>186</v>
      </c>
      <c r="F37" s="4" t="s">
        <v>187</v>
      </c>
      <c r="G37" s="6" t="s">
        <v>279</v>
      </c>
      <c r="H37" s="8">
        <v>0</v>
      </c>
      <c r="I37" s="5" t="s">
        <v>169</v>
      </c>
      <c r="J37" s="5" t="s">
        <v>180</v>
      </c>
      <c r="K37" s="5" t="s">
        <v>171</v>
      </c>
      <c r="L37" s="5" t="s">
        <v>189</v>
      </c>
      <c r="M37" s="8">
        <v>17795</v>
      </c>
      <c r="N37" s="5" t="s">
        <v>181</v>
      </c>
    </row>
    <row r="38" spans="1:14" ht="39.6" x14ac:dyDescent="0.3">
      <c r="A38" s="1"/>
      <c r="B38" s="5" t="s">
        <v>82</v>
      </c>
      <c r="C38" s="5" t="s">
        <v>277</v>
      </c>
      <c r="D38" s="5" t="s">
        <v>280</v>
      </c>
      <c r="E38" s="4" t="s">
        <v>281</v>
      </c>
      <c r="F38" s="4" t="s">
        <v>187</v>
      </c>
      <c r="G38" s="6" t="s">
        <v>282</v>
      </c>
      <c r="H38" s="8">
        <v>0</v>
      </c>
      <c r="I38" s="5" t="s">
        <v>169</v>
      </c>
      <c r="J38" s="5" t="s">
        <v>170</v>
      </c>
      <c r="K38" s="5" t="s">
        <v>171</v>
      </c>
      <c r="L38" s="5" t="s">
        <v>172</v>
      </c>
      <c r="M38" s="8">
        <v>17794</v>
      </c>
      <c r="N38" s="5" t="s">
        <v>181</v>
      </c>
    </row>
    <row r="39" spans="1:14" ht="39.6" x14ac:dyDescent="0.3">
      <c r="A39" s="1"/>
      <c r="B39" s="5" t="s">
        <v>82</v>
      </c>
      <c r="C39" s="5" t="s">
        <v>277</v>
      </c>
      <c r="D39" s="5" t="s">
        <v>278</v>
      </c>
      <c r="E39" s="4" t="s">
        <v>283</v>
      </c>
      <c r="F39" s="4" t="s">
        <v>187</v>
      </c>
      <c r="G39" s="6" t="s">
        <v>284</v>
      </c>
      <c r="H39" s="8">
        <v>0</v>
      </c>
      <c r="I39" s="5" t="s">
        <v>169</v>
      </c>
      <c r="J39" s="5" t="s">
        <v>170</v>
      </c>
      <c r="K39" s="5" t="s">
        <v>171</v>
      </c>
      <c r="L39" s="5" t="s">
        <v>172</v>
      </c>
      <c r="M39" s="8">
        <v>17795</v>
      </c>
      <c r="N39" s="5" t="s">
        <v>181</v>
      </c>
    </row>
    <row r="40" spans="1:14" ht="39.6" x14ac:dyDescent="0.3">
      <c r="A40" s="1"/>
      <c r="B40" s="5" t="s">
        <v>82</v>
      </c>
      <c r="C40" s="5" t="s">
        <v>285</v>
      </c>
      <c r="D40" s="5" t="s">
        <v>286</v>
      </c>
      <c r="E40" s="4" t="s">
        <v>283</v>
      </c>
      <c r="F40" s="4" t="s">
        <v>187</v>
      </c>
      <c r="G40" s="6" t="s">
        <v>287</v>
      </c>
      <c r="H40" s="8">
        <v>0</v>
      </c>
      <c r="I40" s="5" t="s">
        <v>169</v>
      </c>
      <c r="J40" s="5" t="s">
        <v>170</v>
      </c>
      <c r="K40" s="5" t="s">
        <v>171</v>
      </c>
      <c r="L40" s="5" t="s">
        <v>172</v>
      </c>
      <c r="M40" s="8">
        <v>17785</v>
      </c>
      <c r="N40" s="5" t="s">
        <v>181</v>
      </c>
    </row>
    <row r="41" spans="1:14" ht="39.6" x14ac:dyDescent="0.3">
      <c r="A41" s="1"/>
      <c r="B41" s="5" t="s">
        <v>82</v>
      </c>
      <c r="C41" s="5" t="s">
        <v>288</v>
      </c>
      <c r="D41" s="5" t="s">
        <v>289</v>
      </c>
      <c r="E41" s="4" t="s">
        <v>186</v>
      </c>
      <c r="F41" s="4" t="s">
        <v>187</v>
      </c>
      <c r="G41" s="6" t="s">
        <v>290</v>
      </c>
      <c r="H41" s="8">
        <v>0</v>
      </c>
      <c r="I41" s="5" t="s">
        <v>169</v>
      </c>
      <c r="J41" s="5" t="s">
        <v>180</v>
      </c>
      <c r="K41" s="5" t="s">
        <v>171</v>
      </c>
      <c r="L41" s="5" t="s">
        <v>189</v>
      </c>
      <c r="M41" s="8">
        <v>17788</v>
      </c>
      <c r="N41" s="5" t="s">
        <v>181</v>
      </c>
    </row>
    <row r="42" spans="1:14" ht="39.6" x14ac:dyDescent="0.3">
      <c r="A42" s="1"/>
      <c r="B42" s="5" t="s">
        <v>82</v>
      </c>
      <c r="C42" s="5" t="s">
        <v>291</v>
      </c>
      <c r="D42" s="5" t="s">
        <v>292</v>
      </c>
      <c r="E42" s="4" t="s">
        <v>293</v>
      </c>
      <c r="F42" s="4" t="s">
        <v>212</v>
      </c>
      <c r="G42" s="6" t="s">
        <v>294</v>
      </c>
      <c r="H42" s="8">
        <v>0</v>
      </c>
      <c r="I42" s="5" t="s">
        <v>169</v>
      </c>
      <c r="J42" s="5" t="s">
        <v>180</v>
      </c>
      <c r="K42" s="5" t="s">
        <v>171</v>
      </c>
      <c r="L42" s="5" t="s">
        <v>172</v>
      </c>
      <c r="M42" s="8">
        <v>15753</v>
      </c>
      <c r="N42" s="5" t="s">
        <v>181</v>
      </c>
    </row>
    <row r="43" spans="1:14" ht="39.6" x14ac:dyDescent="0.3">
      <c r="A43" s="1"/>
      <c r="B43" s="5" t="s">
        <v>82</v>
      </c>
      <c r="C43" s="5" t="s">
        <v>295</v>
      </c>
      <c r="D43" s="5" t="s">
        <v>296</v>
      </c>
      <c r="E43" s="4" t="s">
        <v>186</v>
      </c>
      <c r="F43" s="4" t="s">
        <v>187</v>
      </c>
      <c r="G43" s="6" t="s">
        <v>297</v>
      </c>
      <c r="H43" s="8">
        <v>0</v>
      </c>
      <c r="I43" s="5" t="s">
        <v>169</v>
      </c>
      <c r="J43" s="5" t="s">
        <v>180</v>
      </c>
      <c r="K43" s="5" t="s">
        <v>171</v>
      </c>
      <c r="L43" s="5" t="s">
        <v>189</v>
      </c>
      <c r="M43" s="8">
        <v>10946</v>
      </c>
      <c r="N43" s="5" t="s">
        <v>181</v>
      </c>
    </row>
    <row r="44" spans="1:14" ht="39.6" x14ac:dyDescent="0.3">
      <c r="A44" s="1"/>
      <c r="B44" s="5" t="s">
        <v>82</v>
      </c>
      <c r="C44" s="5" t="s">
        <v>298</v>
      </c>
      <c r="D44" s="5" t="s">
        <v>299</v>
      </c>
      <c r="E44" s="4" t="s">
        <v>300</v>
      </c>
      <c r="F44" s="4" t="s">
        <v>187</v>
      </c>
      <c r="G44" s="6" t="s">
        <v>301</v>
      </c>
      <c r="H44" s="8">
        <v>0</v>
      </c>
      <c r="I44" s="5" t="s">
        <v>169</v>
      </c>
      <c r="J44" s="5" t="s">
        <v>170</v>
      </c>
      <c r="K44" s="5" t="s">
        <v>171</v>
      </c>
      <c r="L44" s="5" t="s">
        <v>172</v>
      </c>
      <c r="M44" s="8">
        <v>17784</v>
      </c>
      <c r="N44" s="5" t="s">
        <v>181</v>
      </c>
    </row>
    <row r="45" spans="1:14" ht="26.4" x14ac:dyDescent="0.3">
      <c r="A45" s="1"/>
      <c r="B45" s="5" t="s">
        <v>82</v>
      </c>
      <c r="C45" s="5" t="s">
        <v>302</v>
      </c>
      <c r="D45" s="5" t="s">
        <v>17</v>
      </c>
      <c r="E45" s="4" t="s">
        <v>186</v>
      </c>
      <c r="F45" s="4" t="s">
        <v>187</v>
      </c>
      <c r="G45" s="6" t="s">
        <v>303</v>
      </c>
      <c r="H45" s="8">
        <v>20.8</v>
      </c>
      <c r="I45" s="5" t="s">
        <v>169</v>
      </c>
      <c r="J45" s="5" t="s">
        <v>180</v>
      </c>
      <c r="K45" s="5" t="s">
        <v>171</v>
      </c>
      <c r="L45" s="5" t="s">
        <v>240</v>
      </c>
      <c r="M45" s="8">
        <v>22190</v>
      </c>
      <c r="N45" s="5" t="s">
        <v>173</v>
      </c>
    </row>
    <row r="46" spans="1:14" ht="26.4" x14ac:dyDescent="0.3">
      <c r="A46" s="1"/>
      <c r="B46" s="5" t="s">
        <v>82</v>
      </c>
      <c r="C46" s="5" t="s">
        <v>302</v>
      </c>
      <c r="D46" s="5" t="s">
        <v>257</v>
      </c>
      <c r="E46" s="4" t="s">
        <v>250</v>
      </c>
      <c r="F46" s="4" t="s">
        <v>254</v>
      </c>
      <c r="G46" s="6" t="s">
        <v>304</v>
      </c>
      <c r="H46" s="8">
        <v>0</v>
      </c>
      <c r="I46" s="5" t="s">
        <v>256</v>
      </c>
      <c r="J46" s="5" t="s">
        <v>170</v>
      </c>
      <c r="K46" s="5" t="s">
        <v>171</v>
      </c>
      <c r="L46" s="5" t="s">
        <v>172</v>
      </c>
      <c r="M46" s="8">
        <v>22305</v>
      </c>
      <c r="N46" s="5" t="s">
        <v>181</v>
      </c>
    </row>
    <row r="47" spans="1:14" ht="52.8" x14ac:dyDescent="0.3">
      <c r="A47" s="1"/>
      <c r="B47" s="5" t="s">
        <v>82</v>
      </c>
      <c r="C47" s="5" t="s">
        <v>302</v>
      </c>
      <c r="D47" s="5" t="s">
        <v>305</v>
      </c>
      <c r="E47" s="4" t="s">
        <v>250</v>
      </c>
      <c r="F47" s="4" t="s">
        <v>306</v>
      </c>
      <c r="G47" s="6" t="s">
        <v>307</v>
      </c>
      <c r="H47" s="8">
        <v>130</v>
      </c>
      <c r="I47" s="5" t="s">
        <v>169</v>
      </c>
      <c r="J47" s="5" t="s">
        <v>170</v>
      </c>
      <c r="K47" s="5" t="s">
        <v>171</v>
      </c>
      <c r="L47" s="5" t="s">
        <v>189</v>
      </c>
      <c r="M47" s="8">
        <v>22378</v>
      </c>
      <c r="N47" s="5" t="s">
        <v>173</v>
      </c>
    </row>
    <row r="48" spans="1:14" ht="26.4" x14ac:dyDescent="0.3">
      <c r="A48" s="1"/>
      <c r="B48" s="5" t="s">
        <v>82</v>
      </c>
      <c r="C48" s="5" t="s">
        <v>302</v>
      </c>
      <c r="D48" s="5" t="s">
        <v>308</v>
      </c>
      <c r="E48" s="4" t="s">
        <v>275</v>
      </c>
      <c r="F48" s="4" t="s">
        <v>187</v>
      </c>
      <c r="G48" s="6" t="s">
        <v>309</v>
      </c>
      <c r="H48" s="8">
        <v>0</v>
      </c>
      <c r="I48" s="5" t="s">
        <v>169</v>
      </c>
      <c r="J48" s="5" t="s">
        <v>170</v>
      </c>
      <c r="K48" s="5" t="s">
        <v>171</v>
      </c>
      <c r="L48" s="5" t="s">
        <v>240</v>
      </c>
      <c r="M48" s="8">
        <v>22307</v>
      </c>
      <c r="N48" s="5" t="s">
        <v>181</v>
      </c>
    </row>
    <row r="49" spans="1:14" ht="52.8" x14ac:dyDescent="0.3">
      <c r="A49" s="1"/>
      <c r="B49" s="5" t="s">
        <v>82</v>
      </c>
      <c r="C49" s="5" t="s">
        <v>302</v>
      </c>
      <c r="D49" s="5" t="s">
        <v>31</v>
      </c>
      <c r="E49" s="4" t="s">
        <v>264</v>
      </c>
      <c r="F49" s="4" t="s">
        <v>265</v>
      </c>
      <c r="G49" s="6" t="s">
        <v>266</v>
      </c>
      <c r="H49" s="8">
        <v>0</v>
      </c>
      <c r="I49" s="5" t="s">
        <v>169</v>
      </c>
      <c r="J49" s="5" t="s">
        <v>180</v>
      </c>
      <c r="K49" s="5" t="s">
        <v>171</v>
      </c>
      <c r="L49" s="5" t="s">
        <v>172</v>
      </c>
      <c r="M49" s="8">
        <v>22303</v>
      </c>
      <c r="N49" s="5" t="s">
        <v>181</v>
      </c>
    </row>
    <row r="50" spans="1:14" ht="52.8" x14ac:dyDescent="0.3">
      <c r="A50" s="1"/>
      <c r="B50" s="5" t="s">
        <v>82</v>
      </c>
      <c r="C50" s="5" t="s">
        <v>310</v>
      </c>
      <c r="D50" s="5" t="s">
        <v>311</v>
      </c>
      <c r="E50" s="4" t="s">
        <v>250</v>
      </c>
      <c r="F50" s="4" t="s">
        <v>306</v>
      </c>
      <c r="G50" s="6" t="s">
        <v>307</v>
      </c>
      <c r="H50" s="8">
        <v>15.6</v>
      </c>
      <c r="I50" s="5" t="s">
        <v>169</v>
      </c>
      <c r="J50" s="5" t="s">
        <v>170</v>
      </c>
      <c r="K50" s="5" t="s">
        <v>171</v>
      </c>
      <c r="L50" s="5" t="s">
        <v>189</v>
      </c>
      <c r="M50" s="8">
        <v>22662</v>
      </c>
      <c r="N50" s="5" t="s">
        <v>173</v>
      </c>
    </row>
    <row r="51" spans="1:14" ht="26.4" x14ac:dyDescent="0.3">
      <c r="A51" s="1"/>
      <c r="B51" s="5" t="s">
        <v>82</v>
      </c>
      <c r="C51" s="5" t="s">
        <v>312</v>
      </c>
      <c r="D51" s="5" t="s">
        <v>17</v>
      </c>
      <c r="E51" s="4" t="s">
        <v>264</v>
      </c>
      <c r="F51" s="4" t="s">
        <v>254</v>
      </c>
      <c r="G51" s="6" t="s">
        <v>313</v>
      </c>
      <c r="H51" s="8">
        <v>0</v>
      </c>
      <c r="I51" s="5" t="s">
        <v>169</v>
      </c>
      <c r="J51" s="5" t="s">
        <v>180</v>
      </c>
      <c r="K51" s="5" t="s">
        <v>171</v>
      </c>
      <c r="L51" s="5" t="s">
        <v>314</v>
      </c>
      <c r="M51" s="8">
        <v>14448</v>
      </c>
      <c r="N51" s="5" t="s">
        <v>173</v>
      </c>
    </row>
    <row r="52" spans="1:14" ht="26.4" x14ac:dyDescent="0.3">
      <c r="A52" s="1"/>
      <c r="B52" s="5" t="s">
        <v>315</v>
      </c>
      <c r="C52" s="5" t="s">
        <v>316</v>
      </c>
      <c r="D52" s="5" t="s">
        <v>317</v>
      </c>
      <c r="E52" s="4" t="s">
        <v>318</v>
      </c>
      <c r="F52" s="4" t="s">
        <v>319</v>
      </c>
      <c r="G52" s="6" t="s">
        <v>320</v>
      </c>
      <c r="H52" s="8">
        <v>0</v>
      </c>
      <c r="I52" s="5" t="s">
        <v>169</v>
      </c>
      <c r="J52" s="5" t="s">
        <v>170</v>
      </c>
      <c r="K52" s="5" t="s">
        <v>171</v>
      </c>
      <c r="L52" s="5" t="s">
        <v>189</v>
      </c>
      <c r="M52" s="8">
        <v>13604</v>
      </c>
      <c r="N52" s="5" t="s">
        <v>173</v>
      </c>
    </row>
    <row r="53" spans="1:14" x14ac:dyDescent="0.3">
      <c r="A53" s="1"/>
      <c r="B53" s="5" t="s">
        <v>315</v>
      </c>
      <c r="C53" s="5" t="s">
        <v>316</v>
      </c>
      <c r="D53" s="5" t="s">
        <v>321</v>
      </c>
      <c r="E53" s="4" t="s">
        <v>322</v>
      </c>
      <c r="F53" s="4" t="s">
        <v>319</v>
      </c>
      <c r="G53" s="6" t="s">
        <v>323</v>
      </c>
      <c r="H53" s="8">
        <v>0</v>
      </c>
      <c r="I53" s="5" t="s">
        <v>169</v>
      </c>
      <c r="J53" s="5" t="s">
        <v>170</v>
      </c>
      <c r="K53" s="5" t="s">
        <v>171</v>
      </c>
      <c r="L53" s="5" t="s">
        <v>240</v>
      </c>
      <c r="M53" s="8">
        <v>13607</v>
      </c>
      <c r="N53" s="5" t="s">
        <v>181</v>
      </c>
    </row>
    <row r="54" spans="1:14" ht="26.4" x14ac:dyDescent="0.3">
      <c r="A54" s="1"/>
      <c r="B54" s="5" t="s">
        <v>315</v>
      </c>
      <c r="C54" s="5" t="s">
        <v>316</v>
      </c>
      <c r="D54" s="5" t="s">
        <v>324</v>
      </c>
      <c r="E54" s="4" t="s">
        <v>325</v>
      </c>
      <c r="F54" s="4" t="s">
        <v>326</v>
      </c>
      <c r="G54" s="6" t="s">
        <v>327</v>
      </c>
      <c r="H54" s="8">
        <v>0</v>
      </c>
      <c r="I54" s="5" t="s">
        <v>169</v>
      </c>
      <c r="J54" s="5" t="s">
        <v>180</v>
      </c>
      <c r="K54" s="5" t="s">
        <v>171</v>
      </c>
      <c r="L54" s="5" t="s">
        <v>314</v>
      </c>
      <c r="M54" s="8">
        <v>13603</v>
      </c>
      <c r="N54" s="5" t="s">
        <v>173</v>
      </c>
    </row>
    <row r="55" spans="1:14" ht="26.4" x14ac:dyDescent="0.3">
      <c r="A55" s="1"/>
      <c r="B55" s="5" t="s">
        <v>328</v>
      </c>
      <c r="C55" s="5" t="s">
        <v>329</v>
      </c>
      <c r="D55" s="5" t="s">
        <v>330</v>
      </c>
      <c r="E55" s="4" t="s">
        <v>186</v>
      </c>
      <c r="F55" s="4" t="s">
        <v>187</v>
      </c>
      <c r="G55" s="6" t="s">
        <v>331</v>
      </c>
      <c r="H55" s="8">
        <v>0</v>
      </c>
      <c r="I55" s="5" t="s">
        <v>169</v>
      </c>
      <c r="J55" s="5" t="s">
        <v>170</v>
      </c>
      <c r="K55" s="5" t="s">
        <v>171</v>
      </c>
      <c r="L55" s="5" t="s">
        <v>240</v>
      </c>
      <c r="M55" s="8">
        <v>21126</v>
      </c>
      <c r="N55" s="5" t="s">
        <v>181</v>
      </c>
    </row>
    <row r="56" spans="1:14" ht="39.6" x14ac:dyDescent="0.3">
      <c r="A56" s="1"/>
      <c r="B56" s="5" t="s">
        <v>332</v>
      </c>
      <c r="C56" s="5" t="s">
        <v>333</v>
      </c>
      <c r="D56" s="5" t="s">
        <v>334</v>
      </c>
      <c r="E56" s="4" t="s">
        <v>186</v>
      </c>
      <c r="F56" s="4" t="s">
        <v>187</v>
      </c>
      <c r="G56" s="6" t="s">
        <v>335</v>
      </c>
      <c r="H56" s="8">
        <v>0</v>
      </c>
      <c r="I56" s="5" t="s">
        <v>169</v>
      </c>
      <c r="J56" s="5" t="s">
        <v>180</v>
      </c>
      <c r="K56" s="5" t="s">
        <v>171</v>
      </c>
      <c r="L56" s="5" t="s">
        <v>189</v>
      </c>
      <c r="M56" s="8">
        <v>14464</v>
      </c>
      <c r="N56" s="5" t="s">
        <v>181</v>
      </c>
    </row>
    <row r="57" spans="1:14" ht="26.4" x14ac:dyDescent="0.3">
      <c r="A57" s="1"/>
      <c r="B57" s="5" t="s">
        <v>336</v>
      </c>
      <c r="C57" s="5" t="s">
        <v>337</v>
      </c>
      <c r="D57" s="5" t="s">
        <v>17</v>
      </c>
      <c r="E57" s="4" t="s">
        <v>338</v>
      </c>
      <c r="F57" s="4" t="s">
        <v>254</v>
      </c>
      <c r="G57" s="6" t="s">
        <v>339</v>
      </c>
      <c r="H57" s="8">
        <v>0</v>
      </c>
      <c r="I57" s="5" t="s">
        <v>169</v>
      </c>
      <c r="J57" s="5" t="s">
        <v>180</v>
      </c>
      <c r="K57" s="5" t="s">
        <v>171</v>
      </c>
      <c r="L57" s="5" t="s">
        <v>189</v>
      </c>
      <c r="M57" s="8">
        <v>24345</v>
      </c>
      <c r="N57" s="5" t="s">
        <v>173</v>
      </c>
    </row>
    <row r="58" spans="1:14" ht="39.6" x14ac:dyDescent="0.3">
      <c r="A58" s="1"/>
      <c r="B58" s="5" t="s">
        <v>336</v>
      </c>
      <c r="C58" s="5" t="s">
        <v>337</v>
      </c>
      <c r="D58" s="5" t="s">
        <v>340</v>
      </c>
      <c r="E58" s="4" t="s">
        <v>338</v>
      </c>
      <c r="F58" s="4" t="s">
        <v>254</v>
      </c>
      <c r="G58" s="6" t="s">
        <v>341</v>
      </c>
      <c r="H58" s="8">
        <v>0</v>
      </c>
      <c r="I58" s="5" t="s">
        <v>169</v>
      </c>
      <c r="J58" s="5" t="s">
        <v>170</v>
      </c>
      <c r="K58" s="5" t="s">
        <v>171</v>
      </c>
      <c r="L58" s="5" t="s">
        <v>189</v>
      </c>
      <c r="M58" s="8">
        <v>24591</v>
      </c>
      <c r="N58" s="5" t="s">
        <v>181</v>
      </c>
    </row>
    <row r="59" spans="1:14" x14ac:dyDescent="0.3">
      <c r="A59" s="1"/>
      <c r="B59" s="5" t="s">
        <v>94</v>
      </c>
      <c r="C59" s="5" t="s">
        <v>342</v>
      </c>
      <c r="D59" s="5" t="s">
        <v>343</v>
      </c>
      <c r="E59" s="4" t="s">
        <v>186</v>
      </c>
      <c r="F59" s="4" t="s">
        <v>187</v>
      </c>
      <c r="G59" s="6" t="s">
        <v>344</v>
      </c>
      <c r="H59" s="8">
        <v>0</v>
      </c>
      <c r="I59" s="5" t="s">
        <v>169</v>
      </c>
      <c r="J59" s="5" t="s">
        <v>170</v>
      </c>
      <c r="K59" s="5" t="s">
        <v>171</v>
      </c>
      <c r="L59" s="5" t="s">
        <v>240</v>
      </c>
      <c r="M59" s="8">
        <v>22082</v>
      </c>
      <c r="N59" s="5" t="s">
        <v>173</v>
      </c>
    </row>
    <row r="60" spans="1:14" ht="39.6" x14ac:dyDescent="0.3">
      <c r="A60" s="1"/>
      <c r="B60" s="5" t="s">
        <v>345</v>
      </c>
      <c r="C60" s="5" t="s">
        <v>345</v>
      </c>
      <c r="D60" s="5" t="s">
        <v>346</v>
      </c>
      <c r="E60" s="4" t="s">
        <v>347</v>
      </c>
      <c r="F60" s="4" t="s">
        <v>269</v>
      </c>
      <c r="G60" s="6" t="s">
        <v>348</v>
      </c>
      <c r="H60" s="8">
        <v>0</v>
      </c>
      <c r="I60" s="5" t="s">
        <v>169</v>
      </c>
      <c r="J60" s="5" t="s">
        <v>180</v>
      </c>
      <c r="K60" s="5" t="s">
        <v>171</v>
      </c>
      <c r="L60" s="5" t="s">
        <v>314</v>
      </c>
      <c r="M60" s="8">
        <v>18189</v>
      </c>
      <c r="N60" s="5" t="s">
        <v>173</v>
      </c>
    </row>
    <row r="61" spans="1:14" ht="26.4" x14ac:dyDescent="0.3">
      <c r="A61" s="1"/>
      <c r="B61" s="5" t="s">
        <v>349</v>
      </c>
      <c r="C61" s="5" t="s">
        <v>350</v>
      </c>
      <c r="D61" s="5" t="s">
        <v>351</v>
      </c>
      <c r="E61" s="4" t="s">
        <v>186</v>
      </c>
      <c r="F61" s="4" t="s">
        <v>187</v>
      </c>
      <c r="G61" s="6" t="s">
        <v>352</v>
      </c>
      <c r="H61" s="8">
        <v>0</v>
      </c>
      <c r="I61" s="5" t="s">
        <v>169</v>
      </c>
      <c r="J61" s="5" t="s">
        <v>180</v>
      </c>
      <c r="K61" s="5" t="s">
        <v>171</v>
      </c>
      <c r="L61" s="5" t="s">
        <v>172</v>
      </c>
      <c r="M61" s="8">
        <v>679</v>
      </c>
      <c r="N61" s="5" t="s">
        <v>181</v>
      </c>
    </row>
    <row r="62" spans="1:14" ht="39.6" x14ac:dyDescent="0.3">
      <c r="A62" s="1"/>
      <c r="B62" s="5" t="s">
        <v>353</v>
      </c>
      <c r="C62" s="5" t="s">
        <v>354</v>
      </c>
      <c r="D62" s="5" t="s">
        <v>355</v>
      </c>
      <c r="E62" s="4" t="s">
        <v>356</v>
      </c>
      <c r="F62" s="4" t="s">
        <v>357</v>
      </c>
      <c r="G62" s="6" t="s">
        <v>358</v>
      </c>
      <c r="H62" s="8">
        <v>0</v>
      </c>
      <c r="I62" s="5" t="s">
        <v>169</v>
      </c>
      <c r="J62" s="5" t="s">
        <v>170</v>
      </c>
      <c r="K62" s="5" t="s">
        <v>171</v>
      </c>
      <c r="L62" s="5" t="s">
        <v>172</v>
      </c>
      <c r="M62" s="8">
        <v>16814</v>
      </c>
      <c r="N62" s="5" t="s">
        <v>181</v>
      </c>
    </row>
    <row r="63" spans="1:14" x14ac:dyDescent="0.3">
      <c r="A63" s="1"/>
      <c r="B63" s="5" t="s">
        <v>353</v>
      </c>
      <c r="C63" s="5" t="s">
        <v>359</v>
      </c>
      <c r="D63" s="5" t="s">
        <v>360</v>
      </c>
      <c r="E63" s="4" t="s">
        <v>186</v>
      </c>
      <c r="F63" s="4" t="s">
        <v>361</v>
      </c>
      <c r="G63" s="6" t="s">
        <v>362</v>
      </c>
      <c r="H63" s="8">
        <v>0</v>
      </c>
      <c r="I63" s="5" t="s">
        <v>169</v>
      </c>
      <c r="J63" s="5" t="s">
        <v>170</v>
      </c>
      <c r="K63" s="5" t="s">
        <v>171</v>
      </c>
      <c r="L63" s="5" t="s">
        <v>189</v>
      </c>
      <c r="M63" s="8">
        <v>21346</v>
      </c>
      <c r="N63" s="5" t="s">
        <v>181</v>
      </c>
    </row>
    <row r="64" spans="1:14" x14ac:dyDescent="0.3">
      <c r="A64" s="1"/>
      <c r="B64" s="5" t="s">
        <v>363</v>
      </c>
      <c r="C64" s="5" t="s">
        <v>364</v>
      </c>
      <c r="D64" s="5" t="s">
        <v>365</v>
      </c>
      <c r="E64" s="4" t="s">
        <v>186</v>
      </c>
      <c r="F64" s="4" t="s">
        <v>187</v>
      </c>
      <c r="G64" s="6" t="s">
        <v>366</v>
      </c>
      <c r="H64" s="8">
        <v>0</v>
      </c>
      <c r="I64" s="5" t="s">
        <v>169</v>
      </c>
      <c r="J64" s="5" t="s">
        <v>170</v>
      </c>
      <c r="K64" s="5" t="s">
        <v>171</v>
      </c>
      <c r="L64" s="5" t="s">
        <v>189</v>
      </c>
      <c r="M64" s="8">
        <v>8834</v>
      </c>
      <c r="N64" s="5" t="s">
        <v>181</v>
      </c>
    </row>
    <row r="65" spans="1:14" ht="39.6" x14ac:dyDescent="0.3">
      <c r="A65" s="1"/>
      <c r="B65" s="5" t="s">
        <v>367</v>
      </c>
      <c r="C65" s="5" t="s">
        <v>368</v>
      </c>
      <c r="D65" s="5" t="s">
        <v>369</v>
      </c>
      <c r="E65" s="4" t="s">
        <v>186</v>
      </c>
      <c r="F65" s="4" t="s">
        <v>370</v>
      </c>
      <c r="G65" s="6" t="s">
        <v>371</v>
      </c>
      <c r="H65" s="8">
        <v>0</v>
      </c>
      <c r="I65" s="5" t="s">
        <v>169</v>
      </c>
      <c r="J65" s="5" t="s">
        <v>170</v>
      </c>
      <c r="K65" s="5" t="s">
        <v>171</v>
      </c>
      <c r="L65" s="5" t="s">
        <v>189</v>
      </c>
      <c r="M65" s="8">
        <v>22979</v>
      </c>
      <c r="N65" s="5" t="s">
        <v>181</v>
      </c>
    </row>
    <row r="66" spans="1:14" x14ac:dyDescent="0.3">
      <c r="A66" s="1"/>
      <c r="B66" s="5" t="s">
        <v>49</v>
      </c>
      <c r="C66" s="5" t="s">
        <v>372</v>
      </c>
      <c r="D66" s="5" t="s">
        <v>373</v>
      </c>
      <c r="E66" s="4" t="s">
        <v>186</v>
      </c>
      <c r="F66" s="4" t="s">
        <v>187</v>
      </c>
      <c r="G66" s="6" t="s">
        <v>374</v>
      </c>
      <c r="H66" s="8">
        <v>179.37</v>
      </c>
      <c r="I66" s="5" t="s">
        <v>169</v>
      </c>
      <c r="J66" s="5" t="s">
        <v>170</v>
      </c>
      <c r="K66" s="5" t="s">
        <v>171</v>
      </c>
      <c r="L66" s="5" t="s">
        <v>172</v>
      </c>
      <c r="M66" s="8">
        <v>15108</v>
      </c>
      <c r="N66" s="5" t="s">
        <v>173</v>
      </c>
    </row>
    <row r="67" spans="1:14" x14ac:dyDescent="0.3">
      <c r="A67" s="1"/>
      <c r="B67" s="5" t="s">
        <v>49</v>
      </c>
      <c r="C67" s="5" t="s">
        <v>372</v>
      </c>
      <c r="D67" s="5" t="s">
        <v>373</v>
      </c>
      <c r="E67" s="4" t="s">
        <v>186</v>
      </c>
      <c r="F67" s="4" t="s">
        <v>187</v>
      </c>
      <c r="G67" s="6" t="s">
        <v>375</v>
      </c>
      <c r="H67" s="8">
        <v>179.37</v>
      </c>
      <c r="I67" s="5" t="s">
        <v>169</v>
      </c>
      <c r="J67" s="5" t="s">
        <v>170</v>
      </c>
      <c r="K67" s="5" t="s">
        <v>171</v>
      </c>
      <c r="L67" s="5" t="s">
        <v>172</v>
      </c>
      <c r="M67" s="8">
        <v>15108</v>
      </c>
      <c r="N67" s="5" t="s">
        <v>173</v>
      </c>
    </row>
    <row r="68" spans="1:14" x14ac:dyDescent="0.3">
      <c r="A68" s="1"/>
      <c r="B68" s="5" t="s">
        <v>49</v>
      </c>
      <c r="C68" s="5" t="s">
        <v>376</v>
      </c>
      <c r="D68" s="5" t="s">
        <v>377</v>
      </c>
      <c r="E68" s="4" t="s">
        <v>186</v>
      </c>
      <c r="F68" s="4" t="s">
        <v>187</v>
      </c>
      <c r="G68" s="6" t="s">
        <v>378</v>
      </c>
      <c r="H68" s="8">
        <v>179.37</v>
      </c>
      <c r="I68" s="5" t="s">
        <v>169</v>
      </c>
      <c r="J68" s="5" t="s">
        <v>170</v>
      </c>
      <c r="K68" s="5" t="s">
        <v>171</v>
      </c>
      <c r="L68" s="5" t="s">
        <v>172</v>
      </c>
      <c r="M68" s="8">
        <v>15109</v>
      </c>
      <c r="N68" s="5" t="s">
        <v>181</v>
      </c>
    </row>
    <row r="69" spans="1:14" ht="26.4" x14ac:dyDescent="0.3">
      <c r="A69" s="1"/>
      <c r="B69" s="5" t="s">
        <v>49</v>
      </c>
      <c r="C69" s="5" t="s">
        <v>50</v>
      </c>
      <c r="D69" s="5" t="s">
        <v>379</v>
      </c>
      <c r="E69" s="4" t="s">
        <v>380</v>
      </c>
      <c r="F69" s="4" t="s">
        <v>381</v>
      </c>
      <c r="G69" s="6" t="s">
        <v>382</v>
      </c>
      <c r="H69" s="8">
        <v>0</v>
      </c>
      <c r="I69" s="5" t="s">
        <v>217</v>
      </c>
      <c r="J69" s="5" t="s">
        <v>170</v>
      </c>
      <c r="K69" s="5" t="s">
        <v>171</v>
      </c>
      <c r="L69" s="5" t="s">
        <v>240</v>
      </c>
      <c r="M69" s="8">
        <v>15594</v>
      </c>
      <c r="N69" s="5" t="s">
        <v>181</v>
      </c>
    </row>
    <row r="70" spans="1:14" ht="26.4" x14ac:dyDescent="0.3">
      <c r="A70" s="1"/>
      <c r="B70" s="5" t="s">
        <v>49</v>
      </c>
      <c r="C70" s="5" t="s">
        <v>383</v>
      </c>
      <c r="D70" s="5" t="s">
        <v>384</v>
      </c>
      <c r="E70" s="4" t="s">
        <v>186</v>
      </c>
      <c r="F70" s="4" t="s">
        <v>187</v>
      </c>
      <c r="G70" s="6" t="s">
        <v>385</v>
      </c>
      <c r="H70" s="8">
        <v>0</v>
      </c>
      <c r="I70" s="5" t="s">
        <v>169</v>
      </c>
      <c r="J70" s="5" t="s">
        <v>180</v>
      </c>
      <c r="K70" s="5" t="s">
        <v>171</v>
      </c>
      <c r="L70" s="5" t="s">
        <v>189</v>
      </c>
      <c r="M70" s="8">
        <v>14956</v>
      </c>
      <c r="N70" s="5" t="s">
        <v>181</v>
      </c>
    </row>
    <row r="71" spans="1:14" ht="79.2" x14ac:dyDescent="0.3">
      <c r="A71" s="1"/>
      <c r="B71" s="5" t="s">
        <v>386</v>
      </c>
      <c r="C71" s="5" t="s">
        <v>387</v>
      </c>
      <c r="D71" s="5" t="s">
        <v>388</v>
      </c>
      <c r="E71" s="4" t="s">
        <v>186</v>
      </c>
      <c r="F71" s="4" t="s">
        <v>187</v>
      </c>
      <c r="G71" s="6" t="s">
        <v>389</v>
      </c>
      <c r="H71" s="8">
        <v>5.65</v>
      </c>
      <c r="I71" s="5" t="s">
        <v>169</v>
      </c>
      <c r="J71" s="5" t="s">
        <v>170</v>
      </c>
      <c r="K71" s="5" t="s">
        <v>171</v>
      </c>
      <c r="L71" s="5" t="s">
        <v>172</v>
      </c>
      <c r="M71" s="8">
        <v>205</v>
      </c>
      <c r="N71" s="5" t="s">
        <v>173</v>
      </c>
    </row>
    <row r="72" spans="1:14" ht="52.8" x14ac:dyDescent="0.3">
      <c r="A72" s="1"/>
      <c r="B72" s="5" t="s">
        <v>386</v>
      </c>
      <c r="C72" s="5" t="s">
        <v>387</v>
      </c>
      <c r="D72" s="5" t="s">
        <v>388</v>
      </c>
      <c r="E72" s="4" t="s">
        <v>186</v>
      </c>
      <c r="F72" s="4" t="s">
        <v>187</v>
      </c>
      <c r="G72" s="6" t="s">
        <v>390</v>
      </c>
      <c r="H72" s="8">
        <v>5.67</v>
      </c>
      <c r="I72" s="5" t="s">
        <v>169</v>
      </c>
      <c r="J72" s="5" t="s">
        <v>170</v>
      </c>
      <c r="K72" s="5" t="s">
        <v>171</v>
      </c>
      <c r="L72" s="5" t="s">
        <v>172</v>
      </c>
      <c r="M72" s="8">
        <v>205</v>
      </c>
      <c r="N72" s="5" t="s">
        <v>173</v>
      </c>
    </row>
    <row r="73" spans="1:14" ht="26.4" x14ac:dyDescent="0.3">
      <c r="A73" s="1"/>
      <c r="B73" s="5" t="s">
        <v>386</v>
      </c>
      <c r="C73" s="5" t="s">
        <v>387</v>
      </c>
      <c r="D73" s="5" t="s">
        <v>391</v>
      </c>
      <c r="E73" s="4" t="s">
        <v>186</v>
      </c>
      <c r="F73" s="4" t="s">
        <v>187</v>
      </c>
      <c r="G73" s="6" t="s">
        <v>392</v>
      </c>
      <c r="H73" s="8">
        <v>5.65</v>
      </c>
      <c r="I73" s="5" t="s">
        <v>169</v>
      </c>
      <c r="J73" s="5" t="s">
        <v>170</v>
      </c>
      <c r="K73" s="5" t="s">
        <v>171</v>
      </c>
      <c r="L73" s="5" t="s">
        <v>172</v>
      </c>
      <c r="M73" s="8">
        <v>11844</v>
      </c>
      <c r="N73" s="5" t="s">
        <v>181</v>
      </c>
    </row>
    <row r="74" spans="1:14" ht="26.4" x14ac:dyDescent="0.3">
      <c r="A74" s="1"/>
      <c r="B74" s="5" t="s">
        <v>386</v>
      </c>
      <c r="C74" s="5" t="s">
        <v>393</v>
      </c>
      <c r="D74" s="5" t="s">
        <v>119</v>
      </c>
      <c r="E74" s="4" t="s">
        <v>394</v>
      </c>
      <c r="F74" s="4" t="s">
        <v>395</v>
      </c>
      <c r="G74" s="6" t="s">
        <v>396</v>
      </c>
      <c r="H74" s="8">
        <v>44.6</v>
      </c>
      <c r="I74" s="5" t="s">
        <v>169</v>
      </c>
      <c r="J74" s="5" t="s">
        <v>170</v>
      </c>
      <c r="K74" s="5" t="s">
        <v>171</v>
      </c>
      <c r="L74" s="5" t="s">
        <v>314</v>
      </c>
      <c r="M74" s="8">
        <v>77</v>
      </c>
      <c r="N74" s="5" t="s">
        <v>173</v>
      </c>
    </row>
    <row r="75" spans="1:14" x14ac:dyDescent="0.3">
      <c r="A75" s="1"/>
      <c r="B75" s="5" t="s">
        <v>386</v>
      </c>
      <c r="C75" s="5" t="s">
        <v>393</v>
      </c>
      <c r="D75" s="5" t="s">
        <v>119</v>
      </c>
      <c r="E75" s="4" t="s">
        <v>395</v>
      </c>
      <c r="F75" s="4" t="s">
        <v>397</v>
      </c>
      <c r="G75" s="6" t="s">
        <v>398</v>
      </c>
      <c r="H75" s="8">
        <v>0</v>
      </c>
      <c r="I75" s="5" t="s">
        <v>169</v>
      </c>
      <c r="J75" s="5" t="s">
        <v>180</v>
      </c>
      <c r="K75" s="5" t="s">
        <v>171</v>
      </c>
      <c r="L75" s="5" t="s">
        <v>314</v>
      </c>
      <c r="M75" s="8">
        <v>77</v>
      </c>
      <c r="N75" s="5" t="s">
        <v>173</v>
      </c>
    </row>
    <row r="76" spans="1:14" x14ac:dyDescent="0.3">
      <c r="A76" s="1"/>
      <c r="B76" s="5" t="s">
        <v>127</v>
      </c>
      <c r="C76" s="5" t="s">
        <v>399</v>
      </c>
      <c r="D76" s="5" t="s">
        <v>116</v>
      </c>
      <c r="E76" s="4" t="s">
        <v>186</v>
      </c>
      <c r="F76" s="4" t="s">
        <v>187</v>
      </c>
      <c r="G76" s="6" t="s">
        <v>400</v>
      </c>
      <c r="H76" s="8">
        <v>35</v>
      </c>
      <c r="I76" s="5" t="s">
        <v>169</v>
      </c>
      <c r="J76" s="5" t="s">
        <v>170</v>
      </c>
      <c r="K76" s="5" t="s">
        <v>171</v>
      </c>
      <c r="L76" s="5" t="s">
        <v>172</v>
      </c>
      <c r="M76" s="8">
        <v>21</v>
      </c>
      <c r="N76" s="5" t="s">
        <v>173</v>
      </c>
    </row>
    <row r="77" spans="1:14" ht="26.4" x14ac:dyDescent="0.3">
      <c r="A77" s="1"/>
      <c r="B77" s="5" t="s">
        <v>127</v>
      </c>
      <c r="C77" s="5" t="s">
        <v>401</v>
      </c>
      <c r="D77" s="5" t="s">
        <v>17</v>
      </c>
      <c r="E77" s="4" t="s">
        <v>402</v>
      </c>
      <c r="F77" s="4" t="s">
        <v>187</v>
      </c>
      <c r="G77" s="6" t="s">
        <v>403</v>
      </c>
      <c r="H77" s="8">
        <v>0</v>
      </c>
      <c r="I77" s="5" t="s">
        <v>217</v>
      </c>
      <c r="J77" s="5" t="s">
        <v>170</v>
      </c>
      <c r="K77" s="5" t="s">
        <v>171</v>
      </c>
      <c r="L77" s="5" t="s">
        <v>240</v>
      </c>
      <c r="M77" s="8">
        <v>22189</v>
      </c>
      <c r="N77" s="5" t="s">
        <v>173</v>
      </c>
    </row>
    <row r="78" spans="1:14" x14ac:dyDescent="0.3">
      <c r="A78" s="1"/>
      <c r="B78" s="5" t="s">
        <v>127</v>
      </c>
      <c r="C78" s="5" t="s">
        <v>404</v>
      </c>
      <c r="D78" s="5" t="s">
        <v>405</v>
      </c>
      <c r="E78" s="4" t="s">
        <v>186</v>
      </c>
      <c r="F78" s="4" t="s">
        <v>187</v>
      </c>
      <c r="G78" s="6" t="s">
        <v>406</v>
      </c>
      <c r="H78" s="8">
        <v>30</v>
      </c>
      <c r="I78" s="5" t="s">
        <v>169</v>
      </c>
      <c r="J78" s="5" t="s">
        <v>170</v>
      </c>
      <c r="K78" s="5" t="s">
        <v>171</v>
      </c>
      <c r="L78" s="5" t="s">
        <v>172</v>
      </c>
      <c r="M78" s="8">
        <v>18790</v>
      </c>
      <c r="N78" s="5" t="s">
        <v>173</v>
      </c>
    </row>
    <row r="79" spans="1:14" x14ac:dyDescent="0.3">
      <c r="A79" s="1"/>
      <c r="B79" s="5" t="s">
        <v>127</v>
      </c>
      <c r="C79" s="5" t="s">
        <v>404</v>
      </c>
      <c r="D79" s="5" t="s">
        <v>405</v>
      </c>
      <c r="E79" s="4" t="s">
        <v>186</v>
      </c>
      <c r="F79" s="4" t="s">
        <v>187</v>
      </c>
      <c r="G79" s="6" t="s">
        <v>407</v>
      </c>
      <c r="H79" s="8">
        <v>30</v>
      </c>
      <c r="I79" s="5" t="s">
        <v>169</v>
      </c>
      <c r="J79" s="5" t="s">
        <v>170</v>
      </c>
      <c r="K79" s="5" t="s">
        <v>171</v>
      </c>
      <c r="L79" s="5" t="s">
        <v>172</v>
      </c>
      <c r="M79" s="8">
        <v>18790</v>
      </c>
      <c r="N79" s="5" t="s">
        <v>173</v>
      </c>
    </row>
    <row r="80" spans="1:14" ht="26.4" x14ac:dyDescent="0.3">
      <c r="A80" s="1"/>
      <c r="B80" s="5" t="s">
        <v>127</v>
      </c>
      <c r="C80" s="5" t="s">
        <v>408</v>
      </c>
      <c r="D80" s="5" t="s">
        <v>409</v>
      </c>
      <c r="E80" s="4" t="s">
        <v>186</v>
      </c>
      <c r="F80" s="4" t="s">
        <v>410</v>
      </c>
      <c r="G80" s="6" t="s">
        <v>411</v>
      </c>
      <c r="H80" s="8">
        <v>11.5</v>
      </c>
      <c r="I80" s="5" t="s">
        <v>217</v>
      </c>
      <c r="J80" s="5" t="s">
        <v>170</v>
      </c>
      <c r="K80" s="5" t="s">
        <v>171</v>
      </c>
      <c r="L80" s="5" t="s">
        <v>189</v>
      </c>
      <c r="M80" s="8">
        <v>23236</v>
      </c>
      <c r="N80" s="5" t="s">
        <v>181</v>
      </c>
    </row>
    <row r="81" spans="1:14" x14ac:dyDescent="0.3">
      <c r="A81" s="1"/>
      <c r="B81" s="5" t="s">
        <v>127</v>
      </c>
      <c r="C81" s="5" t="s">
        <v>408</v>
      </c>
      <c r="D81" s="5" t="s">
        <v>412</v>
      </c>
      <c r="E81" s="4" t="s">
        <v>186</v>
      </c>
      <c r="F81" s="4" t="s">
        <v>413</v>
      </c>
      <c r="G81" s="6" t="s">
        <v>414</v>
      </c>
      <c r="H81" s="8">
        <v>0</v>
      </c>
      <c r="I81" s="5" t="s">
        <v>217</v>
      </c>
      <c r="J81" s="5" t="s">
        <v>170</v>
      </c>
      <c r="K81" s="5" t="s">
        <v>171</v>
      </c>
      <c r="L81" s="5" t="s">
        <v>415</v>
      </c>
      <c r="M81" s="8">
        <v>23237</v>
      </c>
      <c r="N81" s="5" t="s">
        <v>181</v>
      </c>
    </row>
    <row r="82" spans="1:14" x14ac:dyDescent="0.3">
      <c r="A82" s="1"/>
      <c r="B82" s="5" t="s">
        <v>127</v>
      </c>
      <c r="C82" s="5" t="s">
        <v>218</v>
      </c>
      <c r="D82" s="5" t="s">
        <v>17</v>
      </c>
      <c r="E82" s="4" t="s">
        <v>416</v>
      </c>
      <c r="F82" s="4" t="s">
        <v>187</v>
      </c>
      <c r="G82" s="6" t="s">
        <v>407</v>
      </c>
      <c r="H82" s="8">
        <v>30</v>
      </c>
      <c r="I82" s="5" t="s">
        <v>169</v>
      </c>
      <c r="J82" s="5" t="s">
        <v>170</v>
      </c>
      <c r="K82" s="5" t="s">
        <v>171</v>
      </c>
      <c r="L82" s="5" t="s">
        <v>172</v>
      </c>
      <c r="M82" s="8">
        <v>270</v>
      </c>
      <c r="N82" s="5" t="s">
        <v>173</v>
      </c>
    </row>
    <row r="83" spans="1:14" x14ac:dyDescent="0.3">
      <c r="A83" s="1"/>
      <c r="B83" s="5" t="s">
        <v>127</v>
      </c>
      <c r="C83" s="5" t="s">
        <v>218</v>
      </c>
      <c r="D83" s="5" t="s">
        <v>417</v>
      </c>
      <c r="E83" s="4" t="s">
        <v>416</v>
      </c>
      <c r="F83" s="4" t="s">
        <v>187</v>
      </c>
      <c r="G83" s="6" t="s">
        <v>418</v>
      </c>
      <c r="H83" s="8">
        <v>30</v>
      </c>
      <c r="I83" s="5" t="s">
        <v>169</v>
      </c>
      <c r="J83" s="5" t="s">
        <v>170</v>
      </c>
      <c r="K83" s="5" t="s">
        <v>171</v>
      </c>
      <c r="L83" s="5" t="s">
        <v>172</v>
      </c>
      <c r="M83" s="8">
        <v>10760</v>
      </c>
      <c r="N83" s="5" t="s">
        <v>181</v>
      </c>
    </row>
    <row r="84" spans="1:14" x14ac:dyDescent="0.3">
      <c r="A84" s="1"/>
      <c r="B84" s="5" t="s">
        <v>419</v>
      </c>
      <c r="C84" s="5" t="s">
        <v>420</v>
      </c>
      <c r="D84" s="5" t="s">
        <v>421</v>
      </c>
      <c r="E84" s="4" t="s">
        <v>422</v>
      </c>
      <c r="F84" s="4" t="s">
        <v>423</v>
      </c>
      <c r="G84" s="6" t="s">
        <v>424</v>
      </c>
      <c r="H84" s="8">
        <v>1.2</v>
      </c>
      <c r="I84" s="5" t="s">
        <v>169</v>
      </c>
      <c r="J84" s="5" t="s">
        <v>170</v>
      </c>
      <c r="K84" s="5" t="s">
        <v>171</v>
      </c>
      <c r="L84" s="5" t="s">
        <v>172</v>
      </c>
      <c r="M84" s="8">
        <v>20851</v>
      </c>
      <c r="N84" s="5" t="s">
        <v>173</v>
      </c>
    </row>
    <row r="85" spans="1:14" ht="26.4" x14ac:dyDescent="0.3">
      <c r="A85" s="1"/>
      <c r="B85" s="5" t="s">
        <v>419</v>
      </c>
      <c r="C85" s="5" t="s">
        <v>425</v>
      </c>
      <c r="D85" s="5" t="s">
        <v>108</v>
      </c>
      <c r="E85" s="4" t="s">
        <v>186</v>
      </c>
      <c r="F85" s="4" t="s">
        <v>187</v>
      </c>
      <c r="G85" s="6" t="s">
        <v>426</v>
      </c>
      <c r="H85" s="8">
        <v>1.2</v>
      </c>
      <c r="I85" s="5" t="s">
        <v>169</v>
      </c>
      <c r="J85" s="5" t="s">
        <v>170</v>
      </c>
      <c r="K85" s="5" t="s">
        <v>171</v>
      </c>
      <c r="L85" s="5" t="s">
        <v>172</v>
      </c>
      <c r="M85" s="8">
        <v>18813</v>
      </c>
      <c r="N85" s="5" t="s">
        <v>173</v>
      </c>
    </row>
    <row r="86" spans="1:14" x14ac:dyDescent="0.3">
      <c r="A86" s="1"/>
      <c r="B86" s="5" t="s">
        <v>419</v>
      </c>
      <c r="C86" s="5" t="s">
        <v>425</v>
      </c>
      <c r="D86" s="5" t="s">
        <v>111</v>
      </c>
      <c r="E86" s="4" t="s">
        <v>186</v>
      </c>
      <c r="F86" s="4" t="s">
        <v>187</v>
      </c>
      <c r="G86" s="6" t="s">
        <v>427</v>
      </c>
      <c r="H86" s="8">
        <v>1.2</v>
      </c>
      <c r="I86" s="5" t="s">
        <v>169</v>
      </c>
      <c r="J86" s="5" t="s">
        <v>170</v>
      </c>
      <c r="K86" s="5" t="s">
        <v>171</v>
      </c>
      <c r="L86" s="5" t="s">
        <v>172</v>
      </c>
      <c r="M86" s="8">
        <v>18814</v>
      </c>
      <c r="N86" s="5" t="s">
        <v>173</v>
      </c>
    </row>
    <row r="87" spans="1:14" x14ac:dyDescent="0.3">
      <c r="A87" s="1"/>
      <c r="B87" s="5" t="s">
        <v>419</v>
      </c>
      <c r="C87" s="5" t="s">
        <v>428</v>
      </c>
      <c r="D87" s="5" t="s">
        <v>85</v>
      </c>
      <c r="E87" s="4" t="s">
        <v>186</v>
      </c>
      <c r="F87" s="4" t="s">
        <v>187</v>
      </c>
      <c r="G87" s="6" t="s">
        <v>429</v>
      </c>
      <c r="H87" s="8">
        <v>1.5</v>
      </c>
      <c r="I87" s="5" t="s">
        <v>169</v>
      </c>
      <c r="J87" s="5" t="s">
        <v>170</v>
      </c>
      <c r="K87" s="5" t="s">
        <v>171</v>
      </c>
      <c r="L87" s="5" t="s">
        <v>172</v>
      </c>
      <c r="M87" s="8">
        <v>13301</v>
      </c>
      <c r="N87" s="5" t="s">
        <v>173</v>
      </c>
    </row>
    <row r="88" spans="1:14" ht="26.4" x14ac:dyDescent="0.3">
      <c r="A88" s="1"/>
      <c r="B88" s="5" t="s">
        <v>419</v>
      </c>
      <c r="C88" s="5" t="s">
        <v>430</v>
      </c>
      <c r="D88" s="5" t="s">
        <v>108</v>
      </c>
      <c r="E88" s="4" t="s">
        <v>186</v>
      </c>
      <c r="F88" s="4" t="s">
        <v>187</v>
      </c>
      <c r="G88" s="6" t="s">
        <v>431</v>
      </c>
      <c r="H88" s="8">
        <v>1.5</v>
      </c>
      <c r="I88" s="5" t="s">
        <v>169</v>
      </c>
      <c r="J88" s="5" t="s">
        <v>170</v>
      </c>
      <c r="K88" s="5" t="s">
        <v>171</v>
      </c>
      <c r="L88" s="5" t="s">
        <v>172</v>
      </c>
      <c r="M88" s="8">
        <v>15113</v>
      </c>
      <c r="N88" s="5" t="s">
        <v>173</v>
      </c>
    </row>
    <row r="89" spans="1:14" ht="26.4" x14ac:dyDescent="0.3">
      <c r="A89" s="1"/>
      <c r="B89" s="5" t="s">
        <v>419</v>
      </c>
      <c r="C89" s="5" t="s">
        <v>430</v>
      </c>
      <c r="D89" s="5" t="s">
        <v>111</v>
      </c>
      <c r="E89" s="4" t="s">
        <v>186</v>
      </c>
      <c r="F89" s="4" t="s">
        <v>187</v>
      </c>
      <c r="G89" s="6" t="s">
        <v>432</v>
      </c>
      <c r="H89" s="8">
        <v>1.5</v>
      </c>
      <c r="I89" s="5" t="s">
        <v>169</v>
      </c>
      <c r="J89" s="5" t="s">
        <v>170</v>
      </c>
      <c r="K89" s="5" t="s">
        <v>171</v>
      </c>
      <c r="L89" s="5" t="s">
        <v>172</v>
      </c>
      <c r="M89" s="8">
        <v>15114</v>
      </c>
      <c r="N89" s="5" t="s">
        <v>173</v>
      </c>
    </row>
    <row r="90" spans="1:14" x14ac:dyDescent="0.3">
      <c r="A90" s="1"/>
      <c r="B90" s="5" t="s">
        <v>433</v>
      </c>
      <c r="C90" s="5" t="s">
        <v>434</v>
      </c>
      <c r="D90" s="5" t="s">
        <v>435</v>
      </c>
      <c r="E90" s="4" t="s">
        <v>186</v>
      </c>
      <c r="F90" s="4" t="s">
        <v>436</v>
      </c>
      <c r="G90" s="6" t="s">
        <v>437</v>
      </c>
      <c r="H90" s="8">
        <v>0</v>
      </c>
      <c r="I90" s="5" t="s">
        <v>169</v>
      </c>
      <c r="J90" s="5" t="s">
        <v>170</v>
      </c>
      <c r="K90" s="5" t="s">
        <v>171</v>
      </c>
      <c r="L90" s="5" t="s">
        <v>172</v>
      </c>
      <c r="M90" s="8">
        <v>303</v>
      </c>
      <c r="N90" s="5" t="s">
        <v>181</v>
      </c>
    </row>
    <row r="91" spans="1:14" x14ac:dyDescent="0.3">
      <c r="A91" s="1"/>
      <c r="B91" s="5" t="s">
        <v>433</v>
      </c>
      <c r="C91" s="5" t="s">
        <v>434</v>
      </c>
      <c r="D91" s="5" t="s">
        <v>438</v>
      </c>
      <c r="E91" s="4" t="s">
        <v>186</v>
      </c>
      <c r="F91" s="4" t="s">
        <v>436</v>
      </c>
      <c r="G91" s="6" t="s">
        <v>437</v>
      </c>
      <c r="H91" s="8">
        <v>0</v>
      </c>
      <c r="I91" s="5" t="s">
        <v>169</v>
      </c>
      <c r="J91" s="5" t="s">
        <v>170</v>
      </c>
      <c r="K91" s="5" t="s">
        <v>171</v>
      </c>
      <c r="L91" s="5" t="s">
        <v>172</v>
      </c>
      <c r="M91" s="8">
        <v>1973</v>
      </c>
      <c r="N91" s="5" t="s">
        <v>181</v>
      </c>
    </row>
    <row r="92" spans="1:14" x14ac:dyDescent="0.3">
      <c r="A92" s="1"/>
      <c r="B92" s="5" t="s">
        <v>433</v>
      </c>
      <c r="C92" s="5" t="s">
        <v>439</v>
      </c>
      <c r="D92" s="5" t="s">
        <v>440</v>
      </c>
      <c r="E92" s="4" t="s">
        <v>293</v>
      </c>
      <c r="F92" s="4" t="s">
        <v>441</v>
      </c>
      <c r="G92" s="6" t="s">
        <v>442</v>
      </c>
      <c r="H92" s="8">
        <v>0</v>
      </c>
      <c r="I92" s="5" t="s">
        <v>169</v>
      </c>
      <c r="J92" s="5" t="s">
        <v>170</v>
      </c>
      <c r="K92" s="5" t="s">
        <v>171</v>
      </c>
      <c r="L92" s="5" t="s">
        <v>172</v>
      </c>
      <c r="M92" s="8">
        <v>14520</v>
      </c>
      <c r="N92" s="5" t="s">
        <v>181</v>
      </c>
    </row>
    <row r="93" spans="1:14" x14ac:dyDescent="0.3">
      <c r="A93" s="1"/>
      <c r="B93" s="5" t="s">
        <v>433</v>
      </c>
      <c r="C93" s="5" t="s">
        <v>439</v>
      </c>
      <c r="D93" s="5" t="s">
        <v>443</v>
      </c>
      <c r="E93" s="4" t="s">
        <v>293</v>
      </c>
      <c r="F93" s="4" t="s">
        <v>254</v>
      </c>
      <c r="G93" s="6" t="s">
        <v>442</v>
      </c>
      <c r="H93" s="8">
        <v>0</v>
      </c>
      <c r="I93" s="5" t="s">
        <v>169</v>
      </c>
      <c r="J93" s="5" t="s">
        <v>170</v>
      </c>
      <c r="K93" s="5" t="s">
        <v>171</v>
      </c>
      <c r="L93" s="5" t="s">
        <v>172</v>
      </c>
      <c r="M93" s="8">
        <v>13651</v>
      </c>
      <c r="N93" s="5" t="s">
        <v>181</v>
      </c>
    </row>
    <row r="94" spans="1:14" x14ac:dyDescent="0.3">
      <c r="A94" s="1"/>
      <c r="B94" s="5" t="s">
        <v>433</v>
      </c>
      <c r="C94" s="5" t="s">
        <v>439</v>
      </c>
      <c r="D94" s="5" t="s">
        <v>444</v>
      </c>
      <c r="E94" s="4" t="s">
        <v>441</v>
      </c>
      <c r="F94" s="4" t="s">
        <v>254</v>
      </c>
      <c r="G94" s="6" t="s">
        <v>442</v>
      </c>
      <c r="H94" s="8">
        <v>0</v>
      </c>
      <c r="I94" s="5" t="s">
        <v>169</v>
      </c>
      <c r="J94" s="5" t="s">
        <v>170</v>
      </c>
      <c r="K94" s="5" t="s">
        <v>171</v>
      </c>
      <c r="L94" s="5" t="s">
        <v>172</v>
      </c>
      <c r="M94" s="8">
        <v>14521</v>
      </c>
      <c r="N94" s="5" t="s">
        <v>181</v>
      </c>
    </row>
    <row r="95" spans="1:14" ht="26.4" x14ac:dyDescent="0.3">
      <c r="A95" s="1"/>
      <c r="B95" s="5" t="s">
        <v>445</v>
      </c>
      <c r="C95" s="5" t="s">
        <v>446</v>
      </c>
      <c r="D95" s="5" t="s">
        <v>447</v>
      </c>
      <c r="E95" s="4" t="s">
        <v>186</v>
      </c>
      <c r="F95" s="4" t="s">
        <v>187</v>
      </c>
      <c r="G95" s="6" t="s">
        <v>448</v>
      </c>
      <c r="H95" s="8">
        <v>0</v>
      </c>
      <c r="I95" s="5" t="s">
        <v>169</v>
      </c>
      <c r="J95" s="5" t="s">
        <v>180</v>
      </c>
      <c r="K95" s="5" t="s">
        <v>171</v>
      </c>
      <c r="L95" s="5" t="s">
        <v>189</v>
      </c>
      <c r="M95" s="8">
        <v>24124</v>
      </c>
      <c r="N95" s="5" t="s">
        <v>181</v>
      </c>
    </row>
    <row r="96" spans="1:14" ht="26.4" x14ac:dyDescent="0.3">
      <c r="A96" s="1"/>
      <c r="B96" s="5" t="s">
        <v>445</v>
      </c>
      <c r="C96" s="5" t="s">
        <v>449</v>
      </c>
      <c r="D96" s="5" t="s">
        <v>31</v>
      </c>
      <c r="E96" s="4" t="s">
        <v>450</v>
      </c>
      <c r="F96" s="4" t="s">
        <v>451</v>
      </c>
      <c r="G96" s="6" t="s">
        <v>452</v>
      </c>
      <c r="H96" s="8">
        <v>0</v>
      </c>
      <c r="I96" s="5" t="s">
        <v>169</v>
      </c>
      <c r="J96" s="5" t="s">
        <v>180</v>
      </c>
      <c r="K96" s="5" t="s">
        <v>171</v>
      </c>
      <c r="L96" s="5" t="s">
        <v>172</v>
      </c>
      <c r="M96" s="8">
        <v>15242</v>
      </c>
      <c r="N96" s="5" t="s">
        <v>181</v>
      </c>
    </row>
    <row r="97" spans="1:14" ht="52.8" x14ac:dyDescent="0.3">
      <c r="A97" s="1"/>
      <c r="B97" s="5" t="s">
        <v>445</v>
      </c>
      <c r="C97" s="5" t="s">
        <v>453</v>
      </c>
      <c r="D97" s="5" t="s">
        <v>454</v>
      </c>
      <c r="E97" s="4" t="s">
        <v>186</v>
      </c>
      <c r="F97" s="4" t="s">
        <v>187</v>
      </c>
      <c r="G97" s="6" t="s">
        <v>455</v>
      </c>
      <c r="H97" s="8">
        <v>0</v>
      </c>
      <c r="I97" s="5" t="s">
        <v>169</v>
      </c>
      <c r="J97" s="5" t="s">
        <v>180</v>
      </c>
      <c r="K97" s="5" t="s">
        <v>171</v>
      </c>
      <c r="L97" s="5" t="s">
        <v>189</v>
      </c>
      <c r="M97" s="8">
        <v>890</v>
      </c>
      <c r="N97" s="5" t="s">
        <v>181</v>
      </c>
    </row>
    <row r="98" spans="1:14" x14ac:dyDescent="0.3">
      <c r="A98" s="1"/>
      <c r="B98" s="5" t="s">
        <v>445</v>
      </c>
      <c r="C98" s="5" t="s">
        <v>453</v>
      </c>
      <c r="D98" s="5" t="s">
        <v>456</v>
      </c>
      <c r="E98" s="4" t="s">
        <v>186</v>
      </c>
      <c r="F98" s="4" t="s">
        <v>187</v>
      </c>
      <c r="G98" s="6" t="s">
        <v>457</v>
      </c>
      <c r="H98" s="8">
        <v>0</v>
      </c>
      <c r="I98" s="5" t="s">
        <v>169</v>
      </c>
      <c r="J98" s="5" t="s">
        <v>170</v>
      </c>
      <c r="K98" s="5" t="s">
        <v>171</v>
      </c>
      <c r="L98" s="5" t="s">
        <v>189</v>
      </c>
      <c r="M98" s="8">
        <v>352</v>
      </c>
      <c r="N98" s="5" t="s">
        <v>181</v>
      </c>
    </row>
    <row r="99" spans="1:14" ht="66" x14ac:dyDescent="0.3">
      <c r="A99" s="1"/>
      <c r="B99" s="5" t="s">
        <v>445</v>
      </c>
      <c r="C99" s="5" t="s">
        <v>453</v>
      </c>
      <c r="D99" s="5" t="s">
        <v>458</v>
      </c>
      <c r="E99" s="4" t="s">
        <v>186</v>
      </c>
      <c r="F99" s="4" t="s">
        <v>187</v>
      </c>
      <c r="G99" s="6" t="s">
        <v>459</v>
      </c>
      <c r="H99" s="8">
        <v>0</v>
      </c>
      <c r="I99" s="5" t="s">
        <v>169</v>
      </c>
      <c r="J99" s="5" t="s">
        <v>170</v>
      </c>
      <c r="K99" s="5" t="s">
        <v>171</v>
      </c>
      <c r="L99" s="5" t="s">
        <v>189</v>
      </c>
      <c r="M99" s="8">
        <v>8939</v>
      </c>
      <c r="N99" s="5" t="s">
        <v>181</v>
      </c>
    </row>
    <row r="100" spans="1:14" ht="39.6" x14ac:dyDescent="0.3">
      <c r="A100" s="1"/>
      <c r="B100" s="5" t="s">
        <v>445</v>
      </c>
      <c r="C100" s="5" t="s">
        <v>460</v>
      </c>
      <c r="D100" s="5" t="s">
        <v>461</v>
      </c>
      <c r="E100" s="4" t="s">
        <v>186</v>
      </c>
      <c r="F100" s="4" t="s">
        <v>187</v>
      </c>
      <c r="G100" s="6" t="s">
        <v>462</v>
      </c>
      <c r="H100" s="8">
        <v>0</v>
      </c>
      <c r="I100" s="5" t="s">
        <v>169</v>
      </c>
      <c r="J100" s="5" t="s">
        <v>180</v>
      </c>
      <c r="K100" s="5" t="s">
        <v>171</v>
      </c>
      <c r="L100" s="5" t="s">
        <v>189</v>
      </c>
      <c r="M100" s="8">
        <v>1179</v>
      </c>
      <c r="N100" s="5" t="s">
        <v>181</v>
      </c>
    </row>
    <row r="101" spans="1:14" ht="92.4" x14ac:dyDescent="0.3">
      <c r="A101" s="1"/>
      <c r="B101" s="5" t="s">
        <v>445</v>
      </c>
      <c r="C101" s="5" t="s">
        <v>460</v>
      </c>
      <c r="D101" s="5" t="s">
        <v>463</v>
      </c>
      <c r="E101" s="4" t="s">
        <v>186</v>
      </c>
      <c r="F101" s="4" t="s">
        <v>187</v>
      </c>
      <c r="G101" s="6" t="s">
        <v>464</v>
      </c>
      <c r="H101" s="8">
        <v>0</v>
      </c>
      <c r="I101" s="5" t="s">
        <v>169</v>
      </c>
      <c r="J101" s="5" t="s">
        <v>170</v>
      </c>
      <c r="K101" s="5" t="s">
        <v>171</v>
      </c>
      <c r="L101" s="5" t="s">
        <v>172</v>
      </c>
      <c r="M101" s="8">
        <v>1119</v>
      </c>
      <c r="N101" s="5" t="s">
        <v>181</v>
      </c>
    </row>
    <row r="102" spans="1:14" ht="26.4" x14ac:dyDescent="0.3">
      <c r="A102" s="1"/>
      <c r="B102" s="5" t="s">
        <v>445</v>
      </c>
      <c r="C102" s="5" t="s">
        <v>465</v>
      </c>
      <c r="D102" s="5" t="s">
        <v>466</v>
      </c>
      <c r="E102" s="4" t="s">
        <v>186</v>
      </c>
      <c r="F102" s="4" t="s">
        <v>187</v>
      </c>
      <c r="G102" s="6" t="s">
        <v>467</v>
      </c>
      <c r="H102" s="8">
        <v>0</v>
      </c>
      <c r="I102" s="5" t="s">
        <v>169</v>
      </c>
      <c r="J102" s="5" t="s">
        <v>180</v>
      </c>
      <c r="K102" s="5" t="s">
        <v>171</v>
      </c>
      <c r="L102" s="5" t="s">
        <v>189</v>
      </c>
      <c r="M102" s="8">
        <v>23258</v>
      </c>
      <c r="N102" s="5" t="s">
        <v>181</v>
      </c>
    </row>
    <row r="103" spans="1:14" ht="26.4" x14ac:dyDescent="0.3">
      <c r="A103" s="1"/>
      <c r="B103" s="5" t="s">
        <v>445</v>
      </c>
      <c r="C103" s="5" t="s">
        <v>468</v>
      </c>
      <c r="D103" s="5" t="s">
        <v>469</v>
      </c>
      <c r="E103" s="4" t="s">
        <v>186</v>
      </c>
      <c r="F103" s="4" t="s">
        <v>187</v>
      </c>
      <c r="G103" s="6" t="s">
        <v>470</v>
      </c>
      <c r="H103" s="8">
        <v>0</v>
      </c>
      <c r="I103" s="5" t="s">
        <v>169</v>
      </c>
      <c r="J103" s="5" t="s">
        <v>170</v>
      </c>
      <c r="K103" s="5" t="s">
        <v>171</v>
      </c>
      <c r="L103" s="5" t="s">
        <v>189</v>
      </c>
      <c r="M103" s="8">
        <v>853</v>
      </c>
      <c r="N103" s="5" t="s">
        <v>181</v>
      </c>
    </row>
    <row r="104" spans="1:14" ht="52.8" x14ac:dyDescent="0.3">
      <c r="A104" s="1"/>
      <c r="B104" s="5" t="s">
        <v>445</v>
      </c>
      <c r="C104" s="5" t="s">
        <v>471</v>
      </c>
      <c r="D104" s="5" t="s">
        <v>472</v>
      </c>
      <c r="E104" s="4" t="s">
        <v>186</v>
      </c>
      <c r="F104" s="4" t="s">
        <v>187</v>
      </c>
      <c r="G104" s="6" t="s">
        <v>473</v>
      </c>
      <c r="H104" s="8">
        <v>0</v>
      </c>
      <c r="I104" s="5" t="s">
        <v>169</v>
      </c>
      <c r="J104" s="5" t="s">
        <v>170</v>
      </c>
      <c r="K104" s="5" t="s">
        <v>171</v>
      </c>
      <c r="L104" s="5" t="s">
        <v>189</v>
      </c>
      <c r="M104" s="8">
        <v>834</v>
      </c>
      <c r="N104" s="5" t="s">
        <v>181</v>
      </c>
    </row>
    <row r="105" spans="1:14" ht="52.8" x14ac:dyDescent="0.3">
      <c r="A105" s="1"/>
      <c r="B105" s="5" t="s">
        <v>445</v>
      </c>
      <c r="C105" s="5" t="s">
        <v>471</v>
      </c>
      <c r="D105" s="5" t="s">
        <v>474</v>
      </c>
      <c r="E105" s="4" t="s">
        <v>186</v>
      </c>
      <c r="F105" s="4" t="s">
        <v>187</v>
      </c>
      <c r="G105" s="6" t="s">
        <v>475</v>
      </c>
      <c r="H105" s="8">
        <v>0</v>
      </c>
      <c r="I105" s="5" t="s">
        <v>169</v>
      </c>
      <c r="J105" s="5" t="s">
        <v>170</v>
      </c>
      <c r="K105" s="5" t="s">
        <v>171</v>
      </c>
      <c r="L105" s="5" t="s">
        <v>189</v>
      </c>
      <c r="M105" s="8">
        <v>9267</v>
      </c>
      <c r="N105" s="5" t="s">
        <v>181</v>
      </c>
    </row>
    <row r="106" spans="1:14" ht="26.4" x14ac:dyDescent="0.3">
      <c r="A106" s="1"/>
      <c r="B106" s="5" t="s">
        <v>445</v>
      </c>
      <c r="C106" s="5" t="s">
        <v>471</v>
      </c>
      <c r="D106" s="5" t="s">
        <v>476</v>
      </c>
      <c r="E106" s="4" t="s">
        <v>186</v>
      </c>
      <c r="F106" s="4" t="s">
        <v>187</v>
      </c>
      <c r="G106" s="6" t="s">
        <v>477</v>
      </c>
      <c r="H106" s="8">
        <v>0</v>
      </c>
      <c r="I106" s="5" t="s">
        <v>169</v>
      </c>
      <c r="J106" s="5" t="s">
        <v>180</v>
      </c>
      <c r="K106" s="5" t="s">
        <v>171</v>
      </c>
      <c r="L106" s="5" t="s">
        <v>189</v>
      </c>
      <c r="M106" s="8">
        <v>464</v>
      </c>
      <c r="N106" s="5" t="s">
        <v>181</v>
      </c>
    </row>
    <row r="107" spans="1:14" ht="52.8" x14ac:dyDescent="0.3">
      <c r="A107" s="1"/>
      <c r="B107" s="5" t="s">
        <v>445</v>
      </c>
      <c r="C107" s="5" t="s">
        <v>471</v>
      </c>
      <c r="D107" s="5" t="s">
        <v>478</v>
      </c>
      <c r="E107" s="4" t="s">
        <v>186</v>
      </c>
      <c r="F107" s="4" t="s">
        <v>187</v>
      </c>
      <c r="G107" s="6" t="s">
        <v>479</v>
      </c>
      <c r="H107" s="8">
        <v>0</v>
      </c>
      <c r="I107" s="5" t="s">
        <v>169</v>
      </c>
      <c r="J107" s="5" t="s">
        <v>180</v>
      </c>
      <c r="K107" s="5" t="s">
        <v>171</v>
      </c>
      <c r="L107" s="5" t="s">
        <v>189</v>
      </c>
      <c r="M107" s="8">
        <v>8941</v>
      </c>
      <c r="N107" s="5" t="s">
        <v>181</v>
      </c>
    </row>
    <row r="108" spans="1:14" ht="26.4" x14ac:dyDescent="0.3">
      <c r="A108" s="1"/>
      <c r="B108" s="5" t="s">
        <v>445</v>
      </c>
      <c r="C108" s="5" t="s">
        <v>480</v>
      </c>
      <c r="D108" s="5" t="s">
        <v>481</v>
      </c>
      <c r="E108" s="4" t="s">
        <v>186</v>
      </c>
      <c r="F108" s="4" t="s">
        <v>482</v>
      </c>
      <c r="G108" s="6" t="s">
        <v>483</v>
      </c>
      <c r="H108" s="8">
        <v>0</v>
      </c>
      <c r="I108" s="5" t="s">
        <v>169</v>
      </c>
      <c r="J108" s="5" t="s">
        <v>170</v>
      </c>
      <c r="K108" s="5" t="s">
        <v>171</v>
      </c>
      <c r="L108" s="5" t="s">
        <v>240</v>
      </c>
      <c r="M108" s="8">
        <v>478</v>
      </c>
      <c r="N108" s="5" t="s">
        <v>181</v>
      </c>
    </row>
    <row r="109" spans="1:14" ht="26.4" x14ac:dyDescent="0.3">
      <c r="A109" s="1"/>
      <c r="B109" s="5" t="s">
        <v>445</v>
      </c>
      <c r="C109" s="5" t="s">
        <v>484</v>
      </c>
      <c r="D109" s="5" t="s">
        <v>485</v>
      </c>
      <c r="E109" s="4" t="s">
        <v>186</v>
      </c>
      <c r="F109" s="4" t="s">
        <v>187</v>
      </c>
      <c r="G109" s="6" t="s">
        <v>486</v>
      </c>
      <c r="H109" s="8">
        <v>0</v>
      </c>
      <c r="I109" s="5" t="s">
        <v>169</v>
      </c>
      <c r="J109" s="5" t="s">
        <v>180</v>
      </c>
      <c r="K109" s="5" t="s">
        <v>171</v>
      </c>
      <c r="L109" s="5" t="s">
        <v>189</v>
      </c>
      <c r="M109" s="8">
        <v>24318</v>
      </c>
      <c r="N109" s="5" t="s">
        <v>181</v>
      </c>
    </row>
    <row r="110" spans="1:14" ht="66" x14ac:dyDescent="0.3">
      <c r="A110" s="1"/>
      <c r="B110" s="5" t="s">
        <v>445</v>
      </c>
      <c r="C110" s="5" t="s">
        <v>487</v>
      </c>
      <c r="D110" s="5" t="s">
        <v>488</v>
      </c>
      <c r="E110" s="4" t="s">
        <v>186</v>
      </c>
      <c r="F110" s="4" t="s">
        <v>187</v>
      </c>
      <c r="G110" s="6" t="s">
        <v>489</v>
      </c>
      <c r="H110" s="8">
        <v>0</v>
      </c>
      <c r="I110" s="5" t="s">
        <v>169</v>
      </c>
      <c r="J110" s="5" t="s">
        <v>170</v>
      </c>
      <c r="K110" s="5" t="s">
        <v>171</v>
      </c>
      <c r="L110" s="5" t="s">
        <v>189</v>
      </c>
      <c r="M110" s="8">
        <v>8680</v>
      </c>
      <c r="N110" s="5" t="s">
        <v>181</v>
      </c>
    </row>
    <row r="111" spans="1:14" ht="39.6" x14ac:dyDescent="0.3">
      <c r="A111" s="1"/>
      <c r="B111" s="5" t="s">
        <v>445</v>
      </c>
      <c r="C111" s="5" t="s">
        <v>490</v>
      </c>
      <c r="D111" s="5" t="s">
        <v>31</v>
      </c>
      <c r="E111" s="4" t="s">
        <v>491</v>
      </c>
      <c r="F111" s="4" t="s">
        <v>492</v>
      </c>
      <c r="G111" s="6" t="s">
        <v>493</v>
      </c>
      <c r="H111" s="8">
        <v>0</v>
      </c>
      <c r="I111" s="5" t="s">
        <v>169</v>
      </c>
      <c r="J111" s="5" t="s">
        <v>180</v>
      </c>
      <c r="K111" s="5" t="s">
        <v>171</v>
      </c>
      <c r="L111" s="5" t="s">
        <v>240</v>
      </c>
      <c r="M111" s="8">
        <v>1190</v>
      </c>
      <c r="N111" s="5" t="s">
        <v>181</v>
      </c>
    </row>
    <row r="112" spans="1:14" ht="26.4" x14ac:dyDescent="0.3">
      <c r="A112" s="1"/>
      <c r="B112" s="5" t="s">
        <v>445</v>
      </c>
      <c r="C112" s="5" t="s">
        <v>490</v>
      </c>
      <c r="D112" s="5" t="s">
        <v>31</v>
      </c>
      <c r="E112" s="4" t="s">
        <v>494</v>
      </c>
      <c r="F112" s="4" t="s">
        <v>495</v>
      </c>
      <c r="G112" s="6" t="s">
        <v>496</v>
      </c>
      <c r="H112" s="8">
        <v>0</v>
      </c>
      <c r="I112" s="5" t="s">
        <v>169</v>
      </c>
      <c r="J112" s="5" t="s">
        <v>180</v>
      </c>
      <c r="K112" s="5" t="s">
        <v>171</v>
      </c>
      <c r="L112" s="5" t="s">
        <v>172</v>
      </c>
      <c r="M112" s="8">
        <v>1190</v>
      </c>
      <c r="N112" s="5" t="s">
        <v>181</v>
      </c>
    </row>
    <row r="113" spans="1:14" ht="39.6" x14ac:dyDescent="0.3">
      <c r="A113" s="1"/>
      <c r="B113" s="5" t="s">
        <v>445</v>
      </c>
      <c r="C113" s="5" t="s">
        <v>497</v>
      </c>
      <c r="D113" s="5" t="s">
        <v>31</v>
      </c>
      <c r="E113" s="4" t="s">
        <v>186</v>
      </c>
      <c r="F113" s="4" t="s">
        <v>187</v>
      </c>
      <c r="G113" s="6" t="s">
        <v>498</v>
      </c>
      <c r="H113" s="8">
        <v>0</v>
      </c>
      <c r="I113" s="5" t="s">
        <v>169</v>
      </c>
      <c r="J113" s="5" t="s">
        <v>180</v>
      </c>
      <c r="K113" s="5" t="s">
        <v>171</v>
      </c>
      <c r="L113" s="5" t="s">
        <v>189</v>
      </c>
      <c r="M113" s="8">
        <v>1422</v>
      </c>
      <c r="N113" s="5" t="s">
        <v>181</v>
      </c>
    </row>
    <row r="114" spans="1:14" ht="26.4" x14ac:dyDescent="0.3">
      <c r="A114" s="1"/>
      <c r="B114" s="5" t="s">
        <v>445</v>
      </c>
      <c r="C114" s="5" t="s">
        <v>497</v>
      </c>
      <c r="D114" s="5" t="s">
        <v>51</v>
      </c>
      <c r="E114" s="4" t="s">
        <v>186</v>
      </c>
      <c r="F114" s="4" t="s">
        <v>187</v>
      </c>
      <c r="G114" s="6" t="s">
        <v>499</v>
      </c>
      <c r="H114" s="8">
        <v>0</v>
      </c>
      <c r="I114" s="5" t="s">
        <v>169</v>
      </c>
      <c r="J114" s="5" t="s">
        <v>180</v>
      </c>
      <c r="K114" s="5" t="s">
        <v>171</v>
      </c>
      <c r="L114" s="5" t="s">
        <v>189</v>
      </c>
      <c r="M114" s="8">
        <v>1941</v>
      </c>
      <c r="N114" s="5" t="s">
        <v>181</v>
      </c>
    </row>
    <row r="115" spans="1:14" x14ac:dyDescent="0.3">
      <c r="A115" s="1"/>
      <c r="B115" s="5" t="s">
        <v>445</v>
      </c>
      <c r="C115" s="5" t="s">
        <v>497</v>
      </c>
      <c r="D115" s="5" t="s">
        <v>51</v>
      </c>
      <c r="E115" s="4" t="s">
        <v>500</v>
      </c>
      <c r="F115" s="4" t="s">
        <v>482</v>
      </c>
      <c r="G115" s="6" t="s">
        <v>501</v>
      </c>
      <c r="H115" s="8">
        <v>0</v>
      </c>
      <c r="I115" s="5" t="s">
        <v>169</v>
      </c>
      <c r="J115" s="5" t="s">
        <v>170</v>
      </c>
      <c r="K115" s="5" t="s">
        <v>171</v>
      </c>
      <c r="L115" s="5" t="s">
        <v>172</v>
      </c>
      <c r="M115" s="8">
        <v>1941</v>
      </c>
      <c r="N115" s="5" t="s">
        <v>181</v>
      </c>
    </row>
    <row r="116" spans="1:14" x14ac:dyDescent="0.3">
      <c r="A116" s="1"/>
      <c r="B116" s="5" t="s">
        <v>445</v>
      </c>
      <c r="C116" s="5" t="s">
        <v>502</v>
      </c>
      <c r="D116" s="5" t="s">
        <v>503</v>
      </c>
      <c r="E116" s="4" t="s">
        <v>186</v>
      </c>
      <c r="F116" s="4" t="s">
        <v>187</v>
      </c>
      <c r="G116" s="6" t="s">
        <v>504</v>
      </c>
      <c r="H116" s="8">
        <v>0</v>
      </c>
      <c r="I116" s="5" t="s">
        <v>169</v>
      </c>
      <c r="J116" s="5" t="s">
        <v>170</v>
      </c>
      <c r="K116" s="5" t="s">
        <v>171</v>
      </c>
      <c r="L116" s="5" t="s">
        <v>189</v>
      </c>
      <c r="M116" s="8">
        <v>642</v>
      </c>
      <c r="N116" s="5" t="s">
        <v>181</v>
      </c>
    </row>
    <row r="117" spans="1:14" ht="26.4" x14ac:dyDescent="0.3">
      <c r="A117" s="1"/>
      <c r="B117" s="5" t="s">
        <v>445</v>
      </c>
      <c r="C117" s="5" t="s">
        <v>505</v>
      </c>
      <c r="D117" s="5" t="s">
        <v>506</v>
      </c>
      <c r="E117" s="4" t="s">
        <v>186</v>
      </c>
      <c r="F117" s="4" t="s">
        <v>187</v>
      </c>
      <c r="G117" s="6" t="s">
        <v>507</v>
      </c>
      <c r="H117" s="8">
        <v>0</v>
      </c>
      <c r="I117" s="5" t="s">
        <v>169</v>
      </c>
      <c r="J117" s="5" t="s">
        <v>180</v>
      </c>
      <c r="K117" s="5" t="s">
        <v>171</v>
      </c>
      <c r="L117" s="5" t="s">
        <v>189</v>
      </c>
      <c r="M117" s="8">
        <v>19929</v>
      </c>
      <c r="N117" s="5" t="s">
        <v>181</v>
      </c>
    </row>
    <row r="118" spans="1:14" ht="39.6" x14ac:dyDescent="0.3">
      <c r="A118" s="1"/>
      <c r="B118" s="5" t="s">
        <v>445</v>
      </c>
      <c r="C118" s="5" t="s">
        <v>505</v>
      </c>
      <c r="D118" s="5" t="s">
        <v>508</v>
      </c>
      <c r="E118" s="4" t="s">
        <v>186</v>
      </c>
      <c r="F118" s="4" t="s">
        <v>187</v>
      </c>
      <c r="G118" s="6" t="s">
        <v>509</v>
      </c>
      <c r="H118" s="8">
        <v>0</v>
      </c>
      <c r="I118" s="5" t="s">
        <v>169</v>
      </c>
      <c r="J118" s="5" t="s">
        <v>180</v>
      </c>
      <c r="K118" s="5" t="s">
        <v>171</v>
      </c>
      <c r="L118" s="5" t="s">
        <v>189</v>
      </c>
      <c r="M118" s="8">
        <v>1110</v>
      </c>
      <c r="N118" s="5" t="s">
        <v>181</v>
      </c>
    </row>
    <row r="119" spans="1:14" ht="26.4" x14ac:dyDescent="0.3">
      <c r="A119" s="1"/>
      <c r="B119" s="5" t="s">
        <v>510</v>
      </c>
      <c r="C119" s="5" t="s">
        <v>511</v>
      </c>
      <c r="D119" s="5" t="s">
        <v>111</v>
      </c>
      <c r="E119" s="4" t="s">
        <v>250</v>
      </c>
      <c r="F119" s="4" t="s">
        <v>187</v>
      </c>
      <c r="G119" s="6" t="s">
        <v>512</v>
      </c>
      <c r="H119" s="8">
        <v>0</v>
      </c>
      <c r="I119" s="5" t="s">
        <v>169</v>
      </c>
      <c r="J119" s="5" t="s">
        <v>170</v>
      </c>
      <c r="K119" s="5" t="s">
        <v>171</v>
      </c>
      <c r="L119" s="5" t="s">
        <v>172</v>
      </c>
      <c r="M119" s="8">
        <v>191</v>
      </c>
      <c r="N119" s="5" t="s">
        <v>173</v>
      </c>
    </row>
    <row r="120" spans="1:14" x14ac:dyDescent="0.3">
      <c r="A120" s="1"/>
      <c r="B120" s="5" t="s">
        <v>141</v>
      </c>
      <c r="C120" s="5" t="s">
        <v>513</v>
      </c>
      <c r="D120" s="5" t="s">
        <v>514</v>
      </c>
      <c r="E120" s="4" t="s">
        <v>186</v>
      </c>
      <c r="F120" s="4" t="s">
        <v>187</v>
      </c>
      <c r="G120" s="6" t="s">
        <v>515</v>
      </c>
      <c r="H120" s="8">
        <v>0</v>
      </c>
      <c r="I120" s="5" t="s">
        <v>169</v>
      </c>
      <c r="J120" s="5" t="s">
        <v>180</v>
      </c>
      <c r="K120" s="5" t="s">
        <v>171</v>
      </c>
      <c r="L120" s="5" t="s">
        <v>172</v>
      </c>
      <c r="M120" s="8">
        <v>15545</v>
      </c>
      <c r="N120" s="5" t="s">
        <v>181</v>
      </c>
    </row>
    <row r="121" spans="1:14" ht="26.4" x14ac:dyDescent="0.3">
      <c r="A121" s="1"/>
      <c r="B121" s="5" t="s">
        <v>141</v>
      </c>
      <c r="C121" s="5" t="s">
        <v>516</v>
      </c>
      <c r="D121" s="5" t="s">
        <v>116</v>
      </c>
      <c r="E121" s="4" t="s">
        <v>186</v>
      </c>
      <c r="F121" s="4" t="s">
        <v>187</v>
      </c>
      <c r="G121" s="6" t="s">
        <v>517</v>
      </c>
      <c r="H121" s="8">
        <v>12</v>
      </c>
      <c r="I121" s="5" t="s">
        <v>169</v>
      </c>
      <c r="J121" s="5" t="s">
        <v>170</v>
      </c>
      <c r="K121" s="5" t="s">
        <v>171</v>
      </c>
      <c r="L121" s="5" t="s">
        <v>172</v>
      </c>
      <c r="M121" s="8">
        <v>42</v>
      </c>
      <c r="N121" s="5" t="s">
        <v>173</v>
      </c>
    </row>
    <row r="122" spans="1:14" ht="26.4" x14ac:dyDescent="0.3">
      <c r="A122" s="1"/>
      <c r="B122" s="5" t="s">
        <v>141</v>
      </c>
      <c r="C122" s="5" t="s">
        <v>518</v>
      </c>
      <c r="D122" s="5" t="s">
        <v>519</v>
      </c>
      <c r="E122" s="4" t="s">
        <v>186</v>
      </c>
      <c r="F122" s="4" t="s">
        <v>187</v>
      </c>
      <c r="G122" s="6" t="s">
        <v>520</v>
      </c>
      <c r="H122" s="8">
        <v>0</v>
      </c>
      <c r="I122" s="5" t="s">
        <v>169</v>
      </c>
      <c r="J122" s="5" t="s">
        <v>170</v>
      </c>
      <c r="K122" s="5" t="s">
        <v>171</v>
      </c>
      <c r="L122" s="5" t="s">
        <v>172</v>
      </c>
      <c r="M122" s="8">
        <v>680</v>
      </c>
      <c r="N122" s="5" t="s">
        <v>181</v>
      </c>
    </row>
    <row r="123" spans="1:14" x14ac:dyDescent="0.3">
      <c r="A123" s="1"/>
      <c r="B123" s="5" t="s">
        <v>147</v>
      </c>
      <c r="C123" s="5" t="s">
        <v>521</v>
      </c>
      <c r="D123" s="5" t="s">
        <v>17</v>
      </c>
      <c r="E123" s="4" t="s">
        <v>186</v>
      </c>
      <c r="F123" s="4" t="s">
        <v>187</v>
      </c>
      <c r="G123" s="6" t="s">
        <v>522</v>
      </c>
      <c r="H123" s="8">
        <v>0</v>
      </c>
      <c r="I123" s="5" t="s">
        <v>169</v>
      </c>
      <c r="J123" s="5" t="s">
        <v>180</v>
      </c>
      <c r="K123" s="5" t="s">
        <v>171</v>
      </c>
      <c r="L123" s="5" t="s">
        <v>189</v>
      </c>
      <c r="M123" s="8">
        <v>258</v>
      </c>
      <c r="N123" s="5" t="s">
        <v>173</v>
      </c>
    </row>
    <row r="124" spans="1:14" ht="26.4" x14ac:dyDescent="0.3">
      <c r="A124" s="1"/>
      <c r="B124" s="5" t="s">
        <v>523</v>
      </c>
      <c r="C124" s="5" t="s">
        <v>524</v>
      </c>
      <c r="D124" s="5" t="s">
        <v>525</v>
      </c>
      <c r="E124" s="4" t="s">
        <v>186</v>
      </c>
      <c r="F124" s="4" t="s">
        <v>187</v>
      </c>
      <c r="G124" s="6" t="s">
        <v>526</v>
      </c>
      <c r="H124" s="8">
        <v>0</v>
      </c>
      <c r="I124" s="5" t="s">
        <v>169</v>
      </c>
      <c r="J124" s="5" t="s">
        <v>180</v>
      </c>
      <c r="K124" s="5" t="s">
        <v>171</v>
      </c>
      <c r="L124" s="5" t="s">
        <v>172</v>
      </c>
      <c r="M124" s="8">
        <v>21644</v>
      </c>
      <c r="N124" s="5" t="s">
        <v>181</v>
      </c>
    </row>
    <row r="125" spans="1:14" ht="26.4" x14ac:dyDescent="0.3">
      <c r="A125" s="1"/>
      <c r="B125" s="5" t="s">
        <v>523</v>
      </c>
      <c r="C125" s="5" t="s">
        <v>524</v>
      </c>
      <c r="D125" s="5" t="s">
        <v>525</v>
      </c>
      <c r="E125" s="4" t="s">
        <v>186</v>
      </c>
      <c r="F125" s="4" t="s">
        <v>187</v>
      </c>
      <c r="G125" s="6" t="s">
        <v>527</v>
      </c>
      <c r="H125" s="8">
        <v>0</v>
      </c>
      <c r="I125" s="5" t="s">
        <v>169</v>
      </c>
      <c r="J125" s="5" t="s">
        <v>180</v>
      </c>
      <c r="K125" s="5" t="s">
        <v>171</v>
      </c>
      <c r="L125" s="5" t="s">
        <v>172</v>
      </c>
      <c r="M125" s="8">
        <v>21644</v>
      </c>
      <c r="N125" s="5" t="s">
        <v>181</v>
      </c>
    </row>
    <row r="126" spans="1:14" ht="52.8" x14ac:dyDescent="0.3">
      <c r="A126" s="1"/>
      <c r="B126" s="5" t="s">
        <v>528</v>
      </c>
      <c r="C126" s="5" t="s">
        <v>529</v>
      </c>
      <c r="D126" s="5" t="s">
        <v>267</v>
      </c>
      <c r="E126" s="4" t="s">
        <v>186</v>
      </c>
      <c r="F126" s="4" t="s">
        <v>187</v>
      </c>
      <c r="G126" s="6" t="s">
        <v>530</v>
      </c>
      <c r="H126" s="8">
        <v>0</v>
      </c>
      <c r="I126" s="5" t="s">
        <v>169</v>
      </c>
      <c r="J126" s="5" t="s">
        <v>180</v>
      </c>
      <c r="K126" s="5" t="s">
        <v>171</v>
      </c>
      <c r="L126" s="5" t="s">
        <v>189</v>
      </c>
      <c r="M126" s="8">
        <v>23021</v>
      </c>
      <c r="N126" s="5" t="s">
        <v>181</v>
      </c>
    </row>
    <row r="127" spans="1:14" ht="39.6" x14ac:dyDescent="0.3">
      <c r="A127" s="1"/>
      <c r="B127" s="5" t="s">
        <v>528</v>
      </c>
      <c r="C127" s="5" t="s">
        <v>529</v>
      </c>
      <c r="D127" s="5" t="s">
        <v>531</v>
      </c>
      <c r="E127" s="4" t="s">
        <v>186</v>
      </c>
      <c r="F127" s="4" t="s">
        <v>187</v>
      </c>
      <c r="G127" s="6" t="s">
        <v>532</v>
      </c>
      <c r="H127" s="8">
        <v>0</v>
      </c>
      <c r="I127" s="5" t="s">
        <v>169</v>
      </c>
      <c r="J127" s="5" t="s">
        <v>180</v>
      </c>
      <c r="K127" s="5" t="s">
        <v>171</v>
      </c>
      <c r="L127" s="5" t="s">
        <v>189</v>
      </c>
      <c r="M127" s="8">
        <v>23022</v>
      </c>
      <c r="N127" s="5" t="s">
        <v>181</v>
      </c>
    </row>
    <row r="128" spans="1:14" ht="52.8" x14ac:dyDescent="0.3">
      <c r="A128" s="1"/>
      <c r="B128" s="5" t="s">
        <v>528</v>
      </c>
      <c r="C128" s="5" t="s">
        <v>533</v>
      </c>
      <c r="D128" s="5" t="s">
        <v>534</v>
      </c>
      <c r="E128" s="4" t="s">
        <v>186</v>
      </c>
      <c r="F128" s="4" t="s">
        <v>187</v>
      </c>
      <c r="G128" s="6" t="s">
        <v>535</v>
      </c>
      <c r="H128" s="8">
        <v>0</v>
      </c>
      <c r="I128" s="5" t="s">
        <v>169</v>
      </c>
      <c r="J128" s="5" t="s">
        <v>180</v>
      </c>
      <c r="K128" s="5" t="s">
        <v>171</v>
      </c>
      <c r="L128" s="5" t="s">
        <v>189</v>
      </c>
      <c r="M128" s="8">
        <v>22626</v>
      </c>
      <c r="N128" s="5" t="s">
        <v>181</v>
      </c>
    </row>
    <row r="129" spans="1:14" ht="26.4" x14ac:dyDescent="0.3">
      <c r="A129" s="1"/>
      <c r="B129" s="5" t="s">
        <v>528</v>
      </c>
      <c r="C129" s="5" t="s">
        <v>533</v>
      </c>
      <c r="D129" s="5" t="s">
        <v>536</v>
      </c>
      <c r="E129" s="4" t="s">
        <v>186</v>
      </c>
      <c r="F129" s="4" t="s">
        <v>187</v>
      </c>
      <c r="G129" s="6" t="s">
        <v>537</v>
      </c>
      <c r="H129" s="8">
        <v>0</v>
      </c>
      <c r="I129" s="5" t="s">
        <v>169</v>
      </c>
      <c r="J129" s="5" t="s">
        <v>170</v>
      </c>
      <c r="K129" s="5" t="s">
        <v>171</v>
      </c>
      <c r="L129" s="5" t="s">
        <v>189</v>
      </c>
      <c r="M129" s="8">
        <v>22636</v>
      </c>
      <c r="N129" s="5" t="s">
        <v>181</v>
      </c>
    </row>
    <row r="130" spans="1:14" ht="39.6" x14ac:dyDescent="0.3">
      <c r="A130" s="1"/>
      <c r="B130" s="5" t="s">
        <v>528</v>
      </c>
      <c r="C130" s="5" t="s">
        <v>538</v>
      </c>
      <c r="D130" s="5" t="s">
        <v>539</v>
      </c>
      <c r="E130" s="4" t="s">
        <v>186</v>
      </c>
      <c r="F130" s="4" t="s">
        <v>187</v>
      </c>
      <c r="G130" s="6" t="s">
        <v>540</v>
      </c>
      <c r="H130" s="8">
        <v>0</v>
      </c>
      <c r="I130" s="5" t="s">
        <v>169</v>
      </c>
      <c r="J130" s="5" t="s">
        <v>180</v>
      </c>
      <c r="K130" s="5" t="s">
        <v>171</v>
      </c>
      <c r="L130" s="5" t="s">
        <v>189</v>
      </c>
      <c r="M130" s="8">
        <v>13658</v>
      </c>
      <c r="N130" s="5" t="s">
        <v>181</v>
      </c>
    </row>
    <row r="131" spans="1:14" ht="52.8" x14ac:dyDescent="0.3">
      <c r="A131" s="1"/>
      <c r="B131" s="5" t="s">
        <v>528</v>
      </c>
      <c r="C131" s="5" t="s">
        <v>541</v>
      </c>
      <c r="D131" s="5" t="s">
        <v>542</v>
      </c>
      <c r="E131" s="4" t="s">
        <v>186</v>
      </c>
      <c r="F131" s="4" t="s">
        <v>187</v>
      </c>
      <c r="G131" s="6" t="s">
        <v>543</v>
      </c>
      <c r="H131" s="8">
        <v>0</v>
      </c>
      <c r="I131" s="5" t="s">
        <v>169</v>
      </c>
      <c r="J131" s="5" t="s">
        <v>180</v>
      </c>
      <c r="K131" s="5" t="s">
        <v>171</v>
      </c>
      <c r="L131" s="5" t="s">
        <v>189</v>
      </c>
      <c r="M131" s="8">
        <v>17377</v>
      </c>
      <c r="N131" s="5" t="s">
        <v>181</v>
      </c>
    </row>
    <row r="132" spans="1:14" ht="52.8" x14ac:dyDescent="0.3">
      <c r="A132" s="1"/>
      <c r="B132" s="5" t="s">
        <v>528</v>
      </c>
      <c r="C132" s="5" t="s">
        <v>544</v>
      </c>
      <c r="D132" s="5" t="s">
        <v>545</v>
      </c>
      <c r="E132" s="4" t="s">
        <v>186</v>
      </c>
      <c r="F132" s="4" t="s">
        <v>187</v>
      </c>
      <c r="G132" s="6" t="s">
        <v>546</v>
      </c>
      <c r="H132" s="8">
        <v>0</v>
      </c>
      <c r="I132" s="5" t="s">
        <v>169</v>
      </c>
      <c r="J132" s="5" t="s">
        <v>170</v>
      </c>
      <c r="K132" s="5" t="s">
        <v>171</v>
      </c>
      <c r="L132" s="5" t="s">
        <v>240</v>
      </c>
      <c r="M132" s="8">
        <v>1342</v>
      </c>
      <c r="N132" s="5" t="s">
        <v>181</v>
      </c>
    </row>
    <row r="133" spans="1:14" ht="26.4" x14ac:dyDescent="0.3">
      <c r="A133" s="1"/>
      <c r="B133" s="5" t="s">
        <v>528</v>
      </c>
      <c r="C133" s="5" t="s">
        <v>547</v>
      </c>
      <c r="D133" s="5" t="s">
        <v>548</v>
      </c>
      <c r="E133" s="4" t="s">
        <v>549</v>
      </c>
      <c r="F133" s="4" t="s">
        <v>550</v>
      </c>
      <c r="G133" s="6" t="s">
        <v>551</v>
      </c>
      <c r="H133" s="8">
        <v>0</v>
      </c>
      <c r="I133" s="5" t="s">
        <v>169</v>
      </c>
      <c r="J133" s="5" t="s">
        <v>170</v>
      </c>
      <c r="K133" s="5" t="s">
        <v>171</v>
      </c>
      <c r="L133" s="5" t="s">
        <v>172</v>
      </c>
      <c r="M133" s="8">
        <v>13152</v>
      </c>
      <c r="N133" s="5" t="s">
        <v>181</v>
      </c>
    </row>
    <row r="134" spans="1:14" x14ac:dyDescent="0.3">
      <c r="A134" s="1"/>
      <c r="B134" s="5" t="s">
        <v>528</v>
      </c>
      <c r="C134" s="5" t="s">
        <v>552</v>
      </c>
      <c r="D134" s="5" t="s">
        <v>553</v>
      </c>
      <c r="E134" s="4" t="s">
        <v>186</v>
      </c>
      <c r="F134" s="4" t="s">
        <v>187</v>
      </c>
      <c r="G134" s="6" t="s">
        <v>554</v>
      </c>
      <c r="H134" s="8">
        <v>0</v>
      </c>
      <c r="I134" s="5" t="s">
        <v>169</v>
      </c>
      <c r="J134" s="5" t="s">
        <v>170</v>
      </c>
      <c r="K134" s="5" t="s">
        <v>171</v>
      </c>
      <c r="L134" s="5" t="s">
        <v>189</v>
      </c>
      <c r="M134" s="8">
        <v>21426</v>
      </c>
      <c r="N134" s="5" t="s">
        <v>181</v>
      </c>
    </row>
    <row r="135" spans="1:14" ht="52.8" x14ac:dyDescent="0.3">
      <c r="A135" s="1"/>
      <c r="B135" s="5" t="s">
        <v>528</v>
      </c>
      <c r="C135" s="5" t="s">
        <v>555</v>
      </c>
      <c r="D135" s="5" t="s">
        <v>31</v>
      </c>
      <c r="E135" s="4" t="s">
        <v>186</v>
      </c>
      <c r="F135" s="4" t="s">
        <v>187</v>
      </c>
      <c r="G135" s="6" t="s">
        <v>556</v>
      </c>
      <c r="H135" s="8">
        <v>0</v>
      </c>
      <c r="I135" s="5" t="s">
        <v>169</v>
      </c>
      <c r="J135" s="5" t="s">
        <v>180</v>
      </c>
      <c r="K135" s="5" t="s">
        <v>171</v>
      </c>
      <c r="L135" s="5" t="s">
        <v>189</v>
      </c>
      <c r="M135" s="8">
        <v>17650</v>
      </c>
      <c r="N135" s="5" t="s">
        <v>181</v>
      </c>
    </row>
    <row r="136" spans="1:14" ht="39.6" x14ac:dyDescent="0.3">
      <c r="A136" s="1"/>
      <c r="B136" s="5" t="s">
        <v>528</v>
      </c>
      <c r="C136" s="5" t="s">
        <v>557</v>
      </c>
      <c r="D136" s="5" t="s">
        <v>558</v>
      </c>
      <c r="E136" s="4" t="s">
        <v>186</v>
      </c>
      <c r="F136" s="4" t="s">
        <v>187</v>
      </c>
      <c r="G136" s="6" t="s">
        <v>559</v>
      </c>
      <c r="H136" s="8">
        <v>0</v>
      </c>
      <c r="I136" s="5" t="s">
        <v>169</v>
      </c>
      <c r="J136" s="5" t="s">
        <v>180</v>
      </c>
      <c r="K136" s="5" t="s">
        <v>171</v>
      </c>
      <c r="L136" s="5" t="s">
        <v>189</v>
      </c>
      <c r="M136" s="8">
        <v>13179</v>
      </c>
      <c r="N136" s="5" t="s">
        <v>181</v>
      </c>
    </row>
    <row r="137" spans="1:14" ht="52.8" x14ac:dyDescent="0.3">
      <c r="A137" s="1"/>
      <c r="B137" s="5" t="s">
        <v>528</v>
      </c>
      <c r="C137" s="5" t="s">
        <v>560</v>
      </c>
      <c r="D137" s="5" t="s">
        <v>561</v>
      </c>
      <c r="E137" s="4" t="s">
        <v>186</v>
      </c>
      <c r="F137" s="4" t="s">
        <v>187</v>
      </c>
      <c r="G137" s="6" t="s">
        <v>543</v>
      </c>
      <c r="H137" s="8">
        <v>0</v>
      </c>
      <c r="I137" s="5" t="s">
        <v>169</v>
      </c>
      <c r="J137" s="5" t="s">
        <v>180</v>
      </c>
      <c r="K137" s="5" t="s">
        <v>171</v>
      </c>
      <c r="L137" s="5" t="s">
        <v>189</v>
      </c>
      <c r="M137" s="8">
        <v>17433</v>
      </c>
      <c r="N137" s="5" t="s">
        <v>181</v>
      </c>
    </row>
    <row r="138" spans="1:14" ht="39.6" x14ac:dyDescent="0.3">
      <c r="A138" s="1"/>
      <c r="B138" s="5" t="s">
        <v>528</v>
      </c>
      <c r="C138" s="5" t="s">
        <v>560</v>
      </c>
      <c r="D138" s="5" t="s">
        <v>562</v>
      </c>
      <c r="E138" s="4" t="s">
        <v>186</v>
      </c>
      <c r="F138" s="4" t="s">
        <v>187</v>
      </c>
      <c r="G138" s="6" t="s">
        <v>563</v>
      </c>
      <c r="H138" s="8">
        <v>0</v>
      </c>
      <c r="I138" s="5" t="s">
        <v>169</v>
      </c>
      <c r="J138" s="5" t="s">
        <v>180</v>
      </c>
      <c r="K138" s="5" t="s">
        <v>171</v>
      </c>
      <c r="L138" s="5" t="s">
        <v>189</v>
      </c>
      <c r="M138" s="8">
        <v>17424</v>
      </c>
      <c r="N138" s="5" t="s">
        <v>181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564</v>
      </c>
      <c r="B5" s="1"/>
      <c r="C5" s="1"/>
      <c r="D5" s="1"/>
      <c r="E5" s="1"/>
    </row>
    <row r="6" spans="1:6" ht="34.950000000000003" customHeight="1" x14ac:dyDescent="0.3">
      <c r="A6" s="3" t="s">
        <v>3</v>
      </c>
      <c r="B6" s="3" t="s">
        <v>5</v>
      </c>
      <c r="C6" s="3" t="s">
        <v>4</v>
      </c>
      <c r="D6" s="3" t="s">
        <v>6</v>
      </c>
      <c r="E6" s="3" t="s">
        <v>565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S11" activePane="bottomRight" state="frozen"/>
      <selection pane="topRight" activeCell="C1" sqref="C1"/>
      <selection pane="bottomLeft" activeCell="A11" sqref="A11"/>
      <selection pane="bottomRight" activeCell="CY10" sqref="CY10"/>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566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567</v>
      </c>
      <c r="FN5" s="200"/>
      <c r="FO5" s="200"/>
      <c r="FP5" s="200"/>
      <c r="FQ5" s="200"/>
      <c r="FR5" s="200"/>
      <c r="FS5" s="200"/>
      <c r="FT5" s="200"/>
      <c r="FU5" s="200"/>
    </row>
    <row r="6" spans="1:177" ht="22.05" hidden="1" customHeight="1" x14ac:dyDescent="0.3">
      <c r="A6" s="197" t="s">
        <v>56</v>
      </c>
      <c r="B6" s="197" t="s">
        <v>568</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97" t="s">
        <v>569</v>
      </c>
      <c r="FL6" s="1"/>
      <c r="FM6" s="11">
        <v>221</v>
      </c>
      <c r="FN6" s="11">
        <v>222</v>
      </c>
      <c r="FO6" s="11">
        <v>224</v>
      </c>
      <c r="FP6" s="11">
        <v>2187</v>
      </c>
      <c r="FQ6" s="11">
        <v>227</v>
      </c>
      <c r="FR6" s="11">
        <v>49400</v>
      </c>
      <c r="FS6" s="11">
        <v>199</v>
      </c>
      <c r="FT6" s="11">
        <v>200</v>
      </c>
      <c r="FU6" s="200" t="s">
        <v>570</v>
      </c>
    </row>
    <row r="7" spans="1:177" ht="15" hidden="1" customHeight="1" x14ac:dyDescent="0.3">
      <c r="A7" s="197"/>
      <c r="B7" s="197"/>
      <c r="C7" s="10" t="s">
        <v>571</v>
      </c>
      <c r="D7" s="10" t="s">
        <v>572</v>
      </c>
      <c r="E7" s="10" t="s">
        <v>572</v>
      </c>
      <c r="F7" s="10" t="s">
        <v>573</v>
      </c>
      <c r="G7" s="10" t="s">
        <v>573</v>
      </c>
      <c r="H7" s="10" t="s">
        <v>573</v>
      </c>
      <c r="I7" s="10" t="s">
        <v>573</v>
      </c>
      <c r="J7" s="10" t="s">
        <v>572</v>
      </c>
      <c r="K7" s="10" t="s">
        <v>572</v>
      </c>
      <c r="L7" s="10" t="s">
        <v>572</v>
      </c>
      <c r="M7" s="10" t="s">
        <v>572</v>
      </c>
      <c r="N7" s="10" t="s">
        <v>572</v>
      </c>
      <c r="O7" s="10" t="s">
        <v>572</v>
      </c>
      <c r="P7" s="10" t="s">
        <v>572</v>
      </c>
      <c r="Q7" s="10" t="s">
        <v>572</v>
      </c>
      <c r="R7" s="10" t="s">
        <v>572</v>
      </c>
      <c r="S7" s="10" t="s">
        <v>572</v>
      </c>
      <c r="T7" s="10" t="s">
        <v>572</v>
      </c>
      <c r="U7" s="10" t="s">
        <v>572</v>
      </c>
      <c r="V7" s="10" t="s">
        <v>572</v>
      </c>
      <c r="W7" s="10" t="s">
        <v>572</v>
      </c>
      <c r="X7" s="10" t="s">
        <v>571</v>
      </c>
      <c r="Y7" s="10" t="s">
        <v>571</v>
      </c>
      <c r="Z7" s="10" t="s">
        <v>571</v>
      </c>
      <c r="AA7" s="10" t="s">
        <v>572</v>
      </c>
      <c r="AB7" s="10" t="s">
        <v>571</v>
      </c>
      <c r="AC7" s="10" t="s">
        <v>571</v>
      </c>
      <c r="AD7" s="10" t="s">
        <v>571</v>
      </c>
      <c r="AE7" s="10" t="s">
        <v>571</v>
      </c>
      <c r="AF7" s="10" t="s">
        <v>571</v>
      </c>
      <c r="AG7" s="10" t="s">
        <v>571</v>
      </c>
      <c r="AH7" s="10" t="s">
        <v>571</v>
      </c>
      <c r="AI7" s="10" t="s">
        <v>571</v>
      </c>
      <c r="AJ7" s="10" t="s">
        <v>572</v>
      </c>
      <c r="AK7" s="10" t="s">
        <v>573</v>
      </c>
      <c r="AL7" s="10" t="s">
        <v>573</v>
      </c>
      <c r="AM7" s="10" t="s">
        <v>573</v>
      </c>
      <c r="AN7" s="10" t="s">
        <v>572</v>
      </c>
      <c r="AO7" s="10" t="s">
        <v>572</v>
      </c>
      <c r="AP7" s="10" t="s">
        <v>572</v>
      </c>
      <c r="AQ7" s="10" t="s">
        <v>572</v>
      </c>
      <c r="AR7" s="10" t="s">
        <v>572</v>
      </c>
      <c r="AS7" s="10" t="s">
        <v>572</v>
      </c>
      <c r="AT7" s="10" t="s">
        <v>572</v>
      </c>
      <c r="AU7" s="10" t="s">
        <v>571</v>
      </c>
      <c r="AV7" s="10" t="s">
        <v>572</v>
      </c>
      <c r="AW7" s="10" t="s">
        <v>572</v>
      </c>
      <c r="AX7" s="10" t="s">
        <v>572</v>
      </c>
      <c r="AY7" s="10" t="s">
        <v>572</v>
      </c>
      <c r="AZ7" s="10" t="s">
        <v>572</v>
      </c>
      <c r="BA7" s="10" t="s">
        <v>572</v>
      </c>
      <c r="BB7" s="10" t="s">
        <v>572</v>
      </c>
      <c r="BC7" s="10" t="s">
        <v>572</v>
      </c>
      <c r="BD7" s="10" t="s">
        <v>571</v>
      </c>
      <c r="BE7" s="10" t="s">
        <v>573</v>
      </c>
      <c r="BF7" s="10" t="s">
        <v>572</v>
      </c>
      <c r="BG7" s="10" t="s">
        <v>572</v>
      </c>
      <c r="BH7" s="10" t="s">
        <v>572</v>
      </c>
      <c r="BI7" s="10" t="s">
        <v>572</v>
      </c>
      <c r="BJ7" s="10" t="s">
        <v>573</v>
      </c>
      <c r="BK7" s="10" t="s">
        <v>573</v>
      </c>
      <c r="BL7" s="10" t="s">
        <v>573</v>
      </c>
      <c r="BM7" s="10" t="s">
        <v>571</v>
      </c>
      <c r="BN7" s="10" t="s">
        <v>571</v>
      </c>
      <c r="BO7" s="10" t="s">
        <v>571</v>
      </c>
      <c r="BP7" s="10" t="s">
        <v>572</v>
      </c>
      <c r="BQ7" s="10" t="s">
        <v>572</v>
      </c>
      <c r="BR7" s="10" t="s">
        <v>572</v>
      </c>
      <c r="BS7" s="10" t="s">
        <v>572</v>
      </c>
      <c r="BT7" s="10" t="s">
        <v>572</v>
      </c>
      <c r="BU7" s="10" t="s">
        <v>572</v>
      </c>
      <c r="BV7" s="10" t="s">
        <v>572</v>
      </c>
      <c r="BW7" s="10" t="s">
        <v>571</v>
      </c>
      <c r="BX7" s="10" t="s">
        <v>571</v>
      </c>
      <c r="BY7" s="10" t="s">
        <v>571</v>
      </c>
      <c r="BZ7" s="10" t="s">
        <v>573</v>
      </c>
      <c r="CA7" s="10" t="s">
        <v>571</v>
      </c>
      <c r="CB7" s="10" t="s">
        <v>572</v>
      </c>
      <c r="CC7" s="10" t="s">
        <v>573</v>
      </c>
      <c r="CD7" s="10" t="s">
        <v>572</v>
      </c>
      <c r="CE7" s="10" t="s">
        <v>572</v>
      </c>
      <c r="CF7" s="10" t="s">
        <v>572</v>
      </c>
      <c r="CG7" s="10" t="s">
        <v>572</v>
      </c>
      <c r="CH7" s="10" t="s">
        <v>572</v>
      </c>
      <c r="CI7" s="10" t="s">
        <v>572</v>
      </c>
      <c r="CJ7" s="10" t="s">
        <v>572</v>
      </c>
      <c r="CK7" s="10" t="s">
        <v>572</v>
      </c>
      <c r="CL7" s="10" t="s">
        <v>572</v>
      </c>
      <c r="CM7" s="10" t="s">
        <v>572</v>
      </c>
      <c r="CN7" s="10" t="s">
        <v>572</v>
      </c>
      <c r="CO7" s="10" t="s">
        <v>572</v>
      </c>
      <c r="CP7" s="10" t="s">
        <v>571</v>
      </c>
      <c r="CQ7" s="10" t="s">
        <v>571</v>
      </c>
      <c r="CR7" s="10" t="s">
        <v>571</v>
      </c>
      <c r="CS7" s="10" t="s">
        <v>571</v>
      </c>
      <c r="CT7" s="10" t="s">
        <v>572</v>
      </c>
      <c r="CU7" s="10" t="s">
        <v>572</v>
      </c>
      <c r="CV7" s="10" t="s">
        <v>572</v>
      </c>
      <c r="CW7" s="10" t="s">
        <v>572</v>
      </c>
      <c r="CX7" s="10" t="s">
        <v>571</v>
      </c>
      <c r="CY7" s="10" t="s">
        <v>573</v>
      </c>
      <c r="CZ7" s="10" t="s">
        <v>573</v>
      </c>
      <c r="DA7" s="10" t="s">
        <v>573</v>
      </c>
      <c r="DB7" s="10" t="s">
        <v>572</v>
      </c>
      <c r="DC7" s="10" t="s">
        <v>573</v>
      </c>
      <c r="DD7" s="10" t="s">
        <v>573</v>
      </c>
      <c r="DE7" s="10" t="s">
        <v>571</v>
      </c>
      <c r="DF7" s="10" t="s">
        <v>571</v>
      </c>
      <c r="DG7" s="10" t="s">
        <v>572</v>
      </c>
      <c r="DH7" s="10" t="s">
        <v>572</v>
      </c>
      <c r="DI7" s="10" t="s">
        <v>572</v>
      </c>
      <c r="DJ7" s="10" t="s">
        <v>573</v>
      </c>
      <c r="DK7" s="10" t="s">
        <v>573</v>
      </c>
      <c r="DL7" s="10" t="s">
        <v>572</v>
      </c>
      <c r="DM7" s="10" t="s">
        <v>572</v>
      </c>
      <c r="DN7" s="10" t="s">
        <v>571</v>
      </c>
      <c r="DO7" s="10" t="s">
        <v>571</v>
      </c>
      <c r="DP7" s="10" t="s">
        <v>572</v>
      </c>
      <c r="DQ7" s="10" t="s">
        <v>572</v>
      </c>
      <c r="DR7" s="10" t="s">
        <v>571</v>
      </c>
      <c r="DS7" s="10" t="s">
        <v>572</v>
      </c>
      <c r="DT7" s="10" t="s">
        <v>572</v>
      </c>
      <c r="DU7" s="10" t="s">
        <v>573</v>
      </c>
      <c r="DV7" s="10" t="s">
        <v>572</v>
      </c>
      <c r="DW7" s="10" t="s">
        <v>572</v>
      </c>
      <c r="DX7" s="10" t="s">
        <v>573</v>
      </c>
      <c r="DY7" s="10" t="s">
        <v>572</v>
      </c>
      <c r="DZ7" s="10" t="s">
        <v>572</v>
      </c>
      <c r="EA7" s="10" t="s">
        <v>572</v>
      </c>
      <c r="EB7" s="10" t="s">
        <v>573</v>
      </c>
      <c r="EC7" s="10" t="s">
        <v>573</v>
      </c>
      <c r="ED7" s="10" t="s">
        <v>571</v>
      </c>
      <c r="EE7" s="10" t="s">
        <v>572</v>
      </c>
      <c r="EF7" s="10" t="s">
        <v>572</v>
      </c>
      <c r="EG7" s="10" t="s">
        <v>572</v>
      </c>
      <c r="EH7" s="10" t="s">
        <v>572</v>
      </c>
      <c r="EI7" s="10" t="s">
        <v>572</v>
      </c>
      <c r="EJ7" s="10" t="s">
        <v>572</v>
      </c>
      <c r="EK7" s="10" t="s">
        <v>571</v>
      </c>
      <c r="EL7" s="10" t="s">
        <v>571</v>
      </c>
      <c r="EM7" s="10" t="s">
        <v>571</v>
      </c>
      <c r="EN7" s="10" t="s">
        <v>571</v>
      </c>
      <c r="EO7" s="10" t="s">
        <v>573</v>
      </c>
      <c r="EP7" s="10" t="s">
        <v>571</v>
      </c>
      <c r="EQ7" s="10" t="s">
        <v>571</v>
      </c>
      <c r="ER7" s="10" t="s">
        <v>571</v>
      </c>
      <c r="ES7" s="10" t="s">
        <v>572</v>
      </c>
      <c r="ET7" s="10" t="s">
        <v>572</v>
      </c>
      <c r="EU7" s="10" t="s">
        <v>572</v>
      </c>
      <c r="EV7" s="10" t="s">
        <v>571</v>
      </c>
      <c r="EW7" s="10" t="s">
        <v>572</v>
      </c>
      <c r="EX7" s="10" t="s">
        <v>572</v>
      </c>
      <c r="EY7" s="10" t="s">
        <v>572</v>
      </c>
      <c r="EZ7" s="10" t="s">
        <v>572</v>
      </c>
      <c r="FA7" s="10" t="s">
        <v>571</v>
      </c>
      <c r="FB7" s="10" t="s">
        <v>573</v>
      </c>
      <c r="FC7" s="10" t="s">
        <v>572</v>
      </c>
      <c r="FD7" s="10" t="s">
        <v>573</v>
      </c>
      <c r="FE7" s="10" t="s">
        <v>573</v>
      </c>
      <c r="FF7" s="10" t="s">
        <v>573</v>
      </c>
      <c r="FG7" s="10" t="s">
        <v>572</v>
      </c>
      <c r="FH7" s="10" t="s">
        <v>573</v>
      </c>
      <c r="FI7" s="10" t="s">
        <v>573</v>
      </c>
      <c r="FJ7" s="10" t="s">
        <v>573</v>
      </c>
      <c r="FK7" s="197"/>
      <c r="FL7" s="1"/>
      <c r="FM7" s="11" t="s">
        <v>573</v>
      </c>
      <c r="FN7" s="11" t="s">
        <v>572</v>
      </c>
      <c r="FO7" s="11" t="s">
        <v>573</v>
      </c>
      <c r="FP7" s="11" t="s">
        <v>573</v>
      </c>
      <c r="FQ7" s="11" t="s">
        <v>573</v>
      </c>
      <c r="FR7" s="11" t="s">
        <v>573</v>
      </c>
      <c r="FS7" s="11" t="s">
        <v>573</v>
      </c>
      <c r="FT7" s="11" t="s">
        <v>573</v>
      </c>
      <c r="FU7" s="200"/>
    </row>
    <row r="8" spans="1:177" ht="15" hidden="1" customHeight="1" x14ac:dyDescent="0.3">
      <c r="A8" s="197"/>
      <c r="B8" s="197"/>
      <c r="C8" s="10" t="s">
        <v>574</v>
      </c>
      <c r="D8" s="10" t="s">
        <v>574</v>
      </c>
      <c r="E8" s="10" t="s">
        <v>574</v>
      </c>
      <c r="F8" s="10" t="s">
        <v>575</v>
      </c>
      <c r="G8" s="10" t="s">
        <v>575</v>
      </c>
      <c r="H8" s="10" t="s">
        <v>574</v>
      </c>
      <c r="I8" s="10" t="s">
        <v>574</v>
      </c>
      <c r="J8" s="10" t="s">
        <v>575</v>
      </c>
      <c r="K8" s="10" t="s">
        <v>575</v>
      </c>
      <c r="L8" s="10" t="s">
        <v>575</v>
      </c>
      <c r="M8" s="10" t="s">
        <v>575</v>
      </c>
      <c r="N8" s="10" t="s">
        <v>575</v>
      </c>
      <c r="O8" s="10" t="s">
        <v>575</v>
      </c>
      <c r="P8" s="10" t="s">
        <v>575</v>
      </c>
      <c r="Q8" s="10" t="s">
        <v>575</v>
      </c>
      <c r="R8" s="10" t="s">
        <v>574</v>
      </c>
      <c r="S8" s="10" t="s">
        <v>574</v>
      </c>
      <c r="T8" s="10" t="s">
        <v>575</v>
      </c>
      <c r="U8" s="10" t="s">
        <v>575</v>
      </c>
      <c r="V8" s="10" t="s">
        <v>575</v>
      </c>
      <c r="W8" s="10" t="s">
        <v>575</v>
      </c>
      <c r="X8" s="10" t="s">
        <v>574</v>
      </c>
      <c r="Y8" s="10" t="s">
        <v>574</v>
      </c>
      <c r="Z8" s="10" t="s">
        <v>574</v>
      </c>
      <c r="AA8" s="10" t="s">
        <v>575</v>
      </c>
      <c r="AB8" s="10" t="s">
        <v>574</v>
      </c>
      <c r="AC8" s="10" t="s">
        <v>574</v>
      </c>
      <c r="AD8" s="10" t="s">
        <v>574</v>
      </c>
      <c r="AE8" s="10" t="s">
        <v>574</v>
      </c>
      <c r="AF8" s="10" t="s">
        <v>575</v>
      </c>
      <c r="AG8" s="10" t="s">
        <v>575</v>
      </c>
      <c r="AH8" s="10" t="s">
        <v>575</v>
      </c>
      <c r="AI8" s="10" t="s">
        <v>574</v>
      </c>
      <c r="AJ8" s="10" t="s">
        <v>574</v>
      </c>
      <c r="AK8" s="10" t="s">
        <v>575</v>
      </c>
      <c r="AL8" s="10" t="s">
        <v>575</v>
      </c>
      <c r="AM8" s="10" t="s">
        <v>575</v>
      </c>
      <c r="AN8" s="10" t="s">
        <v>574</v>
      </c>
      <c r="AO8" s="10" t="s">
        <v>574</v>
      </c>
      <c r="AP8" s="10" t="s">
        <v>574</v>
      </c>
      <c r="AQ8" s="10" t="s">
        <v>574</v>
      </c>
      <c r="AR8" s="10" t="s">
        <v>574</v>
      </c>
      <c r="AS8" s="10" t="s">
        <v>574</v>
      </c>
      <c r="AT8" s="10" t="s">
        <v>574</v>
      </c>
      <c r="AU8" s="10" t="s">
        <v>574</v>
      </c>
      <c r="AV8" s="10" t="s">
        <v>575</v>
      </c>
      <c r="AW8" s="10" t="s">
        <v>575</v>
      </c>
      <c r="AX8" s="10" t="s">
        <v>575</v>
      </c>
      <c r="AY8" s="10" t="s">
        <v>574</v>
      </c>
      <c r="AZ8" s="10" t="s">
        <v>574</v>
      </c>
      <c r="BA8" s="10" t="s">
        <v>574</v>
      </c>
      <c r="BB8" s="10" t="s">
        <v>574</v>
      </c>
      <c r="BC8" s="10" t="s">
        <v>574</v>
      </c>
      <c r="BD8" s="10" t="s">
        <v>574</v>
      </c>
      <c r="BE8" s="10" t="s">
        <v>574</v>
      </c>
      <c r="BF8" s="10" t="s">
        <v>574</v>
      </c>
      <c r="BG8" s="10" t="s">
        <v>574</v>
      </c>
      <c r="BH8" s="10" t="s">
        <v>574</v>
      </c>
      <c r="BI8" s="10" t="s">
        <v>574</v>
      </c>
      <c r="BJ8" s="10" t="s">
        <v>575</v>
      </c>
      <c r="BK8" s="10" t="s">
        <v>575</v>
      </c>
      <c r="BL8" s="10" t="s">
        <v>575</v>
      </c>
      <c r="BM8" s="10" t="s">
        <v>575</v>
      </c>
      <c r="BN8" s="10" t="s">
        <v>575</v>
      </c>
      <c r="BO8" s="10" t="s">
        <v>575</v>
      </c>
      <c r="BP8" s="10" t="s">
        <v>574</v>
      </c>
      <c r="BQ8" s="10" t="s">
        <v>575</v>
      </c>
      <c r="BR8" s="10" t="s">
        <v>575</v>
      </c>
      <c r="BS8" s="10" t="s">
        <v>575</v>
      </c>
      <c r="BT8" s="10" t="s">
        <v>575</v>
      </c>
      <c r="BU8" s="10" t="s">
        <v>575</v>
      </c>
      <c r="BV8" s="10" t="s">
        <v>575</v>
      </c>
      <c r="BW8" s="10" t="s">
        <v>575</v>
      </c>
      <c r="BX8" s="10" t="s">
        <v>575</v>
      </c>
      <c r="BY8" s="10" t="s">
        <v>575</v>
      </c>
      <c r="BZ8" s="10" t="s">
        <v>574</v>
      </c>
      <c r="CA8" s="10" t="s">
        <v>575</v>
      </c>
      <c r="CB8" s="10" t="s">
        <v>575</v>
      </c>
      <c r="CC8" s="10" t="s">
        <v>574</v>
      </c>
      <c r="CD8" s="10" t="s">
        <v>574</v>
      </c>
      <c r="CE8" s="10" t="s">
        <v>574</v>
      </c>
      <c r="CF8" s="10" t="s">
        <v>574</v>
      </c>
      <c r="CG8" s="10" t="s">
        <v>574</v>
      </c>
      <c r="CH8" s="10" t="s">
        <v>574</v>
      </c>
      <c r="CI8" s="10" t="s">
        <v>575</v>
      </c>
      <c r="CJ8" s="10" t="s">
        <v>575</v>
      </c>
      <c r="CK8" s="10" t="s">
        <v>575</v>
      </c>
      <c r="CL8" s="10" t="s">
        <v>575</v>
      </c>
      <c r="CM8" s="10" t="s">
        <v>575</v>
      </c>
      <c r="CN8" s="10" t="s">
        <v>575</v>
      </c>
      <c r="CO8" s="10" t="s">
        <v>575</v>
      </c>
      <c r="CP8" s="10" t="s">
        <v>575</v>
      </c>
      <c r="CQ8" s="10" t="s">
        <v>575</v>
      </c>
      <c r="CR8" s="10" t="s">
        <v>575</v>
      </c>
      <c r="CS8" s="10" t="s">
        <v>575</v>
      </c>
      <c r="CT8" s="10" t="s">
        <v>575</v>
      </c>
      <c r="CU8" s="10" t="s">
        <v>575</v>
      </c>
      <c r="CV8" s="10" t="s">
        <v>576</v>
      </c>
      <c r="CW8" s="10" t="s">
        <v>577</v>
      </c>
      <c r="CX8" s="10" t="s">
        <v>576</v>
      </c>
      <c r="CY8" s="10" t="s">
        <v>577</v>
      </c>
      <c r="CZ8" s="10" t="s">
        <v>576</v>
      </c>
      <c r="DA8" s="10" t="s">
        <v>574</v>
      </c>
      <c r="DB8" s="10" t="s">
        <v>574</v>
      </c>
      <c r="DC8" s="10" t="s">
        <v>574</v>
      </c>
      <c r="DD8" s="10" t="s">
        <v>574</v>
      </c>
      <c r="DE8" s="10" t="s">
        <v>576</v>
      </c>
      <c r="DF8" s="10" t="s">
        <v>574</v>
      </c>
      <c r="DG8" s="10" t="s">
        <v>574</v>
      </c>
      <c r="DH8" s="10" t="s">
        <v>574</v>
      </c>
      <c r="DI8" s="10" t="s">
        <v>574</v>
      </c>
      <c r="DJ8" s="10" t="s">
        <v>574</v>
      </c>
      <c r="DK8" s="10" t="s">
        <v>574</v>
      </c>
      <c r="DL8" s="10" t="s">
        <v>574</v>
      </c>
      <c r="DM8" s="10" t="s">
        <v>574</v>
      </c>
      <c r="DN8" s="10" t="s">
        <v>576</v>
      </c>
      <c r="DO8" s="10" t="s">
        <v>576</v>
      </c>
      <c r="DP8" s="10" t="s">
        <v>577</v>
      </c>
      <c r="DQ8" s="10" t="s">
        <v>577</v>
      </c>
      <c r="DR8" s="10" t="s">
        <v>576</v>
      </c>
      <c r="DS8" s="10" t="s">
        <v>574</v>
      </c>
      <c r="DT8" s="10" t="s">
        <v>574</v>
      </c>
      <c r="DU8" s="10" t="s">
        <v>574</v>
      </c>
      <c r="DV8" s="10" t="s">
        <v>574</v>
      </c>
      <c r="DW8" s="10" t="s">
        <v>574</v>
      </c>
      <c r="DX8" s="10" t="s">
        <v>574</v>
      </c>
      <c r="DY8" s="10" t="s">
        <v>574</v>
      </c>
      <c r="DZ8" s="10" t="s">
        <v>574</v>
      </c>
      <c r="EA8" s="10" t="s">
        <v>574</v>
      </c>
      <c r="EB8" s="10" t="s">
        <v>577</v>
      </c>
      <c r="EC8" s="10" t="s">
        <v>577</v>
      </c>
      <c r="ED8" s="10" t="s">
        <v>576</v>
      </c>
      <c r="EE8" s="10" t="s">
        <v>577</v>
      </c>
      <c r="EF8" s="10" t="s">
        <v>577</v>
      </c>
      <c r="EG8" s="10" t="s">
        <v>577</v>
      </c>
      <c r="EH8" s="10" t="s">
        <v>577</v>
      </c>
      <c r="EI8" s="10" t="s">
        <v>574</v>
      </c>
      <c r="EJ8" s="10" t="s">
        <v>574</v>
      </c>
      <c r="EK8" s="10" t="s">
        <v>574</v>
      </c>
      <c r="EL8" s="10" t="s">
        <v>574</v>
      </c>
      <c r="EM8" s="10" t="s">
        <v>574</v>
      </c>
      <c r="EN8" s="10" t="s">
        <v>574</v>
      </c>
      <c r="EO8" s="10" t="s">
        <v>577</v>
      </c>
      <c r="EP8" s="10" t="s">
        <v>576</v>
      </c>
      <c r="EQ8" s="10" t="s">
        <v>576</v>
      </c>
      <c r="ER8" s="10" t="s">
        <v>576</v>
      </c>
      <c r="ES8" s="10" t="s">
        <v>574</v>
      </c>
      <c r="ET8" s="10" t="s">
        <v>577</v>
      </c>
      <c r="EU8" s="10" t="s">
        <v>577</v>
      </c>
      <c r="EV8" s="10" t="s">
        <v>576</v>
      </c>
      <c r="EW8" s="10" t="s">
        <v>575</v>
      </c>
      <c r="EX8" s="10" t="s">
        <v>575</v>
      </c>
      <c r="EY8" s="10" t="s">
        <v>575</v>
      </c>
      <c r="EZ8" s="10" t="s">
        <v>575</v>
      </c>
      <c r="FA8" s="10" t="s">
        <v>576</v>
      </c>
      <c r="FB8" s="10" t="s">
        <v>574</v>
      </c>
      <c r="FC8" s="10" t="s">
        <v>574</v>
      </c>
      <c r="FD8" s="10" t="s">
        <v>575</v>
      </c>
      <c r="FE8" s="10" t="s">
        <v>575</v>
      </c>
      <c r="FF8" s="10" t="s">
        <v>575</v>
      </c>
      <c r="FG8" s="10" t="s">
        <v>575</v>
      </c>
      <c r="FH8" s="10" t="s">
        <v>575</v>
      </c>
      <c r="FI8" s="10" t="s">
        <v>575</v>
      </c>
      <c r="FJ8" s="10" t="s">
        <v>575</v>
      </c>
      <c r="FK8" s="197"/>
      <c r="FL8" s="1"/>
      <c r="FM8" s="11" t="s">
        <v>574</v>
      </c>
      <c r="FN8" s="11" t="s">
        <v>574</v>
      </c>
      <c r="FO8" s="11" t="s">
        <v>574</v>
      </c>
      <c r="FP8" s="11" t="s">
        <v>574</v>
      </c>
      <c r="FQ8" s="11" t="s">
        <v>575</v>
      </c>
      <c r="FR8" s="11" t="s">
        <v>575</v>
      </c>
      <c r="FS8" s="11" t="s">
        <v>574</v>
      </c>
      <c r="FT8" s="11" t="s">
        <v>574</v>
      </c>
      <c r="FU8" s="200"/>
    </row>
    <row r="9" spans="1:177" ht="40.049999999999997" customHeight="1" x14ac:dyDescent="0.3">
      <c r="A9" s="197"/>
      <c r="B9" s="197"/>
      <c r="C9" s="12" t="s">
        <v>578</v>
      </c>
      <c r="D9" s="12" t="s">
        <v>72</v>
      </c>
      <c r="E9" s="12" t="s">
        <v>72</v>
      </c>
      <c r="F9" s="12" t="s">
        <v>72</v>
      </c>
      <c r="G9" s="12" t="s">
        <v>72</v>
      </c>
      <c r="H9" s="12" t="s">
        <v>104</v>
      </c>
      <c r="I9" s="12" t="s">
        <v>104</v>
      </c>
      <c r="J9" s="12" t="s">
        <v>147</v>
      </c>
      <c r="K9" s="12" t="s">
        <v>147</v>
      </c>
      <c r="L9" s="12" t="s">
        <v>94</v>
      </c>
      <c r="M9" s="12" t="s">
        <v>94</v>
      </c>
      <c r="N9" s="12" t="s">
        <v>94</v>
      </c>
      <c r="O9" s="12" t="s">
        <v>94</v>
      </c>
      <c r="P9" s="12" t="s">
        <v>94</v>
      </c>
      <c r="Q9" s="12" t="s">
        <v>94</v>
      </c>
      <c r="R9" s="12" t="s">
        <v>94</v>
      </c>
      <c r="S9" s="12" t="s">
        <v>94</v>
      </c>
      <c r="T9" s="12" t="s">
        <v>579</v>
      </c>
      <c r="U9" s="12" t="s">
        <v>579</v>
      </c>
      <c r="V9" s="12" t="s">
        <v>579</v>
      </c>
      <c r="W9" s="12" t="s">
        <v>579</v>
      </c>
      <c r="X9" s="12" t="s">
        <v>580</v>
      </c>
      <c r="Y9" s="12" t="s">
        <v>233</v>
      </c>
      <c r="Z9" s="12" t="s">
        <v>233</v>
      </c>
      <c r="AA9" s="12" t="s">
        <v>233</v>
      </c>
      <c r="AB9" s="12" t="s">
        <v>67</v>
      </c>
      <c r="AC9" s="12" t="s">
        <v>67</v>
      </c>
      <c r="AD9" s="12" t="s">
        <v>67</v>
      </c>
      <c r="AE9" s="12" t="s">
        <v>67</v>
      </c>
      <c r="AF9" s="12" t="s">
        <v>67</v>
      </c>
      <c r="AG9" s="12" t="s">
        <v>67</v>
      </c>
      <c r="AH9" s="12" t="s">
        <v>67</v>
      </c>
      <c r="AI9" s="12" t="s">
        <v>510</v>
      </c>
      <c r="AJ9" s="12" t="s">
        <v>63</v>
      </c>
      <c r="AK9" s="12" t="s">
        <v>49</v>
      </c>
      <c r="AL9" s="12" t="s">
        <v>581</v>
      </c>
      <c r="AM9" s="12" t="s">
        <v>581</v>
      </c>
      <c r="AN9" s="12" t="s">
        <v>582</v>
      </c>
      <c r="AO9" s="12" t="s">
        <v>582</v>
      </c>
      <c r="AP9" s="12" t="s">
        <v>345</v>
      </c>
      <c r="AQ9" s="12" t="s">
        <v>583</v>
      </c>
      <c r="AR9" s="12" t="s">
        <v>583</v>
      </c>
      <c r="AS9" s="12" t="s">
        <v>584</v>
      </c>
      <c r="AT9" s="12" t="s">
        <v>585</v>
      </c>
      <c r="AU9" s="12" t="s">
        <v>586</v>
      </c>
      <c r="AV9" s="12" t="s">
        <v>91</v>
      </c>
      <c r="AW9" s="12" t="s">
        <v>91</v>
      </c>
      <c r="AX9" s="12" t="s">
        <v>91</v>
      </c>
      <c r="AY9" s="12" t="s">
        <v>141</v>
      </c>
      <c r="AZ9" s="12" t="s">
        <v>141</v>
      </c>
      <c r="BA9" s="12" t="s">
        <v>141</v>
      </c>
      <c r="BB9" s="12" t="s">
        <v>141</v>
      </c>
      <c r="BC9" s="12" t="s">
        <v>141</v>
      </c>
      <c r="BD9" s="12" t="s">
        <v>141</v>
      </c>
      <c r="BE9" s="12" t="s">
        <v>141</v>
      </c>
      <c r="BF9" s="12" t="s">
        <v>141</v>
      </c>
      <c r="BG9" s="12" t="s">
        <v>587</v>
      </c>
      <c r="BH9" s="12" t="s">
        <v>587</v>
      </c>
      <c r="BI9" s="12" t="s">
        <v>588</v>
      </c>
      <c r="BJ9" s="12" t="s">
        <v>75</v>
      </c>
      <c r="BK9" s="12" t="s">
        <v>75</v>
      </c>
      <c r="BL9" s="12" t="s">
        <v>75</v>
      </c>
      <c r="BM9" s="12" t="s">
        <v>82</v>
      </c>
      <c r="BN9" s="12" t="s">
        <v>82</v>
      </c>
      <c r="BO9" s="12" t="s">
        <v>82</v>
      </c>
      <c r="BP9" s="12" t="s">
        <v>82</v>
      </c>
      <c r="BQ9" s="12" t="s">
        <v>82</v>
      </c>
      <c r="BR9" s="12" t="s">
        <v>82</v>
      </c>
      <c r="BS9" s="12" t="s">
        <v>82</v>
      </c>
      <c r="BT9" s="12" t="s">
        <v>82</v>
      </c>
      <c r="BU9" s="12" t="s">
        <v>82</v>
      </c>
      <c r="BV9" s="12" t="s">
        <v>82</v>
      </c>
      <c r="BW9" s="12" t="s">
        <v>82</v>
      </c>
      <c r="BX9" s="12" t="s">
        <v>82</v>
      </c>
      <c r="BY9" s="12" t="s">
        <v>82</v>
      </c>
      <c r="BZ9" s="12" t="s">
        <v>82</v>
      </c>
      <c r="CA9" s="12" t="s">
        <v>589</v>
      </c>
      <c r="CB9" s="12" t="s">
        <v>589</v>
      </c>
      <c r="CC9" s="12" t="s">
        <v>590</v>
      </c>
      <c r="CD9" s="12" t="s">
        <v>127</v>
      </c>
      <c r="CE9" s="12" t="s">
        <v>127</v>
      </c>
      <c r="CF9" s="12" t="s">
        <v>127</v>
      </c>
      <c r="CG9" s="12" t="s">
        <v>127</v>
      </c>
      <c r="CH9" s="12" t="s">
        <v>127</v>
      </c>
      <c r="CI9" s="12" t="s">
        <v>127</v>
      </c>
      <c r="CJ9" s="12" t="s">
        <v>127</v>
      </c>
      <c r="CK9" s="12" t="s">
        <v>127</v>
      </c>
      <c r="CL9" s="12" t="s">
        <v>127</v>
      </c>
      <c r="CM9" s="12" t="s">
        <v>127</v>
      </c>
      <c r="CN9" s="12" t="s">
        <v>127</v>
      </c>
      <c r="CO9" s="12" t="s">
        <v>127</v>
      </c>
      <c r="CP9" s="12" t="s">
        <v>138</v>
      </c>
      <c r="CQ9" s="12" t="s">
        <v>138</v>
      </c>
      <c r="CR9" s="12" t="s">
        <v>138</v>
      </c>
      <c r="CS9" s="12" t="s">
        <v>138</v>
      </c>
      <c r="CT9" s="12" t="s">
        <v>144</v>
      </c>
      <c r="CU9" s="12" t="s">
        <v>144</v>
      </c>
      <c r="CV9" s="12" t="s">
        <v>591</v>
      </c>
      <c r="CW9" s="12" t="s">
        <v>247</v>
      </c>
      <c r="CX9" s="12" t="s">
        <v>592</v>
      </c>
      <c r="CY9" s="12" t="s">
        <v>593</v>
      </c>
      <c r="CZ9" s="12" t="s">
        <v>594</v>
      </c>
      <c r="DA9" s="12" t="s">
        <v>595</v>
      </c>
      <c r="DB9" s="12" t="s">
        <v>596</v>
      </c>
      <c r="DC9" s="12" t="s">
        <v>104</v>
      </c>
      <c r="DD9" s="12" t="s">
        <v>104</v>
      </c>
      <c r="DE9" s="12" t="s">
        <v>94</v>
      </c>
      <c r="DF9" s="12" t="s">
        <v>510</v>
      </c>
      <c r="DG9" s="12" t="s">
        <v>597</v>
      </c>
      <c r="DH9" s="12" t="s">
        <v>598</v>
      </c>
      <c r="DI9" s="12" t="s">
        <v>599</v>
      </c>
      <c r="DJ9" s="12" t="s">
        <v>600</v>
      </c>
      <c r="DK9" s="12" t="s">
        <v>601</v>
      </c>
      <c r="DL9" s="12" t="s">
        <v>602</v>
      </c>
      <c r="DM9" s="12" t="s">
        <v>603</v>
      </c>
      <c r="DN9" s="12" t="s">
        <v>604</v>
      </c>
      <c r="DO9" s="12" t="s">
        <v>605</v>
      </c>
      <c r="DP9" s="12" t="s">
        <v>606</v>
      </c>
      <c r="DQ9" s="12" t="s">
        <v>607</v>
      </c>
      <c r="DR9" s="12" t="s">
        <v>608</v>
      </c>
      <c r="DS9" s="12" t="s">
        <v>609</v>
      </c>
      <c r="DT9" s="12" t="s">
        <v>610</v>
      </c>
      <c r="DU9" s="12" t="s">
        <v>611</v>
      </c>
      <c r="DV9" s="12" t="s">
        <v>612</v>
      </c>
      <c r="DW9" s="12" t="s">
        <v>613</v>
      </c>
      <c r="DX9" s="12" t="s">
        <v>613</v>
      </c>
      <c r="DY9" s="12" t="s">
        <v>613</v>
      </c>
      <c r="DZ9" s="12" t="s">
        <v>613</v>
      </c>
      <c r="EA9" s="12" t="s">
        <v>614</v>
      </c>
      <c r="EB9" s="12" t="s">
        <v>615</v>
      </c>
      <c r="EC9" s="12" t="s">
        <v>615</v>
      </c>
      <c r="ED9" s="12" t="s">
        <v>82</v>
      </c>
      <c r="EE9" s="12" t="s">
        <v>82</v>
      </c>
      <c r="EF9" s="12" t="s">
        <v>82</v>
      </c>
      <c r="EG9" s="12" t="s">
        <v>82</v>
      </c>
      <c r="EH9" s="12" t="s">
        <v>82</v>
      </c>
      <c r="EI9" s="12" t="s">
        <v>616</v>
      </c>
      <c r="EJ9" s="12" t="s">
        <v>616</v>
      </c>
      <c r="EK9" s="12" t="s">
        <v>617</v>
      </c>
      <c r="EL9" s="12" t="s">
        <v>617</v>
      </c>
      <c r="EM9" s="12" t="s">
        <v>617</v>
      </c>
      <c r="EN9" s="12" t="s">
        <v>617</v>
      </c>
      <c r="EO9" s="12" t="s">
        <v>328</v>
      </c>
      <c r="EP9" s="12" t="s">
        <v>336</v>
      </c>
      <c r="EQ9" s="12" t="s">
        <v>618</v>
      </c>
      <c r="ER9" s="12" t="s">
        <v>127</v>
      </c>
      <c r="ES9" s="12" t="s">
        <v>127</v>
      </c>
      <c r="ET9" s="12" t="s">
        <v>127</v>
      </c>
      <c r="EU9" s="12" t="s">
        <v>127</v>
      </c>
      <c r="EV9" s="12" t="s">
        <v>127</v>
      </c>
      <c r="EW9" s="12" t="s">
        <v>419</v>
      </c>
      <c r="EX9" s="12" t="s">
        <v>419</v>
      </c>
      <c r="EY9" s="12" t="s">
        <v>419</v>
      </c>
      <c r="EZ9" s="12" t="s">
        <v>419</v>
      </c>
      <c r="FA9" s="12" t="s">
        <v>619</v>
      </c>
      <c r="FB9" s="12" t="s">
        <v>620</v>
      </c>
      <c r="FC9" s="12" t="s">
        <v>620</v>
      </c>
      <c r="FD9" s="12" t="s">
        <v>621</v>
      </c>
      <c r="FE9" s="12" t="s">
        <v>622</v>
      </c>
      <c r="FF9" s="12" t="s">
        <v>622</v>
      </c>
      <c r="FG9" s="12" t="s">
        <v>623</v>
      </c>
      <c r="FH9" s="12" t="s">
        <v>624</v>
      </c>
      <c r="FI9" s="12" t="s">
        <v>625</v>
      </c>
      <c r="FJ9" s="12" t="s">
        <v>14</v>
      </c>
      <c r="FK9" s="197"/>
      <c r="FL9" s="1"/>
      <c r="FM9" s="13" t="s">
        <v>626</v>
      </c>
      <c r="FN9" s="13" t="s">
        <v>35</v>
      </c>
      <c r="FO9" s="13" t="s">
        <v>627</v>
      </c>
      <c r="FP9" s="13" t="s">
        <v>628</v>
      </c>
      <c r="FQ9" s="13" t="s">
        <v>42</v>
      </c>
      <c r="FR9" s="13" t="s">
        <v>629</v>
      </c>
      <c r="FS9" s="13" t="s">
        <v>620</v>
      </c>
      <c r="FT9" s="13" t="s">
        <v>620</v>
      </c>
      <c r="FU9" s="200"/>
    </row>
    <row r="10" spans="1:177" ht="40.049999999999997" customHeight="1" x14ac:dyDescent="0.3">
      <c r="A10" s="197"/>
      <c r="B10" s="197"/>
      <c r="C10" s="10" t="s">
        <v>630</v>
      </c>
      <c r="D10" s="10" t="s">
        <v>243</v>
      </c>
      <c r="E10" s="10" t="s">
        <v>631</v>
      </c>
      <c r="F10" s="10" t="s">
        <v>632</v>
      </c>
      <c r="G10" s="10" t="s">
        <v>633</v>
      </c>
      <c r="H10" s="10" t="s">
        <v>634</v>
      </c>
      <c r="I10" s="10" t="s">
        <v>635</v>
      </c>
      <c r="J10" s="10" t="s">
        <v>636</v>
      </c>
      <c r="K10" s="10" t="s">
        <v>637</v>
      </c>
      <c r="L10" s="10" t="s">
        <v>638</v>
      </c>
      <c r="M10" s="10" t="s">
        <v>639</v>
      </c>
      <c r="N10" s="10" t="s">
        <v>640</v>
      </c>
      <c r="O10" s="10" t="s">
        <v>641</v>
      </c>
      <c r="P10" s="10" t="s">
        <v>642</v>
      </c>
      <c r="Q10" s="10" t="s">
        <v>643</v>
      </c>
      <c r="R10" s="10" t="s">
        <v>644</v>
      </c>
      <c r="S10" s="10" t="s">
        <v>645</v>
      </c>
      <c r="T10" s="10" t="s">
        <v>646</v>
      </c>
      <c r="U10" s="10" t="s">
        <v>647</v>
      </c>
      <c r="V10" s="10" t="s">
        <v>648</v>
      </c>
      <c r="W10" s="10" t="s">
        <v>649</v>
      </c>
      <c r="X10" s="10" t="s">
        <v>650</v>
      </c>
      <c r="Y10" s="10" t="s">
        <v>651</v>
      </c>
      <c r="Z10" s="10" t="s">
        <v>652</v>
      </c>
      <c r="AA10" s="10" t="s">
        <v>237</v>
      </c>
      <c r="AB10" s="10" t="s">
        <v>653</v>
      </c>
      <c r="AC10" s="10" t="s">
        <v>654</v>
      </c>
      <c r="AD10" s="10" t="s">
        <v>226</v>
      </c>
      <c r="AE10" s="10" t="s">
        <v>655</v>
      </c>
      <c r="AF10" s="10" t="s">
        <v>656</v>
      </c>
      <c r="AG10" s="10" t="s">
        <v>657</v>
      </c>
      <c r="AH10" s="10" t="s">
        <v>658</v>
      </c>
      <c r="AI10" s="10" t="s">
        <v>511</v>
      </c>
      <c r="AJ10" s="10" t="s">
        <v>659</v>
      </c>
      <c r="AK10" s="10" t="s">
        <v>372</v>
      </c>
      <c r="AL10" s="10" t="s">
        <v>660</v>
      </c>
      <c r="AM10" s="10" t="s">
        <v>661</v>
      </c>
      <c r="AN10" s="10" t="s">
        <v>662</v>
      </c>
      <c r="AO10" s="10" t="s">
        <v>663</v>
      </c>
      <c r="AP10" s="10" t="s">
        <v>345</v>
      </c>
      <c r="AQ10" s="10" t="s">
        <v>664</v>
      </c>
      <c r="AR10" s="10" t="s">
        <v>665</v>
      </c>
      <c r="AS10" s="10" t="s">
        <v>666</v>
      </c>
      <c r="AT10" s="10" t="s">
        <v>667</v>
      </c>
      <c r="AU10" s="10" t="s">
        <v>668</v>
      </c>
      <c r="AV10" s="10" t="s">
        <v>669</v>
      </c>
      <c r="AW10" s="10" t="s">
        <v>670</v>
      </c>
      <c r="AX10" s="10" t="s">
        <v>671</v>
      </c>
      <c r="AY10" s="10" t="s">
        <v>672</v>
      </c>
      <c r="AZ10" s="10" t="s">
        <v>673</v>
      </c>
      <c r="BA10" s="10" t="s">
        <v>480</v>
      </c>
      <c r="BB10" s="10" t="s">
        <v>516</v>
      </c>
      <c r="BC10" s="10" t="s">
        <v>674</v>
      </c>
      <c r="BD10" s="10" t="s">
        <v>675</v>
      </c>
      <c r="BE10" s="10" t="s">
        <v>676</v>
      </c>
      <c r="BF10" s="10" t="s">
        <v>513</v>
      </c>
      <c r="BG10" s="10" t="s">
        <v>677</v>
      </c>
      <c r="BH10" s="10" t="s">
        <v>678</v>
      </c>
      <c r="BI10" s="10" t="s">
        <v>679</v>
      </c>
      <c r="BJ10" s="10" t="s">
        <v>680</v>
      </c>
      <c r="BK10" s="10" t="s">
        <v>681</v>
      </c>
      <c r="BL10" s="10" t="s">
        <v>682</v>
      </c>
      <c r="BM10" s="10" t="s">
        <v>683</v>
      </c>
      <c r="BN10" s="10" t="s">
        <v>684</v>
      </c>
      <c r="BO10" s="10" t="s">
        <v>685</v>
      </c>
      <c r="BP10" s="10" t="s">
        <v>686</v>
      </c>
      <c r="BQ10" s="10" t="s">
        <v>687</v>
      </c>
      <c r="BR10" s="10" t="s">
        <v>688</v>
      </c>
      <c r="BS10" s="10" t="s">
        <v>689</v>
      </c>
      <c r="BT10" s="10" t="s">
        <v>690</v>
      </c>
      <c r="BU10" s="10" t="s">
        <v>691</v>
      </c>
      <c r="BV10" s="10" t="s">
        <v>692</v>
      </c>
      <c r="BW10" s="10" t="s">
        <v>693</v>
      </c>
      <c r="BX10" s="10" t="s">
        <v>694</v>
      </c>
      <c r="BY10" s="10" t="s">
        <v>695</v>
      </c>
      <c r="BZ10" s="10" t="s">
        <v>312</v>
      </c>
      <c r="CA10" s="10" t="s">
        <v>696</v>
      </c>
      <c r="CB10" s="10" t="s">
        <v>697</v>
      </c>
      <c r="CC10" s="10" t="s">
        <v>698</v>
      </c>
      <c r="CD10" s="10" t="s">
        <v>699</v>
      </c>
      <c r="CE10" s="10" t="s">
        <v>700</v>
      </c>
      <c r="CF10" s="10" t="s">
        <v>701</v>
      </c>
      <c r="CG10" s="10" t="s">
        <v>399</v>
      </c>
      <c r="CH10" s="10" t="s">
        <v>218</v>
      </c>
      <c r="CI10" s="10" t="s">
        <v>702</v>
      </c>
      <c r="CJ10" s="10" t="s">
        <v>703</v>
      </c>
      <c r="CK10" s="10" t="s">
        <v>704</v>
      </c>
      <c r="CL10" s="10" t="s">
        <v>705</v>
      </c>
      <c r="CM10" s="10" t="s">
        <v>706</v>
      </c>
      <c r="CN10" s="10" t="s">
        <v>707</v>
      </c>
      <c r="CO10" s="10" t="s">
        <v>708</v>
      </c>
      <c r="CP10" s="10" t="s">
        <v>709</v>
      </c>
      <c r="CQ10" s="10" t="s">
        <v>710</v>
      </c>
      <c r="CR10" s="10" t="s">
        <v>711</v>
      </c>
      <c r="CS10" s="10" t="s">
        <v>712</v>
      </c>
      <c r="CT10" s="10" t="s">
        <v>713</v>
      </c>
      <c r="CU10" s="10" t="s">
        <v>714</v>
      </c>
      <c r="CV10" s="10" t="s">
        <v>715</v>
      </c>
      <c r="CW10" s="10" t="s">
        <v>716</v>
      </c>
      <c r="CX10" s="10" t="s">
        <v>717</v>
      </c>
      <c r="CY10" s="10" t="s">
        <v>718</v>
      </c>
      <c r="CZ10" s="10" t="s">
        <v>719</v>
      </c>
      <c r="DA10" s="10" t="s">
        <v>720</v>
      </c>
      <c r="DB10" s="10" t="s">
        <v>721</v>
      </c>
      <c r="DC10" s="10" t="s">
        <v>722</v>
      </c>
      <c r="DD10" s="10" t="s">
        <v>723</v>
      </c>
      <c r="DE10" s="10" t="s">
        <v>724</v>
      </c>
      <c r="DF10" s="10" t="s">
        <v>725</v>
      </c>
      <c r="DG10" s="10" t="s">
        <v>726</v>
      </c>
      <c r="DH10" s="10" t="s">
        <v>727</v>
      </c>
      <c r="DI10" s="10" t="s">
        <v>728</v>
      </c>
      <c r="DJ10" s="10" t="s">
        <v>729</v>
      </c>
      <c r="DK10" s="10" t="s">
        <v>730</v>
      </c>
      <c r="DL10" s="10" t="s">
        <v>731</v>
      </c>
      <c r="DM10" s="10" t="s">
        <v>732</v>
      </c>
      <c r="DN10" s="10" t="s">
        <v>733</v>
      </c>
      <c r="DO10" s="10" t="s">
        <v>734</v>
      </c>
      <c r="DP10" s="10" t="s">
        <v>735</v>
      </c>
      <c r="DQ10" s="10" t="s">
        <v>736</v>
      </c>
      <c r="DR10" s="10" t="s">
        <v>737</v>
      </c>
      <c r="DS10" s="10" t="s">
        <v>738</v>
      </c>
      <c r="DT10" s="10" t="s">
        <v>739</v>
      </c>
      <c r="DU10" s="10" t="s">
        <v>740</v>
      </c>
      <c r="DV10" s="10" t="s">
        <v>741</v>
      </c>
      <c r="DW10" s="10" t="s">
        <v>742</v>
      </c>
      <c r="DX10" s="10" t="s">
        <v>743</v>
      </c>
      <c r="DY10" s="10" t="s">
        <v>744</v>
      </c>
      <c r="DZ10" s="10" t="s">
        <v>745</v>
      </c>
      <c r="EA10" s="10" t="s">
        <v>746</v>
      </c>
      <c r="EB10" s="10" t="s">
        <v>747</v>
      </c>
      <c r="EC10" s="10" t="s">
        <v>748</v>
      </c>
      <c r="ED10" s="10" t="s">
        <v>277</v>
      </c>
      <c r="EE10" s="10" t="s">
        <v>749</v>
      </c>
      <c r="EF10" s="10" t="s">
        <v>750</v>
      </c>
      <c r="EG10" s="10" t="s">
        <v>751</v>
      </c>
      <c r="EH10" s="10" t="s">
        <v>752</v>
      </c>
      <c r="EI10" s="10" t="s">
        <v>753</v>
      </c>
      <c r="EJ10" s="10" t="s">
        <v>754</v>
      </c>
      <c r="EK10" s="10" t="s">
        <v>755</v>
      </c>
      <c r="EL10" s="10" t="s">
        <v>756</v>
      </c>
      <c r="EM10" s="10" t="s">
        <v>757</v>
      </c>
      <c r="EN10" s="10" t="s">
        <v>758</v>
      </c>
      <c r="EO10" s="10" t="s">
        <v>759</v>
      </c>
      <c r="EP10" s="10" t="s">
        <v>337</v>
      </c>
      <c r="EQ10" s="10" t="s">
        <v>760</v>
      </c>
      <c r="ER10" s="10" t="s">
        <v>761</v>
      </c>
      <c r="ES10" s="10" t="s">
        <v>762</v>
      </c>
      <c r="ET10" s="10" t="s">
        <v>763</v>
      </c>
      <c r="EU10" s="10" t="s">
        <v>764</v>
      </c>
      <c r="EV10" s="10" t="s">
        <v>765</v>
      </c>
      <c r="EW10" s="10" t="s">
        <v>428</v>
      </c>
      <c r="EX10" s="10" t="s">
        <v>766</v>
      </c>
      <c r="EY10" s="10" t="s">
        <v>767</v>
      </c>
      <c r="EZ10" s="10" t="s">
        <v>768</v>
      </c>
      <c r="FA10" s="10" t="s">
        <v>769</v>
      </c>
      <c r="FB10" s="10" t="s">
        <v>770</v>
      </c>
      <c r="FC10" s="10" t="s">
        <v>771</v>
      </c>
      <c r="FD10" s="10" t="s">
        <v>772</v>
      </c>
      <c r="FE10" s="10" t="s">
        <v>773</v>
      </c>
      <c r="FF10" s="10" t="s">
        <v>774</v>
      </c>
      <c r="FG10" s="10" t="s">
        <v>775</v>
      </c>
      <c r="FH10" s="10" t="s">
        <v>776</v>
      </c>
      <c r="FI10" s="10" t="s">
        <v>777</v>
      </c>
      <c r="FJ10" s="10" t="s">
        <v>15</v>
      </c>
      <c r="FK10" s="3" t="s">
        <v>778</v>
      </c>
      <c r="FL10" s="1"/>
      <c r="FM10" s="11" t="s">
        <v>779</v>
      </c>
      <c r="FN10" s="11" t="s">
        <v>780</v>
      </c>
      <c r="FO10" s="11" t="s">
        <v>781</v>
      </c>
      <c r="FP10" s="11" t="s">
        <v>782</v>
      </c>
      <c r="FQ10" s="11" t="s">
        <v>783</v>
      </c>
      <c r="FR10" s="11" t="s">
        <v>784</v>
      </c>
      <c r="FS10" s="11" t="s">
        <v>785</v>
      </c>
      <c r="FT10" s="11" t="s">
        <v>786</v>
      </c>
      <c r="FU10" s="9" t="s">
        <v>778</v>
      </c>
    </row>
    <row r="11" spans="1:177" ht="24" customHeight="1" x14ac:dyDescent="0.3">
      <c r="A11" s="14" t="s">
        <v>60</v>
      </c>
      <c r="B11" s="14" t="s">
        <v>787</v>
      </c>
      <c r="C11" s="15">
        <v>205.2</v>
      </c>
      <c r="D11" s="15">
        <v>594</v>
      </c>
      <c r="E11" s="15">
        <v>202.9</v>
      </c>
      <c r="F11" s="15"/>
      <c r="G11" s="15"/>
      <c r="H11" s="15">
        <v>89.9</v>
      </c>
      <c r="I11" s="15">
        <v>220.3</v>
      </c>
      <c r="J11" s="15"/>
      <c r="K11" s="15"/>
      <c r="L11" s="15">
        <v>182</v>
      </c>
      <c r="M11" s="15">
        <v>182.5</v>
      </c>
      <c r="N11" s="15">
        <v>181.6</v>
      </c>
      <c r="O11" s="15">
        <v>271.89999999999998</v>
      </c>
      <c r="P11" s="15"/>
      <c r="Q11" s="15"/>
      <c r="R11" s="15">
        <v>394.7</v>
      </c>
      <c r="S11" s="15">
        <v>5.6</v>
      </c>
      <c r="T11" s="15"/>
      <c r="U11" s="15"/>
      <c r="V11" s="15"/>
      <c r="W11" s="15"/>
      <c r="X11" s="15">
        <v>165.5</v>
      </c>
      <c r="Y11" s="15">
        <v>7.6</v>
      </c>
      <c r="Z11" s="15">
        <v>5.5</v>
      </c>
      <c r="AA11" s="15"/>
      <c r="AB11" s="15">
        <v>6.8</v>
      </c>
      <c r="AC11" s="15">
        <v>12.7</v>
      </c>
      <c r="AD11" s="15">
        <v>80.7</v>
      </c>
      <c r="AE11" s="15"/>
      <c r="AF11" s="15"/>
      <c r="AG11" s="15"/>
      <c r="AH11" s="15"/>
      <c r="AI11" s="15">
        <v>110.5</v>
      </c>
      <c r="AJ11" s="15">
        <v>89.3</v>
      </c>
      <c r="AK11" s="15"/>
      <c r="AL11" s="15"/>
      <c r="AM11" s="15"/>
      <c r="AN11" s="15">
        <v>6.5</v>
      </c>
      <c r="AO11" s="15">
        <v>377.3</v>
      </c>
      <c r="AP11" s="15">
        <v>45</v>
      </c>
      <c r="AQ11" s="15">
        <v>141.69999999999999</v>
      </c>
      <c r="AR11" s="15">
        <v>26.5</v>
      </c>
      <c r="AS11" s="15">
        <v>18.399999999999999</v>
      </c>
      <c r="AT11" s="15">
        <v>18.3</v>
      </c>
      <c r="AU11" s="15">
        <v>88.1</v>
      </c>
      <c r="AV11" s="15"/>
      <c r="AW11" s="15">
        <v>0</v>
      </c>
      <c r="AX11" s="15">
        <v>0</v>
      </c>
      <c r="AY11" s="15">
        <v>106.7</v>
      </c>
      <c r="AZ11" s="15">
        <v>7.3</v>
      </c>
      <c r="BA11" s="15">
        <v>8.3000000000000007</v>
      </c>
      <c r="BB11" s="15">
        <v>33.299999999999997</v>
      </c>
      <c r="BC11" s="15">
        <v>45.2</v>
      </c>
      <c r="BD11" s="15">
        <v>1.9</v>
      </c>
      <c r="BE11" s="15">
        <v>13.5</v>
      </c>
      <c r="BF11" s="15">
        <v>92</v>
      </c>
      <c r="BG11" s="15"/>
      <c r="BH11" s="15"/>
      <c r="BI11" s="15">
        <v>62.3</v>
      </c>
      <c r="BJ11" s="15"/>
      <c r="BK11" s="15"/>
      <c r="BL11" s="15">
        <v>0</v>
      </c>
      <c r="BM11" s="15"/>
      <c r="BN11" s="15"/>
      <c r="BO11" s="15"/>
      <c r="BP11" s="15">
        <v>116.1</v>
      </c>
      <c r="BQ11" s="15"/>
      <c r="BR11" s="15">
        <v>173.1</v>
      </c>
      <c r="BS11" s="15">
        <v>200</v>
      </c>
      <c r="BT11" s="15">
        <v>181.6</v>
      </c>
      <c r="BU11" s="15"/>
      <c r="BV11" s="15"/>
      <c r="BW11" s="15"/>
      <c r="BX11" s="15"/>
      <c r="BY11" s="15"/>
      <c r="BZ11" s="15">
        <v>0</v>
      </c>
      <c r="CA11" s="15"/>
      <c r="CB11" s="15"/>
      <c r="CC11" s="15">
        <v>4</v>
      </c>
      <c r="CD11" s="15">
        <v>172.3</v>
      </c>
      <c r="CE11" s="15">
        <v>71.5</v>
      </c>
      <c r="CF11" s="15">
        <v>64</v>
      </c>
      <c r="CG11" s="15">
        <v>47.2</v>
      </c>
      <c r="CH11" s="15"/>
      <c r="CI11" s="15"/>
      <c r="CJ11" s="15"/>
      <c r="CK11" s="15"/>
      <c r="CL11" s="15">
        <v>146.5</v>
      </c>
      <c r="CM11" s="15">
        <v>147.5</v>
      </c>
      <c r="CN11" s="15">
        <v>149.4</v>
      </c>
      <c r="CO11" s="15"/>
      <c r="CP11" s="15"/>
      <c r="CQ11" s="15"/>
      <c r="CR11" s="15"/>
      <c r="CS11" s="15"/>
      <c r="CT11" s="15">
        <v>216</v>
      </c>
      <c r="CU11" s="15">
        <v>103.5</v>
      </c>
      <c r="CV11" s="15">
        <v>0</v>
      </c>
      <c r="CW11" s="15">
        <v>59.1</v>
      </c>
      <c r="CX11" s="15">
        <v>0</v>
      </c>
      <c r="CY11" s="15">
        <v>1.7</v>
      </c>
      <c r="CZ11" s="15">
        <v>0</v>
      </c>
      <c r="DA11" s="15">
        <v>20</v>
      </c>
      <c r="DB11" s="15">
        <v>10.7</v>
      </c>
      <c r="DC11" s="15">
        <v>9.9</v>
      </c>
      <c r="DD11" s="15"/>
      <c r="DE11" s="15">
        <v>0</v>
      </c>
      <c r="DF11" s="15">
        <v>1.2</v>
      </c>
      <c r="DG11" s="15">
        <v>3.4</v>
      </c>
      <c r="DH11" s="15">
        <v>3.3</v>
      </c>
      <c r="DI11" s="15">
        <v>20</v>
      </c>
      <c r="DJ11" s="15">
        <v>20</v>
      </c>
      <c r="DK11" s="15">
        <v>18.600000000000001</v>
      </c>
      <c r="DL11" s="15">
        <v>3.4</v>
      </c>
      <c r="DM11" s="15">
        <v>18.5</v>
      </c>
      <c r="DN11" s="15">
        <v>0</v>
      </c>
      <c r="DO11" s="15">
        <v>0</v>
      </c>
      <c r="DP11" s="15">
        <v>16.2</v>
      </c>
      <c r="DQ11" s="15">
        <v>59.8</v>
      </c>
      <c r="DR11" s="15">
        <v>0</v>
      </c>
      <c r="DS11" s="15">
        <v>3.4</v>
      </c>
      <c r="DT11" s="15">
        <v>15.4</v>
      </c>
      <c r="DU11" s="15">
        <v>2.5</v>
      </c>
      <c r="DV11" s="15">
        <v>0.4</v>
      </c>
      <c r="DW11" s="15">
        <v>9.6999999999999993</v>
      </c>
      <c r="DX11" s="15">
        <v>6.7</v>
      </c>
      <c r="DY11" s="15">
        <v>11.8</v>
      </c>
      <c r="DZ11" s="15">
        <v>16.5</v>
      </c>
      <c r="EA11" s="15">
        <v>10</v>
      </c>
      <c r="EB11" s="15">
        <v>17.2</v>
      </c>
      <c r="EC11" s="15">
        <v>69.8</v>
      </c>
      <c r="ED11" s="15">
        <v>0</v>
      </c>
      <c r="EE11" s="15">
        <v>55</v>
      </c>
      <c r="EF11" s="15">
        <v>83.9</v>
      </c>
      <c r="EG11" s="15">
        <v>1.8</v>
      </c>
      <c r="EH11" s="15">
        <v>2.4</v>
      </c>
      <c r="EI11" s="15">
        <v>18.600000000000001</v>
      </c>
      <c r="EJ11" s="15">
        <v>5.2</v>
      </c>
      <c r="EK11" s="15">
        <v>6.7</v>
      </c>
      <c r="EL11" s="15">
        <v>20.399999999999999</v>
      </c>
      <c r="EM11" s="15">
        <v>20.399999999999999</v>
      </c>
      <c r="EN11" s="15">
        <v>20</v>
      </c>
      <c r="EO11" s="15">
        <v>3.4</v>
      </c>
      <c r="EP11" s="15">
        <v>0</v>
      </c>
      <c r="EQ11" s="15">
        <v>0</v>
      </c>
      <c r="ER11" s="15">
        <v>0</v>
      </c>
      <c r="ES11" s="15"/>
      <c r="ET11" s="15">
        <v>36</v>
      </c>
      <c r="EU11" s="15">
        <v>14.3</v>
      </c>
      <c r="EV11" s="15">
        <v>0</v>
      </c>
      <c r="EW11" s="15">
        <v>2.4</v>
      </c>
      <c r="EX11" s="15">
        <v>2.2000000000000002</v>
      </c>
      <c r="EY11" s="15"/>
      <c r="EZ11" s="15"/>
      <c r="FA11" s="15">
        <v>0</v>
      </c>
      <c r="FB11" s="15">
        <v>3.9</v>
      </c>
      <c r="FC11" s="15">
        <v>20</v>
      </c>
      <c r="FD11" s="15">
        <v>9.3000000000000007</v>
      </c>
      <c r="FE11" s="15">
        <v>28.3</v>
      </c>
      <c r="FF11" s="15">
        <v>35.200000000000003</v>
      </c>
      <c r="FG11" s="15">
        <v>15.5</v>
      </c>
      <c r="FH11" s="15">
        <v>18.3</v>
      </c>
      <c r="FI11" s="15">
        <v>6</v>
      </c>
      <c r="FJ11" s="15">
        <v>11.1</v>
      </c>
      <c r="FK11" s="15">
        <v>6763.7</v>
      </c>
      <c r="FL11" s="16"/>
      <c r="FM11" s="15">
        <v>21.213989999999999</v>
      </c>
      <c r="FN11" s="15">
        <v>3.9060100000000002</v>
      </c>
      <c r="FO11" s="15">
        <v>12.05</v>
      </c>
      <c r="FP11" s="15">
        <v>13.2</v>
      </c>
      <c r="FQ11" s="15">
        <v>27.04129</v>
      </c>
      <c r="FR11" s="15">
        <v>18.92435</v>
      </c>
      <c r="FS11" s="15"/>
      <c r="FT11" s="15">
        <v>7</v>
      </c>
      <c r="FU11" s="15">
        <v>103.33564</v>
      </c>
    </row>
    <row r="12" spans="1:177" ht="24" customHeight="1" x14ac:dyDescent="0.3">
      <c r="A12" s="17" t="s">
        <v>60</v>
      </c>
      <c r="B12" s="17" t="s">
        <v>788</v>
      </c>
      <c r="C12" s="18">
        <v>204.4</v>
      </c>
      <c r="D12" s="18">
        <v>596.9</v>
      </c>
      <c r="E12" s="18">
        <v>205.2</v>
      </c>
      <c r="F12" s="18"/>
      <c r="G12" s="18"/>
      <c r="H12" s="18">
        <v>90.5</v>
      </c>
      <c r="I12" s="18">
        <v>205.2</v>
      </c>
      <c r="J12" s="18"/>
      <c r="K12" s="18"/>
      <c r="L12" s="18">
        <v>186.4</v>
      </c>
      <c r="M12" s="18">
        <v>194.9</v>
      </c>
      <c r="N12" s="18">
        <v>194.1</v>
      </c>
      <c r="O12" s="18">
        <v>271.2</v>
      </c>
      <c r="P12" s="18"/>
      <c r="Q12" s="18"/>
      <c r="R12" s="18">
        <v>403.1</v>
      </c>
      <c r="S12" s="18">
        <v>5.6</v>
      </c>
      <c r="T12" s="18"/>
      <c r="U12" s="18"/>
      <c r="V12" s="18"/>
      <c r="W12" s="18"/>
      <c r="X12" s="18">
        <v>167.3</v>
      </c>
      <c r="Y12" s="18">
        <v>8</v>
      </c>
      <c r="Z12" s="18">
        <v>5.9</v>
      </c>
      <c r="AA12" s="18"/>
      <c r="AB12" s="18">
        <v>6.8</v>
      </c>
      <c r="AC12" s="18">
        <v>12.4</v>
      </c>
      <c r="AD12" s="18">
        <v>80.7</v>
      </c>
      <c r="AE12" s="18"/>
      <c r="AF12" s="18"/>
      <c r="AG12" s="18"/>
      <c r="AH12" s="18"/>
      <c r="AI12" s="18">
        <v>110.2</v>
      </c>
      <c r="AJ12" s="18">
        <v>89.8</v>
      </c>
      <c r="AK12" s="18"/>
      <c r="AL12" s="18"/>
      <c r="AM12" s="18"/>
      <c r="AN12" s="18">
        <v>6.4</v>
      </c>
      <c r="AO12" s="18">
        <v>304.89999999999998</v>
      </c>
      <c r="AP12" s="18">
        <v>45</v>
      </c>
      <c r="AQ12" s="18">
        <v>74.5</v>
      </c>
      <c r="AR12" s="18">
        <v>25.8</v>
      </c>
      <c r="AS12" s="18">
        <v>18.399999999999999</v>
      </c>
      <c r="AT12" s="18">
        <v>18.2</v>
      </c>
      <c r="AU12" s="18">
        <v>92.2</v>
      </c>
      <c r="AV12" s="18"/>
      <c r="AW12" s="18">
        <v>0</v>
      </c>
      <c r="AX12" s="18">
        <v>0</v>
      </c>
      <c r="AY12" s="18">
        <v>109</v>
      </c>
      <c r="AZ12" s="18">
        <v>7.3</v>
      </c>
      <c r="BA12" s="18">
        <v>8.4</v>
      </c>
      <c r="BB12" s="18">
        <v>35.9</v>
      </c>
      <c r="BC12" s="18">
        <v>45.5</v>
      </c>
      <c r="BD12" s="18">
        <v>1.9</v>
      </c>
      <c r="BE12" s="18">
        <v>12.6</v>
      </c>
      <c r="BF12" s="18">
        <v>93.8</v>
      </c>
      <c r="BG12" s="18"/>
      <c r="BH12" s="18"/>
      <c r="BI12" s="18">
        <v>63.1</v>
      </c>
      <c r="BJ12" s="18"/>
      <c r="BK12" s="18"/>
      <c r="BL12" s="18">
        <v>0</v>
      </c>
      <c r="BM12" s="18"/>
      <c r="BN12" s="18"/>
      <c r="BO12" s="18"/>
      <c r="BP12" s="18">
        <v>116.4</v>
      </c>
      <c r="BQ12" s="18"/>
      <c r="BR12" s="18">
        <v>172.6</v>
      </c>
      <c r="BS12" s="18">
        <v>200</v>
      </c>
      <c r="BT12" s="18">
        <v>182.3</v>
      </c>
      <c r="BU12" s="18"/>
      <c r="BV12" s="18"/>
      <c r="BW12" s="18"/>
      <c r="BX12" s="18"/>
      <c r="BY12" s="18"/>
      <c r="BZ12" s="18">
        <v>0</v>
      </c>
      <c r="CA12" s="18"/>
      <c r="CB12" s="18"/>
      <c r="CC12" s="18">
        <v>4</v>
      </c>
      <c r="CD12" s="18">
        <v>163.6</v>
      </c>
      <c r="CE12" s="18">
        <v>77.3</v>
      </c>
      <c r="CF12" s="18">
        <v>64.3</v>
      </c>
      <c r="CG12" s="18">
        <v>47.2</v>
      </c>
      <c r="CH12" s="18"/>
      <c r="CI12" s="18"/>
      <c r="CJ12" s="18"/>
      <c r="CK12" s="18"/>
      <c r="CL12" s="18">
        <v>146.5</v>
      </c>
      <c r="CM12" s="18">
        <v>147.69999999999999</v>
      </c>
      <c r="CN12" s="18">
        <v>149</v>
      </c>
      <c r="CO12" s="18"/>
      <c r="CP12" s="18"/>
      <c r="CQ12" s="18"/>
      <c r="CR12" s="18"/>
      <c r="CS12" s="18"/>
      <c r="CT12" s="18">
        <v>216.1</v>
      </c>
      <c r="CU12" s="18">
        <v>103.5</v>
      </c>
      <c r="CV12" s="18">
        <v>0</v>
      </c>
      <c r="CW12" s="18">
        <v>60.2</v>
      </c>
      <c r="CX12" s="18">
        <v>0</v>
      </c>
      <c r="CY12" s="18">
        <v>1.5</v>
      </c>
      <c r="CZ12" s="18">
        <v>0</v>
      </c>
      <c r="DA12" s="18">
        <v>20</v>
      </c>
      <c r="DB12" s="18">
        <v>10.8</v>
      </c>
      <c r="DC12" s="18">
        <v>10</v>
      </c>
      <c r="DD12" s="18"/>
      <c r="DE12" s="18">
        <v>0</v>
      </c>
      <c r="DF12" s="18">
        <v>1.2</v>
      </c>
      <c r="DG12" s="18">
        <v>3.4</v>
      </c>
      <c r="DH12" s="18">
        <v>3.3</v>
      </c>
      <c r="DI12" s="18">
        <v>20.2</v>
      </c>
      <c r="DJ12" s="18">
        <v>20</v>
      </c>
      <c r="DK12" s="18">
        <v>18.5</v>
      </c>
      <c r="DL12" s="18">
        <v>3.4</v>
      </c>
      <c r="DM12" s="18">
        <v>18.5</v>
      </c>
      <c r="DN12" s="18">
        <v>0</v>
      </c>
      <c r="DO12" s="18">
        <v>0</v>
      </c>
      <c r="DP12" s="18">
        <v>13.1</v>
      </c>
      <c r="DQ12" s="18">
        <v>48.8</v>
      </c>
      <c r="DR12" s="18">
        <v>0</v>
      </c>
      <c r="DS12" s="18">
        <v>3.3</v>
      </c>
      <c r="DT12" s="18">
        <v>15.3</v>
      </c>
      <c r="DU12" s="18">
        <v>2.5</v>
      </c>
      <c r="DV12" s="18">
        <v>0.4</v>
      </c>
      <c r="DW12" s="18">
        <v>9.6999999999999993</v>
      </c>
      <c r="DX12" s="18">
        <v>6.7</v>
      </c>
      <c r="DY12" s="18">
        <v>12</v>
      </c>
      <c r="DZ12" s="18">
        <v>16.600000000000001</v>
      </c>
      <c r="EA12" s="18">
        <v>10</v>
      </c>
      <c r="EB12" s="18">
        <v>26.6</v>
      </c>
      <c r="EC12" s="18">
        <v>73.2</v>
      </c>
      <c r="ED12" s="18">
        <v>0</v>
      </c>
      <c r="EE12" s="18">
        <v>45.3</v>
      </c>
      <c r="EF12" s="18">
        <v>74.2</v>
      </c>
      <c r="EG12" s="18">
        <v>1.4</v>
      </c>
      <c r="EH12" s="18">
        <v>2.8</v>
      </c>
      <c r="EI12" s="18">
        <v>18.8</v>
      </c>
      <c r="EJ12" s="18">
        <v>5.2</v>
      </c>
      <c r="EK12" s="18">
        <v>6.7</v>
      </c>
      <c r="EL12" s="18">
        <v>20.399999999999999</v>
      </c>
      <c r="EM12" s="18">
        <v>20.399999999999999</v>
      </c>
      <c r="EN12" s="18">
        <v>20</v>
      </c>
      <c r="EO12" s="18">
        <v>3.2</v>
      </c>
      <c r="EP12" s="18">
        <v>0</v>
      </c>
      <c r="EQ12" s="18">
        <v>0</v>
      </c>
      <c r="ER12" s="18">
        <v>0</v>
      </c>
      <c r="ES12" s="18"/>
      <c r="ET12" s="18">
        <v>23.3</v>
      </c>
      <c r="EU12" s="18">
        <v>6.6</v>
      </c>
      <c r="EV12" s="18">
        <v>0</v>
      </c>
      <c r="EW12" s="18">
        <v>2.4</v>
      </c>
      <c r="EX12" s="18">
        <v>2.2000000000000002</v>
      </c>
      <c r="EY12" s="18"/>
      <c r="EZ12" s="18"/>
      <c r="FA12" s="18">
        <v>0</v>
      </c>
      <c r="FB12" s="18">
        <v>3.9</v>
      </c>
      <c r="FC12" s="18">
        <v>20</v>
      </c>
      <c r="FD12" s="18">
        <v>8.4</v>
      </c>
      <c r="FE12" s="18">
        <v>28.2</v>
      </c>
      <c r="FF12" s="18">
        <v>35.200000000000003</v>
      </c>
      <c r="FG12" s="18">
        <v>14.8</v>
      </c>
      <c r="FH12" s="18">
        <v>18.3</v>
      </c>
      <c r="FI12" s="18">
        <v>5.8</v>
      </c>
      <c r="FJ12" s="18">
        <v>11.2</v>
      </c>
      <c r="FK12" s="18">
        <v>6619.9</v>
      </c>
      <c r="FL12" s="16"/>
      <c r="FM12" s="18">
        <v>21.135349999999999</v>
      </c>
      <c r="FN12" s="18">
        <v>3.7879499999999999</v>
      </c>
      <c r="FO12" s="18">
        <v>11.842000000000001</v>
      </c>
      <c r="FP12" s="18">
        <v>13.2</v>
      </c>
      <c r="FQ12" s="18">
        <v>27.027429999999999</v>
      </c>
      <c r="FR12" s="18">
        <v>18.92381</v>
      </c>
      <c r="FS12" s="18"/>
      <c r="FT12" s="18">
        <v>7</v>
      </c>
      <c r="FU12" s="18">
        <v>102.91654</v>
      </c>
    </row>
    <row r="13" spans="1:177" ht="24" customHeight="1" x14ac:dyDescent="0.3">
      <c r="A13" s="17" t="s">
        <v>60</v>
      </c>
      <c r="B13" s="17" t="s">
        <v>789</v>
      </c>
      <c r="C13" s="18">
        <v>205.3</v>
      </c>
      <c r="D13" s="18">
        <v>595.6</v>
      </c>
      <c r="E13" s="18">
        <v>205.2</v>
      </c>
      <c r="F13" s="18"/>
      <c r="G13" s="18"/>
      <c r="H13" s="18">
        <v>90.1</v>
      </c>
      <c r="I13" s="18">
        <v>191.9</v>
      </c>
      <c r="J13" s="18"/>
      <c r="K13" s="18"/>
      <c r="L13" s="18">
        <v>185.3</v>
      </c>
      <c r="M13" s="18">
        <v>194.4</v>
      </c>
      <c r="N13" s="18">
        <v>195.5</v>
      </c>
      <c r="O13" s="18">
        <v>279</v>
      </c>
      <c r="P13" s="18"/>
      <c r="Q13" s="18"/>
      <c r="R13" s="18">
        <v>478.7</v>
      </c>
      <c r="S13" s="18">
        <v>5.7</v>
      </c>
      <c r="T13" s="18"/>
      <c r="U13" s="18"/>
      <c r="V13" s="18"/>
      <c r="W13" s="18"/>
      <c r="X13" s="18">
        <v>167.2</v>
      </c>
      <c r="Y13" s="18">
        <v>7.7</v>
      </c>
      <c r="Z13" s="18">
        <v>5.9</v>
      </c>
      <c r="AA13" s="18"/>
      <c r="AB13" s="18">
        <v>6.8</v>
      </c>
      <c r="AC13" s="18">
        <v>12.4</v>
      </c>
      <c r="AD13" s="18">
        <v>80.2</v>
      </c>
      <c r="AE13" s="18"/>
      <c r="AF13" s="18"/>
      <c r="AG13" s="18"/>
      <c r="AH13" s="18"/>
      <c r="AI13" s="18">
        <v>110.5</v>
      </c>
      <c r="AJ13" s="18">
        <v>31</v>
      </c>
      <c r="AK13" s="18"/>
      <c r="AL13" s="18"/>
      <c r="AM13" s="18"/>
      <c r="AN13" s="18">
        <v>6.5</v>
      </c>
      <c r="AO13" s="18">
        <v>305.89999999999998</v>
      </c>
      <c r="AP13" s="18">
        <v>45</v>
      </c>
      <c r="AQ13" s="18">
        <v>68.2</v>
      </c>
      <c r="AR13" s="18">
        <v>26.6</v>
      </c>
      <c r="AS13" s="18">
        <v>18.399999999999999</v>
      </c>
      <c r="AT13" s="18">
        <v>18.2</v>
      </c>
      <c r="AU13" s="18">
        <v>90.2</v>
      </c>
      <c r="AV13" s="18"/>
      <c r="AW13" s="18">
        <v>0</v>
      </c>
      <c r="AX13" s="18">
        <v>0</v>
      </c>
      <c r="AY13" s="18">
        <v>107.8</v>
      </c>
      <c r="AZ13" s="18">
        <v>7.5</v>
      </c>
      <c r="BA13" s="18">
        <v>8.1999999999999993</v>
      </c>
      <c r="BB13" s="18">
        <v>36.6</v>
      </c>
      <c r="BC13" s="18">
        <v>45.5</v>
      </c>
      <c r="BD13" s="18">
        <v>1.9</v>
      </c>
      <c r="BE13" s="18">
        <v>12.7</v>
      </c>
      <c r="BF13" s="18">
        <v>91.6</v>
      </c>
      <c r="BG13" s="18"/>
      <c r="BH13" s="18"/>
      <c r="BI13" s="18">
        <v>62.9</v>
      </c>
      <c r="BJ13" s="18"/>
      <c r="BK13" s="18"/>
      <c r="BL13" s="18">
        <v>0</v>
      </c>
      <c r="BM13" s="18"/>
      <c r="BN13" s="18"/>
      <c r="BO13" s="18"/>
      <c r="BP13" s="18">
        <v>116.2</v>
      </c>
      <c r="BQ13" s="18"/>
      <c r="BR13" s="18">
        <v>173.1</v>
      </c>
      <c r="BS13" s="18">
        <v>200</v>
      </c>
      <c r="BT13" s="18">
        <v>182.6</v>
      </c>
      <c r="BU13" s="18"/>
      <c r="BV13" s="18"/>
      <c r="BW13" s="18"/>
      <c r="BX13" s="18"/>
      <c r="BY13" s="18"/>
      <c r="BZ13" s="18">
        <v>0</v>
      </c>
      <c r="CA13" s="18"/>
      <c r="CB13" s="18"/>
      <c r="CC13" s="18">
        <v>4</v>
      </c>
      <c r="CD13" s="18">
        <v>180</v>
      </c>
      <c r="CE13" s="18">
        <v>77.599999999999994</v>
      </c>
      <c r="CF13" s="18">
        <v>64</v>
      </c>
      <c r="CG13" s="18">
        <v>47.2</v>
      </c>
      <c r="CH13" s="18"/>
      <c r="CI13" s="18"/>
      <c r="CJ13" s="18"/>
      <c r="CK13" s="18"/>
      <c r="CL13" s="18">
        <v>147.1</v>
      </c>
      <c r="CM13" s="18">
        <v>148.1</v>
      </c>
      <c r="CN13" s="18">
        <v>149.5</v>
      </c>
      <c r="CO13" s="18"/>
      <c r="CP13" s="18"/>
      <c r="CQ13" s="18"/>
      <c r="CR13" s="18"/>
      <c r="CS13" s="18"/>
      <c r="CT13" s="18">
        <v>216.5</v>
      </c>
      <c r="CU13" s="18">
        <v>103.6</v>
      </c>
      <c r="CV13" s="18">
        <v>0</v>
      </c>
      <c r="CW13" s="18">
        <v>53.1</v>
      </c>
      <c r="CX13" s="18">
        <v>0</v>
      </c>
      <c r="CY13" s="18">
        <v>1.3</v>
      </c>
      <c r="CZ13" s="18">
        <v>0</v>
      </c>
      <c r="DA13" s="18">
        <v>20</v>
      </c>
      <c r="DB13" s="18">
        <v>10.7</v>
      </c>
      <c r="DC13" s="18">
        <v>9.9</v>
      </c>
      <c r="DD13" s="18"/>
      <c r="DE13" s="18">
        <v>0</v>
      </c>
      <c r="DF13" s="18">
        <v>1.2</v>
      </c>
      <c r="DG13" s="18">
        <v>3.4</v>
      </c>
      <c r="DH13" s="18">
        <v>3.5</v>
      </c>
      <c r="DI13" s="18">
        <v>20</v>
      </c>
      <c r="DJ13" s="18">
        <v>20</v>
      </c>
      <c r="DK13" s="18">
        <v>18.5</v>
      </c>
      <c r="DL13" s="18">
        <v>3.3</v>
      </c>
      <c r="DM13" s="18">
        <v>18.5</v>
      </c>
      <c r="DN13" s="18">
        <v>0</v>
      </c>
      <c r="DO13" s="18">
        <v>0</v>
      </c>
      <c r="DP13" s="18">
        <v>11.6</v>
      </c>
      <c r="DQ13" s="18">
        <v>40.1</v>
      </c>
      <c r="DR13" s="18">
        <v>0</v>
      </c>
      <c r="DS13" s="18">
        <v>3.4</v>
      </c>
      <c r="DT13" s="18">
        <v>15.3</v>
      </c>
      <c r="DU13" s="18">
        <v>2.5</v>
      </c>
      <c r="DV13" s="18">
        <v>0.4</v>
      </c>
      <c r="DW13" s="18">
        <v>9.6999999999999993</v>
      </c>
      <c r="DX13" s="18">
        <v>6.7</v>
      </c>
      <c r="DY13" s="18">
        <v>11.9</v>
      </c>
      <c r="DZ13" s="18">
        <v>15.7</v>
      </c>
      <c r="EA13" s="18">
        <v>10</v>
      </c>
      <c r="EB13" s="18">
        <v>23.6</v>
      </c>
      <c r="EC13" s="18">
        <v>78.3</v>
      </c>
      <c r="ED13" s="18">
        <v>0</v>
      </c>
      <c r="EE13" s="18">
        <v>39.200000000000003</v>
      </c>
      <c r="EF13" s="18">
        <v>61.7</v>
      </c>
      <c r="EG13" s="18">
        <v>1.4</v>
      </c>
      <c r="EH13" s="18">
        <v>2.7</v>
      </c>
      <c r="EI13" s="18">
        <v>18.8</v>
      </c>
      <c r="EJ13" s="18">
        <v>5.2</v>
      </c>
      <c r="EK13" s="18">
        <v>6.7</v>
      </c>
      <c r="EL13" s="18">
        <v>20.399999999999999</v>
      </c>
      <c r="EM13" s="18">
        <v>20.399999999999999</v>
      </c>
      <c r="EN13" s="18">
        <v>20</v>
      </c>
      <c r="EO13" s="18">
        <v>2.1</v>
      </c>
      <c r="EP13" s="18">
        <v>0</v>
      </c>
      <c r="EQ13" s="18">
        <v>0</v>
      </c>
      <c r="ER13" s="18">
        <v>0</v>
      </c>
      <c r="ES13" s="18"/>
      <c r="ET13" s="18">
        <v>11.9</v>
      </c>
      <c r="EU13" s="18">
        <v>3.4</v>
      </c>
      <c r="EV13" s="18">
        <v>0</v>
      </c>
      <c r="EW13" s="18">
        <v>2.4</v>
      </c>
      <c r="EX13" s="18">
        <v>2.2000000000000002</v>
      </c>
      <c r="EY13" s="18"/>
      <c r="EZ13" s="18"/>
      <c r="FA13" s="18">
        <v>0</v>
      </c>
      <c r="FB13" s="18">
        <v>3.9</v>
      </c>
      <c r="FC13" s="18">
        <v>20</v>
      </c>
      <c r="FD13" s="18">
        <v>9</v>
      </c>
      <c r="FE13" s="18">
        <v>28.1</v>
      </c>
      <c r="FF13" s="18">
        <v>35</v>
      </c>
      <c r="FG13" s="18">
        <v>15.3</v>
      </c>
      <c r="FH13" s="18">
        <v>18.3</v>
      </c>
      <c r="FI13" s="18">
        <v>8.9</v>
      </c>
      <c r="FJ13" s="18">
        <v>11.1</v>
      </c>
      <c r="FK13" s="18">
        <v>6592.3</v>
      </c>
      <c r="FL13" s="16"/>
      <c r="FM13" s="18">
        <v>21.76876</v>
      </c>
      <c r="FN13" s="18">
        <v>3.7648299999999999</v>
      </c>
      <c r="FO13" s="18">
        <v>11.75</v>
      </c>
      <c r="FP13" s="18">
        <v>12.8</v>
      </c>
      <c r="FQ13" s="18">
        <v>27.024419999999999</v>
      </c>
      <c r="FR13" s="18">
        <v>18.923690000000001</v>
      </c>
      <c r="FS13" s="18"/>
      <c r="FT13" s="18">
        <v>7</v>
      </c>
      <c r="FU13" s="18">
        <v>103.0317</v>
      </c>
    </row>
    <row r="14" spans="1:177" ht="24" customHeight="1" x14ac:dyDescent="0.3">
      <c r="A14" s="17" t="s">
        <v>60</v>
      </c>
      <c r="B14" s="17" t="s">
        <v>790</v>
      </c>
      <c r="C14" s="18">
        <v>206.4</v>
      </c>
      <c r="D14" s="18">
        <v>598.6</v>
      </c>
      <c r="E14" s="18">
        <v>205.3</v>
      </c>
      <c r="F14" s="18"/>
      <c r="G14" s="18"/>
      <c r="H14" s="18">
        <v>91</v>
      </c>
      <c r="I14" s="18">
        <v>202.4</v>
      </c>
      <c r="J14" s="18"/>
      <c r="K14" s="18"/>
      <c r="L14" s="18">
        <v>152.5</v>
      </c>
      <c r="M14" s="18">
        <v>152.19999999999999</v>
      </c>
      <c r="N14" s="18">
        <v>152.69999999999999</v>
      </c>
      <c r="O14" s="18">
        <v>246.5</v>
      </c>
      <c r="P14" s="18"/>
      <c r="Q14" s="18"/>
      <c r="R14" s="18">
        <v>487.8</v>
      </c>
      <c r="S14" s="18">
        <v>5.7</v>
      </c>
      <c r="T14" s="18"/>
      <c r="U14" s="18"/>
      <c r="V14" s="18"/>
      <c r="W14" s="18"/>
      <c r="X14" s="18">
        <v>170.2</v>
      </c>
      <c r="Y14" s="18">
        <v>8.3000000000000007</v>
      </c>
      <c r="Z14" s="18">
        <v>6</v>
      </c>
      <c r="AA14" s="18"/>
      <c r="AB14" s="18">
        <v>6.8</v>
      </c>
      <c r="AC14" s="18">
        <v>12.6</v>
      </c>
      <c r="AD14" s="18">
        <v>81.400000000000006</v>
      </c>
      <c r="AE14" s="18"/>
      <c r="AF14" s="18"/>
      <c r="AG14" s="18"/>
      <c r="AH14" s="18"/>
      <c r="AI14" s="18">
        <v>110.6</v>
      </c>
      <c r="AJ14" s="18">
        <v>30.4</v>
      </c>
      <c r="AK14" s="18"/>
      <c r="AL14" s="18"/>
      <c r="AM14" s="18"/>
      <c r="AN14" s="18">
        <v>6.5</v>
      </c>
      <c r="AO14" s="18">
        <v>377.7</v>
      </c>
      <c r="AP14" s="18">
        <v>45</v>
      </c>
      <c r="AQ14" s="18">
        <v>59.6</v>
      </c>
      <c r="AR14" s="18">
        <v>27.7</v>
      </c>
      <c r="AS14" s="18">
        <v>18.3</v>
      </c>
      <c r="AT14" s="18">
        <v>18.2</v>
      </c>
      <c r="AU14" s="18">
        <v>92.8</v>
      </c>
      <c r="AV14" s="18"/>
      <c r="AW14" s="18">
        <v>0</v>
      </c>
      <c r="AX14" s="18">
        <v>0</v>
      </c>
      <c r="AY14" s="18">
        <v>108.4</v>
      </c>
      <c r="AZ14" s="18">
        <v>7.5</v>
      </c>
      <c r="BA14" s="18">
        <v>8.3000000000000007</v>
      </c>
      <c r="BB14" s="18">
        <v>32.700000000000003</v>
      </c>
      <c r="BC14" s="18">
        <v>45.8</v>
      </c>
      <c r="BD14" s="18">
        <v>1.9</v>
      </c>
      <c r="BE14" s="18">
        <v>12.8</v>
      </c>
      <c r="BF14" s="18">
        <v>95.5</v>
      </c>
      <c r="BG14" s="18"/>
      <c r="BH14" s="18"/>
      <c r="BI14" s="18">
        <v>63.9</v>
      </c>
      <c r="BJ14" s="18"/>
      <c r="BK14" s="18"/>
      <c r="BL14" s="18">
        <v>0</v>
      </c>
      <c r="BM14" s="18"/>
      <c r="BN14" s="18"/>
      <c r="BO14" s="18"/>
      <c r="BP14" s="18">
        <v>117.1</v>
      </c>
      <c r="BQ14" s="18"/>
      <c r="BR14" s="18">
        <v>173.2</v>
      </c>
      <c r="BS14" s="18">
        <v>200</v>
      </c>
      <c r="BT14" s="18">
        <v>182.3</v>
      </c>
      <c r="BU14" s="18"/>
      <c r="BV14" s="18"/>
      <c r="BW14" s="18"/>
      <c r="BX14" s="18"/>
      <c r="BY14" s="18"/>
      <c r="BZ14" s="18">
        <v>0</v>
      </c>
      <c r="CA14" s="18"/>
      <c r="CB14" s="18"/>
      <c r="CC14" s="18">
        <v>4</v>
      </c>
      <c r="CD14" s="18">
        <v>118.8</v>
      </c>
      <c r="CE14" s="18">
        <v>69.599999999999994</v>
      </c>
      <c r="CF14" s="18">
        <v>64.900000000000006</v>
      </c>
      <c r="CG14" s="18">
        <v>47.4</v>
      </c>
      <c r="CH14" s="18"/>
      <c r="CI14" s="18"/>
      <c r="CJ14" s="18"/>
      <c r="CK14" s="18"/>
      <c r="CL14" s="18">
        <v>147.4</v>
      </c>
      <c r="CM14" s="18">
        <v>148.30000000000001</v>
      </c>
      <c r="CN14" s="18">
        <v>150.1</v>
      </c>
      <c r="CO14" s="18"/>
      <c r="CP14" s="18"/>
      <c r="CQ14" s="18"/>
      <c r="CR14" s="18"/>
      <c r="CS14" s="18"/>
      <c r="CT14" s="18">
        <v>216.6</v>
      </c>
      <c r="CU14" s="18">
        <v>103.5</v>
      </c>
      <c r="CV14" s="18">
        <v>0</v>
      </c>
      <c r="CW14" s="18">
        <v>49.6</v>
      </c>
      <c r="CX14" s="18">
        <v>0</v>
      </c>
      <c r="CY14" s="18">
        <v>1.4</v>
      </c>
      <c r="CZ14" s="18">
        <v>0</v>
      </c>
      <c r="DA14" s="18">
        <v>20</v>
      </c>
      <c r="DB14" s="18">
        <v>10.8</v>
      </c>
      <c r="DC14" s="18">
        <v>9.9</v>
      </c>
      <c r="DD14" s="18"/>
      <c r="DE14" s="18">
        <v>0</v>
      </c>
      <c r="DF14" s="18">
        <v>1.2</v>
      </c>
      <c r="DG14" s="18">
        <v>3.4</v>
      </c>
      <c r="DH14" s="18">
        <v>3.6</v>
      </c>
      <c r="DI14" s="18">
        <v>20.3</v>
      </c>
      <c r="DJ14" s="18">
        <v>20</v>
      </c>
      <c r="DK14" s="18">
        <v>18.600000000000001</v>
      </c>
      <c r="DL14" s="18">
        <v>3.3</v>
      </c>
      <c r="DM14" s="18">
        <v>18.5</v>
      </c>
      <c r="DN14" s="18">
        <v>0</v>
      </c>
      <c r="DO14" s="18">
        <v>0</v>
      </c>
      <c r="DP14" s="18">
        <v>12.3</v>
      </c>
      <c r="DQ14" s="18">
        <v>29.7</v>
      </c>
      <c r="DR14" s="18">
        <v>0</v>
      </c>
      <c r="DS14" s="18">
        <v>3.4</v>
      </c>
      <c r="DT14" s="18">
        <v>15.4</v>
      </c>
      <c r="DU14" s="18">
        <v>2.5</v>
      </c>
      <c r="DV14" s="18">
        <v>0.4</v>
      </c>
      <c r="DW14" s="18">
        <v>9.6999999999999993</v>
      </c>
      <c r="DX14" s="18">
        <v>6.7</v>
      </c>
      <c r="DY14" s="18">
        <v>12.3</v>
      </c>
      <c r="DZ14" s="18">
        <v>16.2</v>
      </c>
      <c r="EA14" s="18">
        <v>10</v>
      </c>
      <c r="EB14" s="18">
        <v>23.3</v>
      </c>
      <c r="EC14" s="18">
        <v>74.900000000000006</v>
      </c>
      <c r="ED14" s="18">
        <v>0</v>
      </c>
      <c r="EE14" s="18">
        <v>31.4</v>
      </c>
      <c r="EF14" s="18">
        <v>50.3</v>
      </c>
      <c r="EG14" s="18">
        <v>1.7</v>
      </c>
      <c r="EH14" s="18">
        <v>2</v>
      </c>
      <c r="EI14" s="18">
        <v>18.8</v>
      </c>
      <c r="EJ14" s="18">
        <v>5.2</v>
      </c>
      <c r="EK14" s="18">
        <v>7.1</v>
      </c>
      <c r="EL14" s="18">
        <v>20.399999999999999</v>
      </c>
      <c r="EM14" s="18">
        <v>20.399999999999999</v>
      </c>
      <c r="EN14" s="18">
        <v>20</v>
      </c>
      <c r="EO14" s="18">
        <v>2.1</v>
      </c>
      <c r="EP14" s="18">
        <v>0</v>
      </c>
      <c r="EQ14" s="18">
        <v>0</v>
      </c>
      <c r="ER14" s="18">
        <v>0</v>
      </c>
      <c r="ES14" s="18"/>
      <c r="ET14" s="18">
        <v>5.7</v>
      </c>
      <c r="EU14" s="18">
        <v>0.8</v>
      </c>
      <c r="EV14" s="18">
        <v>0</v>
      </c>
      <c r="EW14" s="18">
        <v>2.4</v>
      </c>
      <c r="EX14" s="18">
        <v>2.2000000000000002</v>
      </c>
      <c r="EY14" s="18"/>
      <c r="EZ14" s="18"/>
      <c r="FA14" s="18">
        <v>0</v>
      </c>
      <c r="FB14" s="18">
        <v>3.9</v>
      </c>
      <c r="FC14" s="18">
        <v>20</v>
      </c>
      <c r="FD14" s="18">
        <v>8.5</v>
      </c>
      <c r="FE14" s="18">
        <v>27.9</v>
      </c>
      <c r="FF14" s="18">
        <v>34.6</v>
      </c>
      <c r="FG14" s="18">
        <v>15.5</v>
      </c>
      <c r="FH14" s="18">
        <v>18.3</v>
      </c>
      <c r="FI14" s="18">
        <v>8.4</v>
      </c>
      <c r="FJ14" s="18">
        <v>11.1</v>
      </c>
      <c r="FK14" s="18">
        <v>6429.3</v>
      </c>
      <c r="FL14" s="16"/>
      <c r="FM14" s="18">
        <v>22.053370000000001</v>
      </c>
      <c r="FN14" s="18">
        <v>3.6912099999999999</v>
      </c>
      <c r="FO14" s="18">
        <v>11.788</v>
      </c>
      <c r="FP14" s="18">
        <v>12.8</v>
      </c>
      <c r="FQ14" s="18">
        <v>27.009209999999999</v>
      </c>
      <c r="FR14" s="18">
        <v>18.923380000000002</v>
      </c>
      <c r="FS14" s="18"/>
      <c r="FT14" s="18">
        <v>7</v>
      </c>
      <c r="FU14" s="18">
        <v>103.26517</v>
      </c>
    </row>
    <row r="15" spans="1:177" ht="24" customHeight="1" x14ac:dyDescent="0.3">
      <c r="A15" s="17" t="s">
        <v>60</v>
      </c>
      <c r="B15" s="17" t="s">
        <v>791</v>
      </c>
      <c r="C15" s="18">
        <v>200.6</v>
      </c>
      <c r="D15" s="18">
        <v>586.70000000000005</v>
      </c>
      <c r="E15" s="18">
        <v>202</v>
      </c>
      <c r="F15" s="18"/>
      <c r="G15" s="18"/>
      <c r="H15" s="18">
        <v>88.5</v>
      </c>
      <c r="I15" s="18">
        <v>196.2</v>
      </c>
      <c r="J15" s="18"/>
      <c r="K15" s="18"/>
      <c r="L15" s="18">
        <v>134</v>
      </c>
      <c r="M15" s="18">
        <v>134.1</v>
      </c>
      <c r="N15" s="18">
        <v>134.6</v>
      </c>
      <c r="O15" s="18">
        <v>243.7</v>
      </c>
      <c r="P15" s="18"/>
      <c r="Q15" s="18"/>
      <c r="R15" s="18">
        <v>463</v>
      </c>
      <c r="S15" s="18">
        <v>5.4</v>
      </c>
      <c r="T15" s="18"/>
      <c r="U15" s="18"/>
      <c r="V15" s="18"/>
      <c r="W15" s="18"/>
      <c r="X15" s="18">
        <v>162.9</v>
      </c>
      <c r="Y15" s="18">
        <v>6.8</v>
      </c>
      <c r="Z15" s="18">
        <v>5.6</v>
      </c>
      <c r="AA15" s="18"/>
      <c r="AB15" s="18">
        <v>6.8</v>
      </c>
      <c r="AC15" s="18">
        <v>12.6</v>
      </c>
      <c r="AD15" s="18">
        <v>77.3</v>
      </c>
      <c r="AE15" s="18"/>
      <c r="AF15" s="18"/>
      <c r="AG15" s="18"/>
      <c r="AH15" s="18"/>
      <c r="AI15" s="18">
        <v>109.6</v>
      </c>
      <c r="AJ15" s="18">
        <v>30.3</v>
      </c>
      <c r="AK15" s="18"/>
      <c r="AL15" s="18"/>
      <c r="AM15" s="18"/>
      <c r="AN15" s="18">
        <v>6.4</v>
      </c>
      <c r="AO15" s="18">
        <v>374.7</v>
      </c>
      <c r="AP15" s="18">
        <v>45</v>
      </c>
      <c r="AQ15" s="18">
        <v>56.3</v>
      </c>
      <c r="AR15" s="18">
        <v>27.7</v>
      </c>
      <c r="AS15" s="18">
        <v>18.2</v>
      </c>
      <c r="AT15" s="18">
        <v>17.7</v>
      </c>
      <c r="AU15" s="18">
        <v>88.7</v>
      </c>
      <c r="AV15" s="18"/>
      <c r="AW15" s="18">
        <v>31.6</v>
      </c>
      <c r="AX15" s="18">
        <v>0</v>
      </c>
      <c r="AY15" s="18">
        <v>105.3</v>
      </c>
      <c r="AZ15" s="18">
        <v>7.5</v>
      </c>
      <c r="BA15" s="18">
        <v>8.1999999999999993</v>
      </c>
      <c r="BB15" s="18">
        <v>25.7</v>
      </c>
      <c r="BC15" s="18">
        <v>44.7</v>
      </c>
      <c r="BD15" s="18">
        <v>1.9</v>
      </c>
      <c r="BE15" s="18">
        <v>12.2</v>
      </c>
      <c r="BF15" s="18">
        <v>88.1</v>
      </c>
      <c r="BG15" s="18"/>
      <c r="BH15" s="18"/>
      <c r="BI15" s="18">
        <v>60.9</v>
      </c>
      <c r="BJ15" s="18"/>
      <c r="BK15" s="18"/>
      <c r="BL15" s="18">
        <v>0</v>
      </c>
      <c r="BM15" s="18"/>
      <c r="BN15" s="18"/>
      <c r="BO15" s="18"/>
      <c r="BP15" s="18">
        <v>114.5</v>
      </c>
      <c r="BQ15" s="18"/>
      <c r="BR15" s="18">
        <v>173.4</v>
      </c>
      <c r="BS15" s="18">
        <v>200</v>
      </c>
      <c r="BT15" s="18">
        <v>180.7</v>
      </c>
      <c r="BU15" s="18"/>
      <c r="BV15" s="18"/>
      <c r="BW15" s="18"/>
      <c r="BX15" s="18"/>
      <c r="BY15" s="18"/>
      <c r="BZ15" s="18">
        <v>0</v>
      </c>
      <c r="CA15" s="18"/>
      <c r="CB15" s="18"/>
      <c r="CC15" s="18">
        <v>4</v>
      </c>
      <c r="CD15" s="18">
        <v>162.9</v>
      </c>
      <c r="CE15" s="18">
        <v>64.3</v>
      </c>
      <c r="CF15" s="18">
        <v>62.6</v>
      </c>
      <c r="CG15" s="18">
        <v>47.1</v>
      </c>
      <c r="CH15" s="18"/>
      <c r="CI15" s="18"/>
      <c r="CJ15" s="18"/>
      <c r="CK15" s="18"/>
      <c r="CL15" s="18">
        <v>147.4</v>
      </c>
      <c r="CM15" s="18">
        <v>148.5</v>
      </c>
      <c r="CN15" s="18">
        <v>150.1</v>
      </c>
      <c r="CO15" s="18"/>
      <c r="CP15" s="18"/>
      <c r="CQ15" s="18"/>
      <c r="CR15" s="18"/>
      <c r="CS15" s="18"/>
      <c r="CT15" s="18">
        <v>216.2</v>
      </c>
      <c r="CU15" s="18">
        <v>103.5</v>
      </c>
      <c r="CV15" s="18">
        <v>0</v>
      </c>
      <c r="CW15" s="18">
        <v>39.9</v>
      </c>
      <c r="CX15" s="18">
        <v>0</v>
      </c>
      <c r="CY15" s="18">
        <v>1.3</v>
      </c>
      <c r="CZ15" s="18">
        <v>0</v>
      </c>
      <c r="DA15" s="18">
        <v>20.2</v>
      </c>
      <c r="DB15" s="18">
        <v>10.6</v>
      </c>
      <c r="DC15" s="18">
        <v>9.9</v>
      </c>
      <c r="DD15" s="18"/>
      <c r="DE15" s="18">
        <v>0</v>
      </c>
      <c r="DF15" s="18">
        <v>1.1000000000000001</v>
      </c>
      <c r="DG15" s="18">
        <v>3.4</v>
      </c>
      <c r="DH15" s="18">
        <v>3.4</v>
      </c>
      <c r="DI15" s="18">
        <v>19.8</v>
      </c>
      <c r="DJ15" s="18">
        <v>19.8</v>
      </c>
      <c r="DK15" s="18">
        <v>18.600000000000001</v>
      </c>
      <c r="DL15" s="18">
        <v>3.3</v>
      </c>
      <c r="DM15" s="18">
        <v>18.5</v>
      </c>
      <c r="DN15" s="18">
        <v>0</v>
      </c>
      <c r="DO15" s="18">
        <v>0</v>
      </c>
      <c r="DP15" s="18">
        <v>10.3</v>
      </c>
      <c r="DQ15" s="18">
        <v>21.4</v>
      </c>
      <c r="DR15" s="18">
        <v>0</v>
      </c>
      <c r="DS15" s="18">
        <v>3.4</v>
      </c>
      <c r="DT15" s="18">
        <v>15.4</v>
      </c>
      <c r="DU15" s="18">
        <v>2.4</v>
      </c>
      <c r="DV15" s="18">
        <v>0.4</v>
      </c>
      <c r="DW15" s="18">
        <v>9.6999999999999993</v>
      </c>
      <c r="DX15" s="18">
        <v>6.7</v>
      </c>
      <c r="DY15" s="18">
        <v>11.3</v>
      </c>
      <c r="DZ15" s="18">
        <v>15.6</v>
      </c>
      <c r="EA15" s="18">
        <v>10</v>
      </c>
      <c r="EB15" s="18">
        <v>22.5</v>
      </c>
      <c r="EC15" s="18">
        <v>70.7</v>
      </c>
      <c r="ED15" s="18">
        <v>0</v>
      </c>
      <c r="EE15" s="18">
        <v>24.7</v>
      </c>
      <c r="EF15" s="18">
        <v>47</v>
      </c>
      <c r="EG15" s="18">
        <v>0.7</v>
      </c>
      <c r="EH15" s="18">
        <v>0.8</v>
      </c>
      <c r="EI15" s="18">
        <v>18.8</v>
      </c>
      <c r="EJ15" s="18">
        <v>5.2</v>
      </c>
      <c r="EK15" s="18">
        <v>7.1</v>
      </c>
      <c r="EL15" s="18">
        <v>20.399999999999999</v>
      </c>
      <c r="EM15" s="18">
        <v>20.399999999999999</v>
      </c>
      <c r="EN15" s="18">
        <v>20</v>
      </c>
      <c r="EO15" s="18">
        <v>1.7</v>
      </c>
      <c r="EP15" s="18">
        <v>0</v>
      </c>
      <c r="EQ15" s="18">
        <v>0</v>
      </c>
      <c r="ER15" s="18">
        <v>0</v>
      </c>
      <c r="ES15" s="18"/>
      <c r="ET15" s="18">
        <v>1.4</v>
      </c>
      <c r="EU15" s="18">
        <v>0</v>
      </c>
      <c r="EV15" s="18">
        <v>0</v>
      </c>
      <c r="EW15" s="18">
        <v>2.4</v>
      </c>
      <c r="EX15" s="18">
        <v>2.2000000000000002</v>
      </c>
      <c r="EY15" s="18"/>
      <c r="EZ15" s="18"/>
      <c r="FA15" s="18">
        <v>0</v>
      </c>
      <c r="FB15" s="18">
        <v>3.9</v>
      </c>
      <c r="FC15" s="18">
        <v>20</v>
      </c>
      <c r="FD15" s="18">
        <v>9.1</v>
      </c>
      <c r="FE15" s="18">
        <v>27.6</v>
      </c>
      <c r="FF15" s="18">
        <v>34.5</v>
      </c>
      <c r="FG15" s="18">
        <v>15.4</v>
      </c>
      <c r="FH15" s="18">
        <v>18.3</v>
      </c>
      <c r="FI15" s="18">
        <v>8.5</v>
      </c>
      <c r="FJ15" s="18">
        <v>11.1</v>
      </c>
      <c r="FK15" s="18">
        <v>6287.5</v>
      </c>
      <c r="FL15" s="16"/>
      <c r="FM15" s="18">
        <v>22.174630000000001</v>
      </c>
      <c r="FN15" s="18">
        <v>3.6883499999999998</v>
      </c>
      <c r="FO15" s="18">
        <v>11.786</v>
      </c>
      <c r="FP15" s="18">
        <v>12.8</v>
      </c>
      <c r="FQ15" s="18">
        <v>26.986689999999999</v>
      </c>
      <c r="FR15" s="18">
        <v>18.923089999999998</v>
      </c>
      <c r="FS15" s="18"/>
      <c r="FT15" s="18">
        <v>7.1</v>
      </c>
      <c r="FU15" s="18">
        <v>103.45876</v>
      </c>
    </row>
    <row r="16" spans="1:177" ht="24" customHeight="1" x14ac:dyDescent="0.3">
      <c r="A16" s="17" t="s">
        <v>60</v>
      </c>
      <c r="B16" s="17" t="s">
        <v>792</v>
      </c>
      <c r="C16" s="18">
        <v>202.4</v>
      </c>
      <c r="D16" s="18">
        <v>593.70000000000005</v>
      </c>
      <c r="E16" s="18">
        <v>205.4</v>
      </c>
      <c r="F16" s="18"/>
      <c r="G16" s="18"/>
      <c r="H16" s="18">
        <v>89.9</v>
      </c>
      <c r="I16" s="18">
        <v>194.6</v>
      </c>
      <c r="J16" s="18"/>
      <c r="K16" s="18"/>
      <c r="L16" s="18">
        <v>180.1</v>
      </c>
      <c r="M16" s="18">
        <v>180.6</v>
      </c>
      <c r="N16" s="18">
        <v>180.7</v>
      </c>
      <c r="O16" s="18">
        <v>270</v>
      </c>
      <c r="P16" s="18"/>
      <c r="Q16" s="18"/>
      <c r="R16" s="18">
        <v>477.7</v>
      </c>
      <c r="S16" s="18">
        <v>5.6</v>
      </c>
      <c r="T16" s="18"/>
      <c r="U16" s="18"/>
      <c r="V16" s="18"/>
      <c r="W16" s="18"/>
      <c r="X16" s="18">
        <v>166.2</v>
      </c>
      <c r="Y16" s="18">
        <v>7.3</v>
      </c>
      <c r="Z16" s="18">
        <v>5.8</v>
      </c>
      <c r="AA16" s="18"/>
      <c r="AB16" s="18">
        <v>6.8</v>
      </c>
      <c r="AC16" s="18">
        <v>12.6</v>
      </c>
      <c r="AD16" s="18">
        <v>80.3</v>
      </c>
      <c r="AE16" s="18"/>
      <c r="AF16" s="18"/>
      <c r="AG16" s="18"/>
      <c r="AH16" s="18"/>
      <c r="AI16" s="18">
        <v>110.8</v>
      </c>
      <c r="AJ16" s="18">
        <v>31</v>
      </c>
      <c r="AK16" s="18"/>
      <c r="AL16" s="18"/>
      <c r="AM16" s="18"/>
      <c r="AN16" s="18">
        <v>6.5</v>
      </c>
      <c r="AO16" s="18">
        <v>305.2</v>
      </c>
      <c r="AP16" s="18">
        <v>47.2</v>
      </c>
      <c r="AQ16" s="18">
        <v>54.9</v>
      </c>
      <c r="AR16" s="18">
        <v>27.6</v>
      </c>
      <c r="AS16" s="18">
        <v>18.3</v>
      </c>
      <c r="AT16" s="18">
        <v>17.7</v>
      </c>
      <c r="AU16" s="18">
        <v>90.5</v>
      </c>
      <c r="AV16" s="18"/>
      <c r="AW16" s="18">
        <v>34.200000000000003</v>
      </c>
      <c r="AX16" s="18">
        <v>0</v>
      </c>
      <c r="AY16" s="18">
        <v>106.5</v>
      </c>
      <c r="AZ16" s="18">
        <v>7.5</v>
      </c>
      <c r="BA16" s="18">
        <v>8.4</v>
      </c>
      <c r="BB16" s="18">
        <v>35.4</v>
      </c>
      <c r="BC16" s="18">
        <v>43.9</v>
      </c>
      <c r="BD16" s="18">
        <v>1.9</v>
      </c>
      <c r="BE16" s="18">
        <v>12.3</v>
      </c>
      <c r="BF16" s="18">
        <v>90.7</v>
      </c>
      <c r="BG16" s="18"/>
      <c r="BH16" s="18"/>
      <c r="BI16" s="18">
        <v>62.2</v>
      </c>
      <c r="BJ16" s="18"/>
      <c r="BK16" s="18"/>
      <c r="BL16" s="18">
        <v>0</v>
      </c>
      <c r="BM16" s="18"/>
      <c r="BN16" s="18"/>
      <c r="BO16" s="18"/>
      <c r="BP16" s="18">
        <v>115.9</v>
      </c>
      <c r="BQ16" s="18"/>
      <c r="BR16" s="18">
        <v>172.3</v>
      </c>
      <c r="BS16" s="18">
        <v>200</v>
      </c>
      <c r="BT16" s="18">
        <v>181.6</v>
      </c>
      <c r="BU16" s="18"/>
      <c r="BV16" s="18"/>
      <c r="BW16" s="18"/>
      <c r="BX16" s="18"/>
      <c r="BY16" s="18"/>
      <c r="BZ16" s="18">
        <v>0</v>
      </c>
      <c r="CA16" s="18"/>
      <c r="CB16" s="18"/>
      <c r="CC16" s="18">
        <v>4</v>
      </c>
      <c r="CD16" s="18">
        <v>99</v>
      </c>
      <c r="CE16" s="18">
        <v>86.7</v>
      </c>
      <c r="CF16" s="18">
        <v>63.7</v>
      </c>
      <c r="CG16" s="18">
        <v>47.2</v>
      </c>
      <c r="CH16" s="18"/>
      <c r="CI16" s="18"/>
      <c r="CJ16" s="18"/>
      <c r="CK16" s="18"/>
      <c r="CL16" s="18">
        <v>146.69999999999999</v>
      </c>
      <c r="CM16" s="18">
        <v>148</v>
      </c>
      <c r="CN16" s="18">
        <v>149.4</v>
      </c>
      <c r="CO16" s="18"/>
      <c r="CP16" s="18"/>
      <c r="CQ16" s="18"/>
      <c r="CR16" s="18"/>
      <c r="CS16" s="18"/>
      <c r="CT16" s="18">
        <v>216</v>
      </c>
      <c r="CU16" s="18">
        <v>103.5</v>
      </c>
      <c r="CV16" s="18">
        <v>0</v>
      </c>
      <c r="CW16" s="18">
        <v>32.4</v>
      </c>
      <c r="CX16" s="18">
        <v>0</v>
      </c>
      <c r="CY16" s="18">
        <v>1.1000000000000001</v>
      </c>
      <c r="CZ16" s="18">
        <v>0</v>
      </c>
      <c r="DA16" s="18">
        <v>20</v>
      </c>
      <c r="DB16" s="18">
        <v>10.199999999999999</v>
      </c>
      <c r="DC16" s="18">
        <v>10</v>
      </c>
      <c r="DD16" s="18"/>
      <c r="DE16" s="18">
        <v>0</v>
      </c>
      <c r="DF16" s="18">
        <v>1.1000000000000001</v>
      </c>
      <c r="DG16" s="18">
        <v>3.4</v>
      </c>
      <c r="DH16" s="18">
        <v>3.4</v>
      </c>
      <c r="DI16" s="18">
        <v>20</v>
      </c>
      <c r="DJ16" s="18">
        <v>20</v>
      </c>
      <c r="DK16" s="18">
        <v>18.600000000000001</v>
      </c>
      <c r="DL16" s="18">
        <v>3.4</v>
      </c>
      <c r="DM16" s="18">
        <v>18.5</v>
      </c>
      <c r="DN16" s="18">
        <v>0</v>
      </c>
      <c r="DO16" s="18">
        <v>0</v>
      </c>
      <c r="DP16" s="18">
        <v>12.7</v>
      </c>
      <c r="DQ16" s="18">
        <v>24.1</v>
      </c>
      <c r="DR16" s="18">
        <v>0</v>
      </c>
      <c r="DS16" s="18">
        <v>3.4</v>
      </c>
      <c r="DT16" s="18">
        <v>15.4</v>
      </c>
      <c r="DU16" s="18">
        <v>2.4</v>
      </c>
      <c r="DV16" s="18">
        <v>0.4</v>
      </c>
      <c r="DW16" s="18">
        <v>9.6999999999999993</v>
      </c>
      <c r="DX16" s="18">
        <v>6.7</v>
      </c>
      <c r="DY16" s="18">
        <v>11.7</v>
      </c>
      <c r="DZ16" s="18">
        <v>15.7</v>
      </c>
      <c r="EA16" s="18">
        <v>10</v>
      </c>
      <c r="EB16" s="18">
        <v>22.2</v>
      </c>
      <c r="EC16" s="18">
        <v>71.599999999999994</v>
      </c>
      <c r="ED16" s="18">
        <v>0</v>
      </c>
      <c r="EE16" s="18">
        <v>20.8</v>
      </c>
      <c r="EF16" s="18">
        <v>36.4</v>
      </c>
      <c r="EG16" s="18">
        <v>0.5</v>
      </c>
      <c r="EH16" s="18">
        <v>0.4</v>
      </c>
      <c r="EI16" s="18">
        <v>18.600000000000001</v>
      </c>
      <c r="EJ16" s="18">
        <v>5.0999999999999996</v>
      </c>
      <c r="EK16" s="18">
        <v>7.1</v>
      </c>
      <c r="EL16" s="18">
        <v>20.399999999999999</v>
      </c>
      <c r="EM16" s="18">
        <v>20.399999999999999</v>
      </c>
      <c r="EN16" s="18">
        <v>20</v>
      </c>
      <c r="EO16" s="18">
        <v>1.9</v>
      </c>
      <c r="EP16" s="18">
        <v>0</v>
      </c>
      <c r="EQ16" s="18">
        <v>0</v>
      </c>
      <c r="ER16" s="18">
        <v>0</v>
      </c>
      <c r="ES16" s="18"/>
      <c r="ET16" s="18">
        <v>0</v>
      </c>
      <c r="EU16" s="18">
        <v>0</v>
      </c>
      <c r="EV16" s="18">
        <v>0</v>
      </c>
      <c r="EW16" s="18">
        <v>2.4</v>
      </c>
      <c r="EX16" s="18">
        <v>2.2000000000000002</v>
      </c>
      <c r="EY16" s="18"/>
      <c r="EZ16" s="18"/>
      <c r="FA16" s="18">
        <v>0</v>
      </c>
      <c r="FB16" s="18">
        <v>3.9</v>
      </c>
      <c r="FC16" s="18">
        <v>20</v>
      </c>
      <c r="FD16" s="18">
        <v>8.9</v>
      </c>
      <c r="FE16" s="18">
        <v>28.9</v>
      </c>
      <c r="FF16" s="18">
        <v>35.799999999999997</v>
      </c>
      <c r="FG16" s="18">
        <v>14.7</v>
      </c>
      <c r="FH16" s="18">
        <v>18.3</v>
      </c>
      <c r="FI16" s="18">
        <v>7.6</v>
      </c>
      <c r="FJ16" s="18">
        <v>11.1</v>
      </c>
      <c r="FK16" s="18">
        <v>6379.9</v>
      </c>
      <c r="FL16" s="16"/>
      <c r="FM16" s="18">
        <v>22.259309999999999</v>
      </c>
      <c r="FN16" s="18">
        <v>3.8066</v>
      </c>
      <c r="FO16" s="18">
        <v>11.79</v>
      </c>
      <c r="FP16" s="18">
        <v>12.8</v>
      </c>
      <c r="FQ16" s="18">
        <v>27.008489999999998</v>
      </c>
      <c r="FR16" s="18">
        <v>18.92323</v>
      </c>
      <c r="FS16" s="18"/>
      <c r="FT16" s="18">
        <v>6.9</v>
      </c>
      <c r="FU16" s="18">
        <v>103.48763</v>
      </c>
    </row>
    <row r="17" spans="1:177" ht="24" customHeight="1" x14ac:dyDescent="0.3">
      <c r="A17" s="17" t="s">
        <v>60</v>
      </c>
      <c r="B17" s="17" t="s">
        <v>793</v>
      </c>
      <c r="C17" s="18">
        <v>200.7</v>
      </c>
      <c r="D17" s="18">
        <v>589.6</v>
      </c>
      <c r="E17" s="18">
        <v>203.8</v>
      </c>
      <c r="F17" s="18"/>
      <c r="G17" s="18"/>
      <c r="H17" s="18">
        <v>90.1</v>
      </c>
      <c r="I17" s="18">
        <v>198</v>
      </c>
      <c r="J17" s="18"/>
      <c r="K17" s="18"/>
      <c r="L17" s="18">
        <v>174.8</v>
      </c>
      <c r="M17" s="18">
        <v>175.1</v>
      </c>
      <c r="N17" s="18">
        <v>174.8</v>
      </c>
      <c r="O17" s="18">
        <v>262.2</v>
      </c>
      <c r="P17" s="18"/>
      <c r="Q17" s="18"/>
      <c r="R17" s="18">
        <v>477.8</v>
      </c>
      <c r="S17" s="18">
        <v>5.5</v>
      </c>
      <c r="T17" s="18"/>
      <c r="U17" s="18"/>
      <c r="V17" s="18"/>
      <c r="W17" s="18"/>
      <c r="X17" s="18">
        <v>163.80000000000001</v>
      </c>
      <c r="Y17" s="18">
        <v>7.2</v>
      </c>
      <c r="Z17" s="18">
        <v>5.8</v>
      </c>
      <c r="AA17" s="18"/>
      <c r="AB17" s="18">
        <v>6.8</v>
      </c>
      <c r="AC17" s="18">
        <v>12.6</v>
      </c>
      <c r="AD17" s="18">
        <v>78.900000000000006</v>
      </c>
      <c r="AE17" s="18"/>
      <c r="AF17" s="18"/>
      <c r="AG17" s="18"/>
      <c r="AH17" s="18"/>
      <c r="AI17" s="18">
        <v>110.1</v>
      </c>
      <c r="AJ17" s="18">
        <v>30.9</v>
      </c>
      <c r="AK17" s="18"/>
      <c r="AL17" s="18"/>
      <c r="AM17" s="18"/>
      <c r="AN17" s="18">
        <v>6.5</v>
      </c>
      <c r="AO17" s="18">
        <v>302.60000000000002</v>
      </c>
      <c r="AP17" s="18">
        <v>45.7</v>
      </c>
      <c r="AQ17" s="18">
        <v>57.5</v>
      </c>
      <c r="AR17" s="18">
        <v>27.5</v>
      </c>
      <c r="AS17" s="18">
        <v>18.399999999999999</v>
      </c>
      <c r="AT17" s="18">
        <v>17.7</v>
      </c>
      <c r="AU17" s="18">
        <v>90.7</v>
      </c>
      <c r="AV17" s="18"/>
      <c r="AW17" s="18">
        <v>32.200000000000003</v>
      </c>
      <c r="AX17" s="18">
        <v>0</v>
      </c>
      <c r="AY17" s="18">
        <v>106</v>
      </c>
      <c r="AZ17" s="18">
        <v>7.5</v>
      </c>
      <c r="BA17" s="18">
        <v>8.3000000000000007</v>
      </c>
      <c r="BB17" s="18">
        <v>35.4</v>
      </c>
      <c r="BC17" s="18">
        <v>45</v>
      </c>
      <c r="BD17" s="18">
        <v>1.9</v>
      </c>
      <c r="BE17" s="18">
        <v>12.2</v>
      </c>
      <c r="BF17" s="18">
        <v>88.7</v>
      </c>
      <c r="BG17" s="18"/>
      <c r="BH17" s="18"/>
      <c r="BI17" s="18">
        <v>61.8</v>
      </c>
      <c r="BJ17" s="18"/>
      <c r="BK17" s="18"/>
      <c r="BL17" s="18">
        <v>0</v>
      </c>
      <c r="BM17" s="18"/>
      <c r="BN17" s="18"/>
      <c r="BO17" s="18"/>
      <c r="BP17" s="18">
        <v>115.3</v>
      </c>
      <c r="BQ17" s="18"/>
      <c r="BR17" s="18">
        <v>172.6</v>
      </c>
      <c r="BS17" s="18">
        <v>200</v>
      </c>
      <c r="BT17" s="18">
        <v>182.6</v>
      </c>
      <c r="BU17" s="18"/>
      <c r="BV17" s="18"/>
      <c r="BW17" s="18"/>
      <c r="BX17" s="18"/>
      <c r="BY17" s="18"/>
      <c r="BZ17" s="18">
        <v>0</v>
      </c>
      <c r="CA17" s="18"/>
      <c r="CB17" s="18"/>
      <c r="CC17" s="18">
        <v>4</v>
      </c>
      <c r="CD17" s="18">
        <v>139.19999999999999</v>
      </c>
      <c r="CE17" s="18">
        <v>86.6</v>
      </c>
      <c r="CF17" s="18">
        <v>63.2</v>
      </c>
      <c r="CG17" s="18">
        <v>47.4</v>
      </c>
      <c r="CH17" s="18"/>
      <c r="CI17" s="18"/>
      <c r="CJ17" s="18"/>
      <c r="CK17" s="18"/>
      <c r="CL17" s="18">
        <v>146.6</v>
      </c>
      <c r="CM17" s="18">
        <v>147.9</v>
      </c>
      <c r="CN17" s="18">
        <v>149.9</v>
      </c>
      <c r="CO17" s="18"/>
      <c r="CP17" s="18"/>
      <c r="CQ17" s="18"/>
      <c r="CR17" s="18"/>
      <c r="CS17" s="18"/>
      <c r="CT17" s="18">
        <v>216.2</v>
      </c>
      <c r="CU17" s="18">
        <v>103.6</v>
      </c>
      <c r="CV17" s="18">
        <v>0</v>
      </c>
      <c r="CW17" s="18">
        <v>23</v>
      </c>
      <c r="CX17" s="18">
        <v>0</v>
      </c>
      <c r="CY17" s="18">
        <v>1.1000000000000001</v>
      </c>
      <c r="CZ17" s="18">
        <v>0</v>
      </c>
      <c r="DA17" s="18">
        <v>20</v>
      </c>
      <c r="DB17" s="18">
        <v>9.9</v>
      </c>
      <c r="DC17" s="18">
        <v>10</v>
      </c>
      <c r="DD17" s="18"/>
      <c r="DE17" s="18">
        <v>0</v>
      </c>
      <c r="DF17" s="18">
        <v>1.1000000000000001</v>
      </c>
      <c r="DG17" s="18">
        <v>3.6</v>
      </c>
      <c r="DH17" s="18">
        <v>3.4</v>
      </c>
      <c r="DI17" s="18">
        <v>19.8</v>
      </c>
      <c r="DJ17" s="18">
        <v>20</v>
      </c>
      <c r="DK17" s="18">
        <v>18.600000000000001</v>
      </c>
      <c r="DL17" s="18">
        <v>3.4</v>
      </c>
      <c r="DM17" s="18">
        <v>18.5</v>
      </c>
      <c r="DN17" s="18">
        <v>0</v>
      </c>
      <c r="DO17" s="18">
        <v>0</v>
      </c>
      <c r="DP17" s="18">
        <v>10.6</v>
      </c>
      <c r="DQ17" s="18">
        <v>19.2</v>
      </c>
      <c r="DR17" s="18">
        <v>0</v>
      </c>
      <c r="DS17" s="18">
        <v>3.4</v>
      </c>
      <c r="DT17" s="18">
        <v>15.5</v>
      </c>
      <c r="DU17" s="18">
        <v>2.4</v>
      </c>
      <c r="DV17" s="18">
        <v>0.4</v>
      </c>
      <c r="DW17" s="18">
        <v>9.6999999999999993</v>
      </c>
      <c r="DX17" s="18">
        <v>6.7</v>
      </c>
      <c r="DY17" s="18">
        <v>11.8</v>
      </c>
      <c r="DZ17" s="18">
        <v>16.7</v>
      </c>
      <c r="EA17" s="18">
        <v>10</v>
      </c>
      <c r="EB17" s="18">
        <v>20.3</v>
      </c>
      <c r="EC17" s="18">
        <v>71.599999999999994</v>
      </c>
      <c r="ED17" s="18">
        <v>0</v>
      </c>
      <c r="EE17" s="18">
        <v>19.3</v>
      </c>
      <c r="EF17" s="18">
        <v>37.4</v>
      </c>
      <c r="EG17" s="18">
        <v>0.4</v>
      </c>
      <c r="EH17" s="18">
        <v>0.8</v>
      </c>
      <c r="EI17" s="18">
        <v>18.5</v>
      </c>
      <c r="EJ17" s="18">
        <v>5</v>
      </c>
      <c r="EK17" s="18">
        <v>6.8</v>
      </c>
      <c r="EL17" s="18">
        <v>20.399999999999999</v>
      </c>
      <c r="EM17" s="18">
        <v>20.399999999999999</v>
      </c>
      <c r="EN17" s="18">
        <v>20</v>
      </c>
      <c r="EO17" s="18">
        <v>2</v>
      </c>
      <c r="EP17" s="18">
        <v>0</v>
      </c>
      <c r="EQ17" s="18">
        <v>0</v>
      </c>
      <c r="ER17" s="18">
        <v>0</v>
      </c>
      <c r="ES17" s="18"/>
      <c r="ET17" s="18">
        <v>0</v>
      </c>
      <c r="EU17" s="18">
        <v>0</v>
      </c>
      <c r="EV17" s="18">
        <v>0</v>
      </c>
      <c r="EW17" s="18">
        <v>2.4</v>
      </c>
      <c r="EX17" s="18">
        <v>2.2000000000000002</v>
      </c>
      <c r="EY17" s="18"/>
      <c r="EZ17" s="18"/>
      <c r="FA17" s="18">
        <v>0</v>
      </c>
      <c r="FB17" s="18">
        <v>3.9</v>
      </c>
      <c r="FC17" s="18">
        <v>20</v>
      </c>
      <c r="FD17" s="18">
        <v>9.1999999999999993</v>
      </c>
      <c r="FE17" s="18">
        <v>28.4</v>
      </c>
      <c r="FF17" s="18">
        <v>35.1</v>
      </c>
      <c r="FG17" s="18">
        <v>15.1</v>
      </c>
      <c r="FH17" s="18">
        <v>18.3</v>
      </c>
      <c r="FI17" s="18">
        <v>7.2</v>
      </c>
      <c r="FJ17" s="18">
        <v>11.2</v>
      </c>
      <c r="FK17" s="18">
        <v>6363.9</v>
      </c>
      <c r="FL17" s="16"/>
      <c r="FM17" s="18">
        <v>22.44801</v>
      </c>
      <c r="FN17" s="18">
        <v>3.8080799999999999</v>
      </c>
      <c r="FO17" s="18">
        <v>11.926</v>
      </c>
      <c r="FP17" s="18">
        <v>12.8</v>
      </c>
      <c r="FQ17" s="18">
        <v>27.002500000000001</v>
      </c>
      <c r="FR17" s="18">
        <v>18.92362</v>
      </c>
      <c r="FS17" s="18"/>
      <c r="FT17" s="18">
        <v>7</v>
      </c>
      <c r="FU17" s="18">
        <v>103.90821</v>
      </c>
    </row>
    <row r="18" spans="1:177" ht="24" customHeight="1" x14ac:dyDescent="0.3">
      <c r="A18" s="19" t="s">
        <v>60</v>
      </c>
      <c r="B18" s="19" t="s">
        <v>794</v>
      </c>
      <c r="C18" s="20">
        <v>197.9</v>
      </c>
      <c r="D18" s="20">
        <v>583.9</v>
      </c>
      <c r="E18" s="20">
        <v>203.5</v>
      </c>
      <c r="F18" s="20"/>
      <c r="G18" s="20"/>
      <c r="H18" s="20">
        <v>89.1</v>
      </c>
      <c r="I18" s="20">
        <v>195.1</v>
      </c>
      <c r="J18" s="20"/>
      <c r="K18" s="20"/>
      <c r="L18" s="20">
        <v>156.4</v>
      </c>
      <c r="M18" s="20">
        <v>155.69999999999999</v>
      </c>
      <c r="N18" s="20">
        <v>155.9</v>
      </c>
      <c r="O18" s="20">
        <v>247.2</v>
      </c>
      <c r="P18" s="20"/>
      <c r="Q18" s="20"/>
      <c r="R18" s="20">
        <v>463.9</v>
      </c>
      <c r="S18" s="20">
        <v>5.3</v>
      </c>
      <c r="T18" s="20"/>
      <c r="U18" s="20"/>
      <c r="V18" s="20"/>
      <c r="W18" s="20"/>
      <c r="X18" s="20">
        <v>158.30000000000001</v>
      </c>
      <c r="Y18" s="20">
        <v>6.6</v>
      </c>
      <c r="Z18" s="20">
        <v>5.6</v>
      </c>
      <c r="AA18" s="20"/>
      <c r="AB18" s="20">
        <v>6.8</v>
      </c>
      <c r="AC18" s="20">
        <v>12.6</v>
      </c>
      <c r="AD18" s="20">
        <v>77.900000000000006</v>
      </c>
      <c r="AE18" s="20"/>
      <c r="AF18" s="20"/>
      <c r="AG18" s="20"/>
      <c r="AH18" s="20"/>
      <c r="AI18" s="20">
        <v>108.7</v>
      </c>
      <c r="AJ18" s="20">
        <v>30.9</v>
      </c>
      <c r="AK18" s="20"/>
      <c r="AL18" s="20"/>
      <c r="AM18" s="20"/>
      <c r="AN18" s="20">
        <v>6.5</v>
      </c>
      <c r="AO18" s="20">
        <v>299.8</v>
      </c>
      <c r="AP18" s="20">
        <v>47</v>
      </c>
      <c r="AQ18" s="20">
        <v>50.8</v>
      </c>
      <c r="AR18" s="20">
        <v>27.2</v>
      </c>
      <c r="AS18" s="20">
        <v>18.399999999999999</v>
      </c>
      <c r="AT18" s="20">
        <v>17.7</v>
      </c>
      <c r="AU18" s="20">
        <v>89.6</v>
      </c>
      <c r="AV18" s="20"/>
      <c r="AW18" s="20">
        <v>29.1</v>
      </c>
      <c r="AX18" s="20">
        <v>0</v>
      </c>
      <c r="AY18" s="20">
        <v>103.3</v>
      </c>
      <c r="AZ18" s="20">
        <v>7.5</v>
      </c>
      <c r="BA18" s="20">
        <v>8.1999999999999993</v>
      </c>
      <c r="BB18" s="20">
        <v>28.7</v>
      </c>
      <c r="BC18" s="20">
        <v>43.6</v>
      </c>
      <c r="BD18" s="20">
        <v>1.9</v>
      </c>
      <c r="BE18" s="20">
        <v>12</v>
      </c>
      <c r="BF18" s="20">
        <v>84.1</v>
      </c>
      <c r="BG18" s="20"/>
      <c r="BH18" s="20"/>
      <c r="BI18" s="20">
        <v>59.2</v>
      </c>
      <c r="BJ18" s="20"/>
      <c r="BK18" s="20"/>
      <c r="BL18" s="20">
        <v>0</v>
      </c>
      <c r="BM18" s="20"/>
      <c r="BN18" s="20"/>
      <c r="BO18" s="20"/>
      <c r="BP18" s="20">
        <v>113.7</v>
      </c>
      <c r="BQ18" s="20"/>
      <c r="BR18" s="20">
        <v>171.9</v>
      </c>
      <c r="BS18" s="20">
        <v>200</v>
      </c>
      <c r="BT18" s="20">
        <v>183.2</v>
      </c>
      <c r="BU18" s="20"/>
      <c r="BV18" s="20"/>
      <c r="BW18" s="20"/>
      <c r="BX18" s="20"/>
      <c r="BY18" s="20"/>
      <c r="BZ18" s="20">
        <v>0</v>
      </c>
      <c r="CA18" s="20"/>
      <c r="CB18" s="20"/>
      <c r="CC18" s="20">
        <v>4</v>
      </c>
      <c r="CD18" s="20">
        <v>226.8</v>
      </c>
      <c r="CE18" s="20">
        <v>83.8</v>
      </c>
      <c r="CF18" s="20">
        <v>61.9</v>
      </c>
      <c r="CG18" s="20">
        <v>46.8</v>
      </c>
      <c r="CH18" s="20"/>
      <c r="CI18" s="20"/>
      <c r="CJ18" s="20"/>
      <c r="CK18" s="20"/>
      <c r="CL18" s="20">
        <v>145.9</v>
      </c>
      <c r="CM18" s="20">
        <v>147.4</v>
      </c>
      <c r="CN18" s="20">
        <v>148.19999999999999</v>
      </c>
      <c r="CO18" s="20"/>
      <c r="CP18" s="20"/>
      <c r="CQ18" s="20"/>
      <c r="CR18" s="20"/>
      <c r="CS18" s="20"/>
      <c r="CT18" s="20">
        <v>216.4</v>
      </c>
      <c r="CU18" s="20">
        <v>103.5</v>
      </c>
      <c r="CV18" s="20">
        <v>0</v>
      </c>
      <c r="CW18" s="20">
        <v>22.3</v>
      </c>
      <c r="CX18" s="20">
        <v>0</v>
      </c>
      <c r="CY18" s="20">
        <v>1.2</v>
      </c>
      <c r="CZ18" s="20">
        <v>0</v>
      </c>
      <c r="DA18" s="20">
        <v>20</v>
      </c>
      <c r="DB18" s="20">
        <v>9.6999999999999993</v>
      </c>
      <c r="DC18" s="20">
        <v>9.9</v>
      </c>
      <c r="DD18" s="20"/>
      <c r="DE18" s="20">
        <v>0</v>
      </c>
      <c r="DF18" s="20">
        <v>1</v>
      </c>
      <c r="DG18" s="20">
        <v>3.5</v>
      </c>
      <c r="DH18" s="20">
        <v>3.3</v>
      </c>
      <c r="DI18" s="20">
        <v>19.600000000000001</v>
      </c>
      <c r="DJ18" s="20">
        <v>20</v>
      </c>
      <c r="DK18" s="20">
        <v>18.600000000000001</v>
      </c>
      <c r="DL18" s="20">
        <v>3.4</v>
      </c>
      <c r="DM18" s="20">
        <v>18.5</v>
      </c>
      <c r="DN18" s="20">
        <v>0</v>
      </c>
      <c r="DO18" s="20">
        <v>0</v>
      </c>
      <c r="DP18" s="20">
        <v>8.1999999999999993</v>
      </c>
      <c r="DQ18" s="20">
        <v>16.2</v>
      </c>
      <c r="DR18" s="20">
        <v>0</v>
      </c>
      <c r="DS18" s="20">
        <v>3.4</v>
      </c>
      <c r="DT18" s="20">
        <v>15.2</v>
      </c>
      <c r="DU18" s="20">
        <v>2.4</v>
      </c>
      <c r="DV18" s="20">
        <v>0.4</v>
      </c>
      <c r="DW18" s="20">
        <v>9.6999999999999993</v>
      </c>
      <c r="DX18" s="20">
        <v>6.7</v>
      </c>
      <c r="DY18" s="20">
        <v>11.2</v>
      </c>
      <c r="DZ18" s="20">
        <v>16.5</v>
      </c>
      <c r="EA18" s="20">
        <v>10</v>
      </c>
      <c r="EB18" s="20">
        <v>17</v>
      </c>
      <c r="EC18" s="20">
        <v>55.8</v>
      </c>
      <c r="ED18" s="20">
        <v>0</v>
      </c>
      <c r="EE18" s="20">
        <v>15.4</v>
      </c>
      <c r="EF18" s="20">
        <v>27.2</v>
      </c>
      <c r="EG18" s="20">
        <v>0.2</v>
      </c>
      <c r="EH18" s="20">
        <v>0.1</v>
      </c>
      <c r="EI18" s="20">
        <v>18.5</v>
      </c>
      <c r="EJ18" s="20">
        <v>5</v>
      </c>
      <c r="EK18" s="20">
        <v>6.8</v>
      </c>
      <c r="EL18" s="20">
        <v>20.399999999999999</v>
      </c>
      <c r="EM18" s="20">
        <v>20.399999999999999</v>
      </c>
      <c r="EN18" s="20">
        <v>20</v>
      </c>
      <c r="EO18" s="20">
        <v>1.6</v>
      </c>
      <c r="EP18" s="20">
        <v>0</v>
      </c>
      <c r="EQ18" s="20">
        <v>0</v>
      </c>
      <c r="ER18" s="20">
        <v>0</v>
      </c>
      <c r="ES18" s="20"/>
      <c r="ET18" s="20">
        <v>0</v>
      </c>
      <c r="EU18" s="20">
        <v>0</v>
      </c>
      <c r="EV18" s="20">
        <v>0</v>
      </c>
      <c r="EW18" s="20">
        <v>2.4</v>
      </c>
      <c r="EX18" s="20">
        <v>2.2000000000000002</v>
      </c>
      <c r="EY18" s="20"/>
      <c r="EZ18" s="20"/>
      <c r="FA18" s="20">
        <v>0</v>
      </c>
      <c r="FB18" s="20">
        <v>3.9</v>
      </c>
      <c r="FC18" s="20">
        <v>20</v>
      </c>
      <c r="FD18" s="20">
        <v>8.8000000000000007</v>
      </c>
      <c r="FE18" s="20">
        <v>28.4</v>
      </c>
      <c r="FF18" s="20">
        <v>35</v>
      </c>
      <c r="FG18" s="20">
        <v>15</v>
      </c>
      <c r="FH18" s="20">
        <v>18.3</v>
      </c>
      <c r="FI18" s="20">
        <v>8.6999999999999993</v>
      </c>
      <c r="FJ18" s="20">
        <v>11.2</v>
      </c>
      <c r="FK18" s="20">
        <v>6262.6</v>
      </c>
      <c r="FL18" s="16"/>
      <c r="FM18" s="20">
        <v>22.66995</v>
      </c>
      <c r="FN18" s="20">
        <v>3.81012</v>
      </c>
      <c r="FO18" s="20">
        <v>11.962</v>
      </c>
      <c r="FP18" s="20">
        <v>12.8</v>
      </c>
      <c r="FQ18" s="20">
        <v>27.04562</v>
      </c>
      <c r="FR18" s="20">
        <v>18.924320000000002</v>
      </c>
      <c r="FS18" s="20"/>
      <c r="FT18" s="20">
        <v>7</v>
      </c>
      <c r="FU18" s="20">
        <v>104.21201000000001</v>
      </c>
    </row>
    <row r="19" spans="1:177" ht="24" customHeight="1" x14ac:dyDescent="0.3">
      <c r="A19" s="14" t="s">
        <v>60</v>
      </c>
      <c r="B19" s="14" t="s">
        <v>795</v>
      </c>
      <c r="C19" s="15">
        <v>204.8</v>
      </c>
      <c r="D19" s="15">
        <v>593.5</v>
      </c>
      <c r="E19" s="15">
        <v>202.5</v>
      </c>
      <c r="F19" s="15"/>
      <c r="G19" s="15"/>
      <c r="H19" s="15">
        <v>90.1</v>
      </c>
      <c r="I19" s="15">
        <v>200.3</v>
      </c>
      <c r="J19" s="15"/>
      <c r="K19" s="15"/>
      <c r="L19" s="15">
        <v>177</v>
      </c>
      <c r="M19" s="15">
        <v>176.7</v>
      </c>
      <c r="N19" s="15">
        <v>178.2</v>
      </c>
      <c r="O19" s="15">
        <v>260.8</v>
      </c>
      <c r="P19" s="15"/>
      <c r="Q19" s="15"/>
      <c r="R19" s="15">
        <v>480.5</v>
      </c>
      <c r="S19" s="15">
        <v>5.5</v>
      </c>
      <c r="T19" s="15"/>
      <c r="U19" s="15"/>
      <c r="V19" s="15"/>
      <c r="W19" s="15"/>
      <c r="X19" s="15">
        <v>164.3</v>
      </c>
      <c r="Y19" s="15">
        <v>7.5</v>
      </c>
      <c r="Z19" s="15">
        <v>5.8</v>
      </c>
      <c r="AA19" s="15"/>
      <c r="AB19" s="15">
        <v>6.8</v>
      </c>
      <c r="AC19" s="15">
        <v>12.6</v>
      </c>
      <c r="AD19" s="15">
        <v>80.3</v>
      </c>
      <c r="AE19" s="15"/>
      <c r="AF19" s="15"/>
      <c r="AG19" s="15"/>
      <c r="AH19" s="15"/>
      <c r="AI19" s="15">
        <v>110.7</v>
      </c>
      <c r="AJ19" s="15">
        <v>79.599999999999994</v>
      </c>
      <c r="AK19" s="15"/>
      <c r="AL19" s="15"/>
      <c r="AM19" s="15"/>
      <c r="AN19" s="15">
        <v>6.5</v>
      </c>
      <c r="AO19" s="15">
        <v>305.39999999999998</v>
      </c>
      <c r="AP19" s="15">
        <v>47</v>
      </c>
      <c r="AQ19" s="15">
        <v>64.5</v>
      </c>
      <c r="AR19" s="15">
        <v>28.9</v>
      </c>
      <c r="AS19" s="15">
        <v>18.399999999999999</v>
      </c>
      <c r="AT19" s="15">
        <v>17.7</v>
      </c>
      <c r="AU19" s="15">
        <v>91.7</v>
      </c>
      <c r="AV19" s="15"/>
      <c r="AW19" s="15">
        <v>34.299999999999997</v>
      </c>
      <c r="AX19" s="15">
        <v>0</v>
      </c>
      <c r="AY19" s="15">
        <v>100.5</v>
      </c>
      <c r="AZ19" s="15">
        <v>7.5</v>
      </c>
      <c r="BA19" s="15">
        <v>8.4</v>
      </c>
      <c r="BB19" s="15">
        <v>35.1</v>
      </c>
      <c r="BC19" s="15">
        <v>45</v>
      </c>
      <c r="BD19" s="15">
        <v>1.9</v>
      </c>
      <c r="BE19" s="15">
        <v>12.5</v>
      </c>
      <c r="BF19" s="15">
        <v>89.8</v>
      </c>
      <c r="BG19" s="15"/>
      <c r="BH19" s="15"/>
      <c r="BI19" s="15">
        <v>62.5</v>
      </c>
      <c r="BJ19" s="15"/>
      <c r="BK19" s="15"/>
      <c r="BL19" s="15">
        <v>0</v>
      </c>
      <c r="BM19" s="15"/>
      <c r="BN19" s="15"/>
      <c r="BO19" s="15"/>
      <c r="BP19" s="15">
        <v>100.5</v>
      </c>
      <c r="BQ19" s="15"/>
      <c r="BR19" s="15">
        <v>172.5</v>
      </c>
      <c r="BS19" s="15">
        <v>200</v>
      </c>
      <c r="BT19" s="15">
        <v>182.5</v>
      </c>
      <c r="BU19" s="15"/>
      <c r="BV19" s="15"/>
      <c r="BW19" s="15"/>
      <c r="BX19" s="15"/>
      <c r="BY19" s="15"/>
      <c r="BZ19" s="15">
        <v>0</v>
      </c>
      <c r="CA19" s="15"/>
      <c r="CB19" s="15"/>
      <c r="CC19" s="15">
        <v>4</v>
      </c>
      <c r="CD19" s="15">
        <v>151.19999999999999</v>
      </c>
      <c r="CE19" s="15">
        <v>111.1</v>
      </c>
      <c r="CF19" s="15">
        <v>64</v>
      </c>
      <c r="CG19" s="15">
        <v>47.2</v>
      </c>
      <c r="CH19" s="15"/>
      <c r="CI19" s="15"/>
      <c r="CJ19" s="15"/>
      <c r="CK19" s="15"/>
      <c r="CL19" s="15">
        <v>147</v>
      </c>
      <c r="CM19" s="15">
        <v>148.30000000000001</v>
      </c>
      <c r="CN19" s="15">
        <v>149.4</v>
      </c>
      <c r="CO19" s="15"/>
      <c r="CP19" s="15"/>
      <c r="CQ19" s="15"/>
      <c r="CR19" s="15"/>
      <c r="CS19" s="15"/>
      <c r="CT19" s="15">
        <v>216.4</v>
      </c>
      <c r="CU19" s="15">
        <v>103.7</v>
      </c>
      <c r="CV19" s="15">
        <v>0</v>
      </c>
      <c r="CW19" s="15">
        <v>26.5</v>
      </c>
      <c r="CX19" s="15">
        <v>0</v>
      </c>
      <c r="CY19" s="15">
        <v>1.1000000000000001</v>
      </c>
      <c r="CZ19" s="15">
        <v>0</v>
      </c>
      <c r="DA19" s="15">
        <v>20</v>
      </c>
      <c r="DB19" s="15">
        <v>9.6999999999999993</v>
      </c>
      <c r="DC19" s="15">
        <v>9.9</v>
      </c>
      <c r="DD19" s="15"/>
      <c r="DE19" s="15">
        <v>0</v>
      </c>
      <c r="DF19" s="15">
        <v>0.9</v>
      </c>
      <c r="DG19" s="15">
        <v>3.5</v>
      </c>
      <c r="DH19" s="15">
        <v>3.3</v>
      </c>
      <c r="DI19" s="15">
        <v>20.100000000000001</v>
      </c>
      <c r="DJ19" s="15">
        <v>20</v>
      </c>
      <c r="DK19" s="15">
        <v>18.600000000000001</v>
      </c>
      <c r="DL19" s="15">
        <v>3.4</v>
      </c>
      <c r="DM19" s="15">
        <v>18.5</v>
      </c>
      <c r="DN19" s="15">
        <v>0</v>
      </c>
      <c r="DO19" s="15">
        <v>0</v>
      </c>
      <c r="DP19" s="15">
        <v>10</v>
      </c>
      <c r="DQ19" s="15">
        <v>18.899999999999999</v>
      </c>
      <c r="DR19" s="15">
        <v>0</v>
      </c>
      <c r="DS19" s="15">
        <v>3.4</v>
      </c>
      <c r="DT19" s="15">
        <v>15.5</v>
      </c>
      <c r="DU19" s="15">
        <v>2.4</v>
      </c>
      <c r="DV19" s="15">
        <v>0.4</v>
      </c>
      <c r="DW19" s="15">
        <v>9.6999999999999993</v>
      </c>
      <c r="DX19" s="15">
        <v>6.7</v>
      </c>
      <c r="DY19" s="15">
        <v>11.8</v>
      </c>
      <c r="DZ19" s="15">
        <v>16.5</v>
      </c>
      <c r="EA19" s="15">
        <v>10</v>
      </c>
      <c r="EB19" s="15">
        <v>21.2</v>
      </c>
      <c r="EC19" s="15">
        <v>47.5</v>
      </c>
      <c r="ED19" s="15">
        <v>0</v>
      </c>
      <c r="EE19" s="15">
        <v>10.3</v>
      </c>
      <c r="EF19" s="15">
        <v>22.4</v>
      </c>
      <c r="EG19" s="15">
        <v>0.1</v>
      </c>
      <c r="EH19" s="15">
        <v>0</v>
      </c>
      <c r="EI19" s="15">
        <v>18.5</v>
      </c>
      <c r="EJ19" s="15">
        <v>5</v>
      </c>
      <c r="EK19" s="15">
        <v>6.8</v>
      </c>
      <c r="EL19" s="15">
        <v>20.399999999999999</v>
      </c>
      <c r="EM19" s="15">
        <v>20.399999999999999</v>
      </c>
      <c r="EN19" s="15">
        <v>20</v>
      </c>
      <c r="EO19" s="15">
        <v>1.8</v>
      </c>
      <c r="EP19" s="15">
        <v>0</v>
      </c>
      <c r="EQ19" s="15">
        <v>0</v>
      </c>
      <c r="ER19" s="15">
        <v>0</v>
      </c>
      <c r="ES19" s="15"/>
      <c r="ET19" s="15">
        <v>0</v>
      </c>
      <c r="EU19" s="15">
        <v>0</v>
      </c>
      <c r="EV19" s="15">
        <v>0</v>
      </c>
      <c r="EW19" s="15">
        <v>2.4</v>
      </c>
      <c r="EX19" s="15">
        <v>2.2000000000000002</v>
      </c>
      <c r="EY19" s="15"/>
      <c r="EZ19" s="15"/>
      <c r="FA19" s="15">
        <v>0</v>
      </c>
      <c r="FB19" s="15">
        <v>3.9</v>
      </c>
      <c r="FC19" s="15">
        <v>20</v>
      </c>
      <c r="FD19" s="15">
        <v>9.3000000000000007</v>
      </c>
      <c r="FE19" s="15">
        <v>28.2</v>
      </c>
      <c r="FF19" s="15">
        <v>34.6</v>
      </c>
      <c r="FG19" s="15">
        <v>15.2</v>
      </c>
      <c r="FH19" s="15">
        <v>18.3</v>
      </c>
      <c r="FI19" s="15">
        <v>8.6999999999999993</v>
      </c>
      <c r="FJ19" s="15">
        <v>11.2</v>
      </c>
      <c r="FK19" s="15">
        <v>6422.1</v>
      </c>
      <c r="FL19" s="16"/>
      <c r="FM19" s="15">
        <v>22.7012</v>
      </c>
      <c r="FN19" s="15">
        <v>3.8092999999999999</v>
      </c>
      <c r="FO19" s="15">
        <v>11.151999999999999</v>
      </c>
      <c r="FP19" s="15">
        <v>12.8</v>
      </c>
      <c r="FQ19" s="15">
        <v>27.093050000000002</v>
      </c>
      <c r="FR19" s="15">
        <v>18.924759999999999</v>
      </c>
      <c r="FS19" s="15"/>
      <c r="FT19" s="15">
        <v>7</v>
      </c>
      <c r="FU19" s="15">
        <v>103.48031</v>
      </c>
    </row>
    <row r="20" spans="1:177" ht="24" customHeight="1" x14ac:dyDescent="0.3">
      <c r="A20" s="17" t="s">
        <v>60</v>
      </c>
      <c r="B20" s="17" t="s">
        <v>796</v>
      </c>
      <c r="C20" s="18">
        <v>205.6</v>
      </c>
      <c r="D20" s="18">
        <v>590.9</v>
      </c>
      <c r="E20" s="18">
        <v>200.3</v>
      </c>
      <c r="F20" s="18"/>
      <c r="G20" s="18"/>
      <c r="H20" s="18">
        <v>90</v>
      </c>
      <c r="I20" s="18">
        <v>199</v>
      </c>
      <c r="J20" s="18"/>
      <c r="K20" s="18"/>
      <c r="L20" s="18">
        <v>146.1</v>
      </c>
      <c r="M20" s="18">
        <v>146.80000000000001</v>
      </c>
      <c r="N20" s="18">
        <v>146.4</v>
      </c>
      <c r="O20" s="18">
        <v>251.3</v>
      </c>
      <c r="P20" s="18"/>
      <c r="Q20" s="18"/>
      <c r="R20" s="18">
        <v>556.20000000000005</v>
      </c>
      <c r="S20" s="18">
        <v>5.5</v>
      </c>
      <c r="T20" s="18"/>
      <c r="U20" s="18"/>
      <c r="V20" s="18"/>
      <c r="W20" s="18"/>
      <c r="X20" s="18">
        <v>166.5</v>
      </c>
      <c r="Y20" s="18">
        <v>7.4</v>
      </c>
      <c r="Z20" s="18">
        <v>5.8</v>
      </c>
      <c r="AA20" s="18"/>
      <c r="AB20" s="18">
        <v>6.8</v>
      </c>
      <c r="AC20" s="18">
        <v>12.6</v>
      </c>
      <c r="AD20" s="18">
        <v>80.099999999999994</v>
      </c>
      <c r="AE20" s="18"/>
      <c r="AF20" s="18"/>
      <c r="AG20" s="18"/>
      <c r="AH20" s="18"/>
      <c r="AI20" s="18">
        <v>110.9</v>
      </c>
      <c r="AJ20" s="18">
        <v>110.4</v>
      </c>
      <c r="AK20" s="18"/>
      <c r="AL20" s="18"/>
      <c r="AM20" s="18"/>
      <c r="AN20" s="18">
        <v>6.5</v>
      </c>
      <c r="AO20" s="18">
        <v>305.39999999999998</v>
      </c>
      <c r="AP20" s="18">
        <v>47</v>
      </c>
      <c r="AQ20" s="18">
        <v>62.3</v>
      </c>
      <c r="AR20" s="18">
        <v>29.8</v>
      </c>
      <c r="AS20" s="18">
        <v>18.2</v>
      </c>
      <c r="AT20" s="18">
        <v>17.7</v>
      </c>
      <c r="AU20" s="18">
        <v>91.4</v>
      </c>
      <c r="AV20" s="18"/>
      <c r="AW20" s="18">
        <v>35.4</v>
      </c>
      <c r="AX20" s="18">
        <v>0</v>
      </c>
      <c r="AY20" s="18">
        <v>103.9</v>
      </c>
      <c r="AZ20" s="18">
        <v>7.5</v>
      </c>
      <c r="BA20" s="18">
        <v>8.4</v>
      </c>
      <c r="BB20" s="18">
        <v>27.5</v>
      </c>
      <c r="BC20" s="18">
        <v>45</v>
      </c>
      <c r="BD20" s="18">
        <v>1.9</v>
      </c>
      <c r="BE20" s="18">
        <v>12.5</v>
      </c>
      <c r="BF20" s="18">
        <v>89.6</v>
      </c>
      <c r="BG20" s="18"/>
      <c r="BH20" s="18"/>
      <c r="BI20" s="18">
        <v>62.5</v>
      </c>
      <c r="BJ20" s="18"/>
      <c r="BK20" s="18"/>
      <c r="BL20" s="18">
        <v>0</v>
      </c>
      <c r="BM20" s="18"/>
      <c r="BN20" s="18"/>
      <c r="BO20" s="18"/>
      <c r="BP20" s="18">
        <v>100.6</v>
      </c>
      <c r="BQ20" s="18"/>
      <c r="BR20" s="18">
        <v>173.4</v>
      </c>
      <c r="BS20" s="18">
        <v>200</v>
      </c>
      <c r="BT20" s="18">
        <v>182.2</v>
      </c>
      <c r="BU20" s="18"/>
      <c r="BV20" s="18"/>
      <c r="BW20" s="18"/>
      <c r="BX20" s="18"/>
      <c r="BY20" s="18"/>
      <c r="BZ20" s="18">
        <v>0</v>
      </c>
      <c r="CA20" s="18"/>
      <c r="CB20" s="18"/>
      <c r="CC20" s="18">
        <v>4</v>
      </c>
      <c r="CD20" s="18">
        <v>100.6</v>
      </c>
      <c r="CE20" s="18">
        <v>86.7</v>
      </c>
      <c r="CF20" s="18">
        <v>64</v>
      </c>
      <c r="CG20" s="18">
        <v>47.3</v>
      </c>
      <c r="CH20" s="18"/>
      <c r="CI20" s="18"/>
      <c r="CJ20" s="18"/>
      <c r="CK20" s="18"/>
      <c r="CL20" s="18">
        <v>147.19999999999999</v>
      </c>
      <c r="CM20" s="18">
        <v>148.4</v>
      </c>
      <c r="CN20" s="18">
        <v>149.5</v>
      </c>
      <c r="CO20" s="18"/>
      <c r="CP20" s="18"/>
      <c r="CQ20" s="18"/>
      <c r="CR20" s="18"/>
      <c r="CS20" s="18"/>
      <c r="CT20" s="18">
        <v>216.6</v>
      </c>
      <c r="CU20" s="18">
        <v>103.7</v>
      </c>
      <c r="CV20" s="18">
        <v>0</v>
      </c>
      <c r="CW20" s="18">
        <v>53.9</v>
      </c>
      <c r="CX20" s="18">
        <v>0</v>
      </c>
      <c r="CY20" s="18">
        <v>1</v>
      </c>
      <c r="CZ20" s="18">
        <v>0</v>
      </c>
      <c r="DA20" s="18">
        <v>20</v>
      </c>
      <c r="DB20" s="18">
        <v>9.6</v>
      </c>
      <c r="DC20" s="18">
        <v>9.9</v>
      </c>
      <c r="DD20" s="18"/>
      <c r="DE20" s="18">
        <v>0</v>
      </c>
      <c r="DF20" s="18">
        <v>0.9</v>
      </c>
      <c r="DG20" s="18">
        <v>3.4</v>
      </c>
      <c r="DH20" s="18">
        <v>3.3</v>
      </c>
      <c r="DI20" s="18">
        <v>20.100000000000001</v>
      </c>
      <c r="DJ20" s="18">
        <v>20</v>
      </c>
      <c r="DK20" s="18">
        <v>18.7</v>
      </c>
      <c r="DL20" s="18">
        <v>3.4</v>
      </c>
      <c r="DM20" s="18">
        <v>18.5</v>
      </c>
      <c r="DN20" s="18">
        <v>0.1</v>
      </c>
      <c r="DO20" s="18">
        <v>0</v>
      </c>
      <c r="DP20" s="18">
        <v>17.600000000000001</v>
      </c>
      <c r="DQ20" s="18">
        <v>36.5</v>
      </c>
      <c r="DR20" s="18">
        <v>0</v>
      </c>
      <c r="DS20" s="18">
        <v>3.4</v>
      </c>
      <c r="DT20" s="18">
        <v>15.4</v>
      </c>
      <c r="DU20" s="18">
        <v>2.4</v>
      </c>
      <c r="DV20" s="18">
        <v>0.4</v>
      </c>
      <c r="DW20" s="18">
        <v>9.6999999999999993</v>
      </c>
      <c r="DX20" s="18">
        <v>6.7</v>
      </c>
      <c r="DY20" s="18">
        <v>11.7</v>
      </c>
      <c r="DZ20" s="18">
        <v>16.399999999999999</v>
      </c>
      <c r="EA20" s="18">
        <v>10</v>
      </c>
      <c r="EB20" s="18">
        <v>20.5</v>
      </c>
      <c r="EC20" s="18">
        <v>45.3</v>
      </c>
      <c r="ED20" s="18">
        <v>0</v>
      </c>
      <c r="EE20" s="18">
        <v>19</v>
      </c>
      <c r="EF20" s="18">
        <v>37.9</v>
      </c>
      <c r="EG20" s="18">
        <v>0.3</v>
      </c>
      <c r="EH20" s="18">
        <v>0</v>
      </c>
      <c r="EI20" s="18">
        <v>18.5</v>
      </c>
      <c r="EJ20" s="18">
        <v>5</v>
      </c>
      <c r="EK20" s="18">
        <v>6.4</v>
      </c>
      <c r="EL20" s="18">
        <v>20.399999999999999</v>
      </c>
      <c r="EM20" s="18">
        <v>20.399999999999999</v>
      </c>
      <c r="EN20" s="18">
        <v>20</v>
      </c>
      <c r="EO20" s="18">
        <v>1.5</v>
      </c>
      <c r="EP20" s="18">
        <v>0</v>
      </c>
      <c r="EQ20" s="18">
        <v>0</v>
      </c>
      <c r="ER20" s="18">
        <v>0</v>
      </c>
      <c r="ES20" s="18"/>
      <c r="ET20" s="18">
        <v>3.4</v>
      </c>
      <c r="EU20" s="18">
        <v>1.5</v>
      </c>
      <c r="EV20" s="18">
        <v>0</v>
      </c>
      <c r="EW20" s="18">
        <v>2.4</v>
      </c>
      <c r="EX20" s="18">
        <v>2.2000000000000002</v>
      </c>
      <c r="EY20" s="18"/>
      <c r="EZ20" s="18"/>
      <c r="FA20" s="18">
        <v>0</v>
      </c>
      <c r="FB20" s="18">
        <v>3.9</v>
      </c>
      <c r="FC20" s="18">
        <v>20</v>
      </c>
      <c r="FD20" s="18">
        <v>8.1</v>
      </c>
      <c r="FE20" s="18">
        <v>28.6</v>
      </c>
      <c r="FF20" s="18">
        <v>35</v>
      </c>
      <c r="FG20" s="18">
        <v>15.1</v>
      </c>
      <c r="FH20" s="18">
        <v>18.3</v>
      </c>
      <c r="FI20" s="18">
        <v>8.5</v>
      </c>
      <c r="FJ20" s="18">
        <v>11.2</v>
      </c>
      <c r="FK20" s="18">
        <v>6421.7</v>
      </c>
      <c r="FL20" s="16"/>
      <c r="FM20" s="18">
        <v>22.714659999999999</v>
      </c>
      <c r="FN20" s="18">
        <v>3.8106399999999998</v>
      </c>
      <c r="FO20" s="18">
        <v>11.154</v>
      </c>
      <c r="FP20" s="18">
        <v>13</v>
      </c>
      <c r="FQ20" s="18">
        <v>27.12687</v>
      </c>
      <c r="FR20" s="18">
        <v>18.924910000000001</v>
      </c>
      <c r="FS20" s="18"/>
      <c r="FT20" s="18">
        <v>7</v>
      </c>
      <c r="FU20" s="18">
        <v>103.73108000000001</v>
      </c>
    </row>
    <row r="21" spans="1:177" ht="24" customHeight="1" x14ac:dyDescent="0.3">
      <c r="A21" s="17" t="s">
        <v>60</v>
      </c>
      <c r="B21" s="17" t="s">
        <v>797</v>
      </c>
      <c r="C21" s="18">
        <v>202.1</v>
      </c>
      <c r="D21" s="18">
        <v>585.70000000000005</v>
      </c>
      <c r="E21" s="18">
        <v>200.6</v>
      </c>
      <c r="F21" s="18"/>
      <c r="G21" s="18"/>
      <c r="H21" s="18">
        <v>90.3</v>
      </c>
      <c r="I21" s="18">
        <v>198.8</v>
      </c>
      <c r="J21" s="18"/>
      <c r="K21" s="18"/>
      <c r="L21" s="18">
        <v>148.9</v>
      </c>
      <c r="M21" s="18">
        <v>149.30000000000001</v>
      </c>
      <c r="N21" s="18">
        <v>148.1</v>
      </c>
      <c r="O21" s="18">
        <v>249.6</v>
      </c>
      <c r="P21" s="18"/>
      <c r="Q21" s="18"/>
      <c r="R21" s="18">
        <v>525.79999999999995</v>
      </c>
      <c r="S21" s="18">
        <v>5.5</v>
      </c>
      <c r="T21" s="18"/>
      <c r="U21" s="18"/>
      <c r="V21" s="18"/>
      <c r="W21" s="18"/>
      <c r="X21" s="18">
        <v>163.80000000000001</v>
      </c>
      <c r="Y21" s="18">
        <v>7.1</v>
      </c>
      <c r="Z21" s="18">
        <v>5.7</v>
      </c>
      <c r="AA21" s="18"/>
      <c r="AB21" s="18">
        <v>6.8</v>
      </c>
      <c r="AC21" s="18">
        <v>12.6</v>
      </c>
      <c r="AD21" s="18">
        <v>78.3</v>
      </c>
      <c r="AE21" s="18"/>
      <c r="AF21" s="18"/>
      <c r="AG21" s="18"/>
      <c r="AH21" s="18"/>
      <c r="AI21" s="18">
        <v>109.6</v>
      </c>
      <c r="AJ21" s="18">
        <v>110.8</v>
      </c>
      <c r="AK21" s="18"/>
      <c r="AL21" s="18"/>
      <c r="AM21" s="18"/>
      <c r="AN21" s="18">
        <v>6.5</v>
      </c>
      <c r="AO21" s="18">
        <v>222</v>
      </c>
      <c r="AP21" s="18">
        <v>48.3</v>
      </c>
      <c r="AQ21" s="18">
        <v>56.9</v>
      </c>
      <c r="AR21" s="18">
        <v>29.2</v>
      </c>
      <c r="AS21" s="18">
        <v>18.2</v>
      </c>
      <c r="AT21" s="18">
        <v>17.7</v>
      </c>
      <c r="AU21" s="18">
        <v>90.4</v>
      </c>
      <c r="AV21" s="18"/>
      <c r="AW21" s="18">
        <v>62.4</v>
      </c>
      <c r="AX21" s="18">
        <v>36.799999999999997</v>
      </c>
      <c r="AY21" s="18">
        <v>105.1</v>
      </c>
      <c r="AZ21" s="18">
        <v>7.5</v>
      </c>
      <c r="BA21" s="18">
        <v>8.4</v>
      </c>
      <c r="BB21" s="18">
        <v>35.299999999999997</v>
      </c>
      <c r="BC21" s="18">
        <v>44.2</v>
      </c>
      <c r="BD21" s="18">
        <v>1.9</v>
      </c>
      <c r="BE21" s="18">
        <v>12.2</v>
      </c>
      <c r="BF21" s="18">
        <v>86.5</v>
      </c>
      <c r="BG21" s="18"/>
      <c r="BH21" s="18"/>
      <c r="BI21" s="18">
        <v>60.9</v>
      </c>
      <c r="BJ21" s="18"/>
      <c r="BK21" s="18"/>
      <c r="BL21" s="18">
        <v>0</v>
      </c>
      <c r="BM21" s="18"/>
      <c r="BN21" s="18"/>
      <c r="BO21" s="18"/>
      <c r="BP21" s="18">
        <v>99.9</v>
      </c>
      <c r="BQ21" s="18"/>
      <c r="BR21" s="18">
        <v>173.3</v>
      </c>
      <c r="BS21" s="18">
        <v>200</v>
      </c>
      <c r="BT21" s="18">
        <v>181.8</v>
      </c>
      <c r="BU21" s="18"/>
      <c r="BV21" s="18"/>
      <c r="BW21" s="18"/>
      <c r="BX21" s="18"/>
      <c r="BY21" s="18"/>
      <c r="BZ21" s="18">
        <v>0</v>
      </c>
      <c r="CA21" s="18"/>
      <c r="CB21" s="18"/>
      <c r="CC21" s="18">
        <v>4</v>
      </c>
      <c r="CD21" s="18">
        <v>83.4</v>
      </c>
      <c r="CE21" s="18">
        <v>75.8</v>
      </c>
      <c r="CF21" s="18">
        <v>62.8</v>
      </c>
      <c r="CG21" s="18">
        <v>47.1</v>
      </c>
      <c r="CH21" s="18"/>
      <c r="CI21" s="18"/>
      <c r="CJ21" s="18"/>
      <c r="CK21" s="18"/>
      <c r="CL21" s="18">
        <v>146.1</v>
      </c>
      <c r="CM21" s="18">
        <v>147.19999999999999</v>
      </c>
      <c r="CN21" s="18">
        <v>149.1</v>
      </c>
      <c r="CO21" s="18"/>
      <c r="CP21" s="18"/>
      <c r="CQ21" s="18"/>
      <c r="CR21" s="18"/>
      <c r="CS21" s="18"/>
      <c r="CT21" s="18">
        <v>216.1</v>
      </c>
      <c r="CU21" s="18">
        <v>103.5</v>
      </c>
      <c r="CV21" s="18">
        <v>0</v>
      </c>
      <c r="CW21" s="18">
        <v>83.4</v>
      </c>
      <c r="CX21" s="18">
        <v>5.3</v>
      </c>
      <c r="CY21" s="18">
        <v>0.1</v>
      </c>
      <c r="CZ21" s="18">
        <v>0</v>
      </c>
      <c r="DA21" s="18">
        <v>20</v>
      </c>
      <c r="DB21" s="18">
        <v>9.5</v>
      </c>
      <c r="DC21" s="18">
        <v>9.9</v>
      </c>
      <c r="DD21" s="18"/>
      <c r="DE21" s="18">
        <v>13.2</v>
      </c>
      <c r="DF21" s="18">
        <v>0.9</v>
      </c>
      <c r="DG21" s="18">
        <v>3.4</v>
      </c>
      <c r="DH21" s="18">
        <v>3.3</v>
      </c>
      <c r="DI21" s="18">
        <v>19.8</v>
      </c>
      <c r="DJ21" s="18">
        <v>20</v>
      </c>
      <c r="DK21" s="18">
        <v>18.600000000000001</v>
      </c>
      <c r="DL21" s="18">
        <v>3.4</v>
      </c>
      <c r="DM21" s="18">
        <v>18.5</v>
      </c>
      <c r="DN21" s="18">
        <v>0.9</v>
      </c>
      <c r="DO21" s="18">
        <v>0.9</v>
      </c>
      <c r="DP21" s="18">
        <v>20</v>
      </c>
      <c r="DQ21" s="18">
        <v>59.4</v>
      </c>
      <c r="DR21" s="18">
        <v>0.4</v>
      </c>
      <c r="DS21" s="18">
        <v>3.4</v>
      </c>
      <c r="DT21" s="18">
        <v>15.4</v>
      </c>
      <c r="DU21" s="18">
        <v>2.4</v>
      </c>
      <c r="DV21" s="18">
        <v>0.4</v>
      </c>
      <c r="DW21" s="18">
        <v>9.6999999999999993</v>
      </c>
      <c r="DX21" s="18">
        <v>6.7</v>
      </c>
      <c r="DY21" s="18">
        <v>11.5</v>
      </c>
      <c r="DZ21" s="18">
        <v>16.2</v>
      </c>
      <c r="EA21" s="18">
        <v>10</v>
      </c>
      <c r="EB21" s="18">
        <v>24.9</v>
      </c>
      <c r="EC21" s="18">
        <v>39.799999999999997</v>
      </c>
      <c r="ED21" s="18">
        <v>1.7</v>
      </c>
      <c r="EE21" s="18">
        <v>27.9</v>
      </c>
      <c r="EF21" s="18">
        <v>57.4</v>
      </c>
      <c r="EG21" s="18">
        <v>0.2</v>
      </c>
      <c r="EH21" s="18">
        <v>0</v>
      </c>
      <c r="EI21" s="18">
        <v>18.3</v>
      </c>
      <c r="EJ21" s="18">
        <v>5</v>
      </c>
      <c r="EK21" s="18">
        <v>6.4</v>
      </c>
      <c r="EL21" s="18">
        <v>20.399999999999999</v>
      </c>
      <c r="EM21" s="18">
        <v>20.399999999999999</v>
      </c>
      <c r="EN21" s="18">
        <v>20</v>
      </c>
      <c r="EO21" s="18">
        <v>0.4</v>
      </c>
      <c r="EP21" s="18">
        <v>14.7</v>
      </c>
      <c r="EQ21" s="18">
        <v>0</v>
      </c>
      <c r="ER21" s="18">
        <v>12</v>
      </c>
      <c r="ES21" s="18"/>
      <c r="ET21" s="18">
        <v>10.1</v>
      </c>
      <c r="EU21" s="18">
        <v>4.9000000000000004</v>
      </c>
      <c r="EV21" s="18">
        <v>10.5</v>
      </c>
      <c r="EW21" s="18">
        <v>2.4</v>
      </c>
      <c r="EX21" s="18">
        <v>2.2000000000000002</v>
      </c>
      <c r="EY21" s="18"/>
      <c r="EZ21" s="18"/>
      <c r="FA21" s="18">
        <v>0</v>
      </c>
      <c r="FB21" s="18">
        <v>3.9</v>
      </c>
      <c r="FC21" s="18">
        <v>20</v>
      </c>
      <c r="FD21" s="18">
        <v>9.1999999999999993</v>
      </c>
      <c r="FE21" s="18">
        <v>28.5</v>
      </c>
      <c r="FF21" s="18">
        <v>34.9</v>
      </c>
      <c r="FG21" s="18">
        <v>15.6</v>
      </c>
      <c r="FH21" s="18">
        <v>18.3</v>
      </c>
      <c r="FI21" s="18">
        <v>8.1999999999999993</v>
      </c>
      <c r="FJ21" s="18">
        <v>11.2</v>
      </c>
      <c r="FK21" s="18">
        <v>6475.9</v>
      </c>
      <c r="FL21" s="16"/>
      <c r="FM21" s="18">
        <v>22.456949999999999</v>
      </c>
      <c r="FN21" s="18">
        <v>3.8120599999999998</v>
      </c>
      <c r="FO21" s="18">
        <v>9.9420000000000002</v>
      </c>
      <c r="FP21" s="18">
        <v>13</v>
      </c>
      <c r="FQ21" s="18">
        <v>27.208169999999999</v>
      </c>
      <c r="FR21" s="18">
        <v>18.92549</v>
      </c>
      <c r="FS21" s="18"/>
      <c r="FT21" s="18">
        <v>7</v>
      </c>
      <c r="FU21" s="18">
        <v>102.34466999999999</v>
      </c>
    </row>
    <row r="22" spans="1:177" ht="24" customHeight="1" x14ac:dyDescent="0.3">
      <c r="A22" s="17" t="s">
        <v>60</v>
      </c>
      <c r="B22" s="17" t="s">
        <v>798</v>
      </c>
      <c r="C22" s="18">
        <v>203.2</v>
      </c>
      <c r="D22" s="18">
        <v>595.29999999999995</v>
      </c>
      <c r="E22" s="18">
        <v>203.8</v>
      </c>
      <c r="F22" s="18"/>
      <c r="G22" s="18"/>
      <c r="H22" s="18">
        <v>90.2</v>
      </c>
      <c r="I22" s="18">
        <v>203.3</v>
      </c>
      <c r="J22" s="18"/>
      <c r="K22" s="18"/>
      <c r="L22" s="18">
        <v>146.9</v>
      </c>
      <c r="M22" s="18">
        <v>147.19999999999999</v>
      </c>
      <c r="N22" s="18">
        <v>146.9</v>
      </c>
      <c r="O22" s="18">
        <v>237.8</v>
      </c>
      <c r="P22" s="18"/>
      <c r="Q22" s="18"/>
      <c r="R22" s="18">
        <v>263.3</v>
      </c>
      <c r="S22" s="18">
        <v>5.6</v>
      </c>
      <c r="T22" s="18"/>
      <c r="U22" s="18"/>
      <c r="V22" s="18"/>
      <c r="W22" s="18"/>
      <c r="X22" s="18">
        <v>164.7</v>
      </c>
      <c r="Y22" s="18">
        <v>7.3</v>
      </c>
      <c r="Z22" s="18">
        <v>5.8</v>
      </c>
      <c r="AA22" s="18"/>
      <c r="AB22" s="18">
        <v>6.8</v>
      </c>
      <c r="AC22" s="18">
        <v>13.4</v>
      </c>
      <c r="AD22" s="18">
        <v>80</v>
      </c>
      <c r="AE22" s="18"/>
      <c r="AF22" s="18"/>
      <c r="AG22" s="18"/>
      <c r="AH22" s="18"/>
      <c r="AI22" s="18">
        <v>110.8</v>
      </c>
      <c r="AJ22" s="18">
        <v>110.9</v>
      </c>
      <c r="AK22" s="18"/>
      <c r="AL22" s="18"/>
      <c r="AM22" s="18"/>
      <c r="AN22" s="18">
        <v>6.5</v>
      </c>
      <c r="AO22" s="18">
        <v>151.1</v>
      </c>
      <c r="AP22" s="18">
        <v>47</v>
      </c>
      <c r="AQ22" s="18">
        <v>51.6</v>
      </c>
      <c r="AR22" s="18">
        <v>28.5</v>
      </c>
      <c r="AS22" s="18">
        <v>18.3</v>
      </c>
      <c r="AT22" s="18">
        <v>17.7</v>
      </c>
      <c r="AU22" s="18">
        <v>91.2</v>
      </c>
      <c r="AV22" s="18"/>
      <c r="AW22" s="18">
        <v>122.7</v>
      </c>
      <c r="AX22" s="18">
        <v>68.400000000000006</v>
      </c>
      <c r="AY22" s="18">
        <v>106.5</v>
      </c>
      <c r="AZ22" s="18">
        <v>7.5</v>
      </c>
      <c r="BA22" s="18">
        <v>8.3000000000000007</v>
      </c>
      <c r="BB22" s="18">
        <v>25.6</v>
      </c>
      <c r="BC22" s="18">
        <v>44</v>
      </c>
      <c r="BD22" s="18">
        <v>1.9</v>
      </c>
      <c r="BE22" s="18">
        <v>12.4</v>
      </c>
      <c r="BF22" s="18">
        <v>88.6</v>
      </c>
      <c r="BG22" s="18"/>
      <c r="BH22" s="18"/>
      <c r="BI22" s="18">
        <v>62.2</v>
      </c>
      <c r="BJ22" s="18"/>
      <c r="BK22" s="18"/>
      <c r="BL22" s="18">
        <v>0</v>
      </c>
      <c r="BM22" s="18"/>
      <c r="BN22" s="18"/>
      <c r="BO22" s="18"/>
      <c r="BP22" s="18">
        <v>100.4</v>
      </c>
      <c r="BQ22" s="18"/>
      <c r="BR22" s="18">
        <v>174</v>
      </c>
      <c r="BS22" s="18">
        <v>200</v>
      </c>
      <c r="BT22" s="18">
        <v>182.3</v>
      </c>
      <c r="BU22" s="18"/>
      <c r="BV22" s="18"/>
      <c r="BW22" s="18"/>
      <c r="BX22" s="18"/>
      <c r="BY22" s="18"/>
      <c r="BZ22" s="18">
        <v>0</v>
      </c>
      <c r="CA22" s="18"/>
      <c r="CB22" s="18"/>
      <c r="CC22" s="18">
        <v>4.0999999999999996</v>
      </c>
      <c r="CD22" s="18">
        <v>94.5</v>
      </c>
      <c r="CE22" s="18">
        <v>83.8</v>
      </c>
      <c r="CF22" s="18">
        <v>63.7</v>
      </c>
      <c r="CG22" s="18">
        <v>47.4</v>
      </c>
      <c r="CH22" s="18"/>
      <c r="CI22" s="18"/>
      <c r="CJ22" s="18"/>
      <c r="CK22" s="18"/>
      <c r="CL22" s="18">
        <v>147.30000000000001</v>
      </c>
      <c r="CM22" s="18">
        <v>148.30000000000001</v>
      </c>
      <c r="CN22" s="18">
        <v>150</v>
      </c>
      <c r="CO22" s="18"/>
      <c r="CP22" s="18"/>
      <c r="CQ22" s="18"/>
      <c r="CR22" s="18"/>
      <c r="CS22" s="18"/>
      <c r="CT22" s="18">
        <v>216.5</v>
      </c>
      <c r="CU22" s="18">
        <v>103.6</v>
      </c>
      <c r="CV22" s="18">
        <v>0</v>
      </c>
      <c r="CW22" s="18">
        <v>89.2</v>
      </c>
      <c r="CX22" s="18">
        <v>29.7</v>
      </c>
      <c r="CY22" s="18">
        <v>0</v>
      </c>
      <c r="CZ22" s="18">
        <v>0</v>
      </c>
      <c r="DA22" s="18">
        <v>20</v>
      </c>
      <c r="DB22" s="18">
        <v>9.5</v>
      </c>
      <c r="DC22" s="18">
        <v>9.9</v>
      </c>
      <c r="DD22" s="18"/>
      <c r="DE22" s="18">
        <v>54.1</v>
      </c>
      <c r="DF22" s="18">
        <v>0.8</v>
      </c>
      <c r="DG22" s="18">
        <v>3.4</v>
      </c>
      <c r="DH22" s="18">
        <v>3.3</v>
      </c>
      <c r="DI22" s="18">
        <v>20.100000000000001</v>
      </c>
      <c r="DJ22" s="18">
        <v>20</v>
      </c>
      <c r="DK22" s="18">
        <v>18.5</v>
      </c>
      <c r="DL22" s="18">
        <v>3.3</v>
      </c>
      <c r="DM22" s="18">
        <v>18.5</v>
      </c>
      <c r="DN22" s="18">
        <v>4.3</v>
      </c>
      <c r="DO22" s="18">
        <v>3.3</v>
      </c>
      <c r="DP22" s="18">
        <v>18</v>
      </c>
      <c r="DQ22" s="18">
        <v>77</v>
      </c>
      <c r="DR22" s="18">
        <v>0.9</v>
      </c>
      <c r="DS22" s="18">
        <v>3.4</v>
      </c>
      <c r="DT22" s="18">
        <v>15.4</v>
      </c>
      <c r="DU22" s="18">
        <v>2.2999999999999998</v>
      </c>
      <c r="DV22" s="18">
        <v>0.4</v>
      </c>
      <c r="DW22" s="18">
        <v>9.6999999999999993</v>
      </c>
      <c r="DX22" s="18">
        <v>6.7</v>
      </c>
      <c r="DY22" s="18">
        <v>11.5</v>
      </c>
      <c r="DZ22" s="18">
        <v>16.399999999999999</v>
      </c>
      <c r="EA22" s="18">
        <v>10</v>
      </c>
      <c r="EB22" s="18">
        <v>24.9</v>
      </c>
      <c r="EC22" s="18">
        <v>42.1</v>
      </c>
      <c r="ED22" s="18">
        <v>13.3</v>
      </c>
      <c r="EE22" s="18">
        <v>31.2</v>
      </c>
      <c r="EF22" s="18">
        <v>47.8</v>
      </c>
      <c r="EG22" s="18">
        <v>0.3</v>
      </c>
      <c r="EH22" s="18">
        <v>0.6</v>
      </c>
      <c r="EI22" s="18">
        <v>18.2</v>
      </c>
      <c r="EJ22" s="18">
        <v>5</v>
      </c>
      <c r="EK22" s="18">
        <v>6.4</v>
      </c>
      <c r="EL22" s="18">
        <v>20.399999999999999</v>
      </c>
      <c r="EM22" s="18">
        <v>20.399999999999999</v>
      </c>
      <c r="EN22" s="18">
        <v>20</v>
      </c>
      <c r="EO22" s="18">
        <v>0</v>
      </c>
      <c r="EP22" s="18">
        <v>90.4</v>
      </c>
      <c r="EQ22" s="18">
        <v>0.8</v>
      </c>
      <c r="ER22" s="18">
        <v>56.6</v>
      </c>
      <c r="ES22" s="18"/>
      <c r="ET22" s="18">
        <v>21.6</v>
      </c>
      <c r="EU22" s="18">
        <v>10.6</v>
      </c>
      <c r="EV22" s="18">
        <v>47</v>
      </c>
      <c r="EW22" s="18">
        <v>2.4</v>
      </c>
      <c r="EX22" s="18">
        <v>2.2000000000000002</v>
      </c>
      <c r="EY22" s="18"/>
      <c r="EZ22" s="18"/>
      <c r="FA22" s="18">
        <v>0.8</v>
      </c>
      <c r="FB22" s="18">
        <v>3.9</v>
      </c>
      <c r="FC22" s="18">
        <v>20</v>
      </c>
      <c r="FD22" s="18">
        <v>9.3000000000000007</v>
      </c>
      <c r="FE22" s="18">
        <v>28.3</v>
      </c>
      <c r="FF22" s="18">
        <v>34.700000000000003</v>
      </c>
      <c r="FG22" s="18">
        <v>15.5</v>
      </c>
      <c r="FH22" s="18">
        <v>18.3</v>
      </c>
      <c r="FI22" s="18">
        <v>7.6</v>
      </c>
      <c r="FJ22" s="18">
        <v>11.2</v>
      </c>
      <c r="FK22" s="18">
        <v>6530.5</v>
      </c>
      <c r="FL22" s="16"/>
      <c r="FM22" s="18">
        <v>23.23715</v>
      </c>
      <c r="FN22" s="18">
        <v>3.8092199999999998</v>
      </c>
      <c r="FO22" s="18">
        <v>9.06</v>
      </c>
      <c r="FP22" s="18">
        <v>13</v>
      </c>
      <c r="FQ22" s="18">
        <v>27.2501</v>
      </c>
      <c r="FR22" s="18">
        <v>18.92539</v>
      </c>
      <c r="FS22" s="18"/>
      <c r="FT22" s="18">
        <v>3.5</v>
      </c>
      <c r="FU22" s="18">
        <v>98.781859999999995</v>
      </c>
    </row>
    <row r="23" spans="1:177" ht="24" customHeight="1" x14ac:dyDescent="0.3">
      <c r="A23" s="17" t="s">
        <v>60</v>
      </c>
      <c r="B23" s="17" t="s">
        <v>799</v>
      </c>
      <c r="C23" s="18">
        <v>204</v>
      </c>
      <c r="D23" s="18">
        <v>593.29999999999995</v>
      </c>
      <c r="E23" s="18">
        <v>204.6</v>
      </c>
      <c r="F23" s="18"/>
      <c r="G23" s="18"/>
      <c r="H23" s="18">
        <v>89.9</v>
      </c>
      <c r="I23" s="18">
        <v>198.5</v>
      </c>
      <c r="J23" s="18"/>
      <c r="K23" s="18"/>
      <c r="L23" s="18">
        <v>136.30000000000001</v>
      </c>
      <c r="M23" s="18">
        <v>136.4</v>
      </c>
      <c r="N23" s="18">
        <v>137</v>
      </c>
      <c r="O23" s="18">
        <v>231.6</v>
      </c>
      <c r="P23" s="18"/>
      <c r="Q23" s="18"/>
      <c r="R23" s="18">
        <v>260.5</v>
      </c>
      <c r="S23" s="18">
        <v>5.6</v>
      </c>
      <c r="T23" s="18"/>
      <c r="U23" s="18"/>
      <c r="V23" s="18"/>
      <c r="W23" s="18"/>
      <c r="X23" s="18">
        <v>165</v>
      </c>
      <c r="Y23" s="18">
        <v>7.3</v>
      </c>
      <c r="Z23" s="18">
        <v>5.7</v>
      </c>
      <c r="AA23" s="18"/>
      <c r="AB23" s="18">
        <v>6.8</v>
      </c>
      <c r="AC23" s="18">
        <v>12.6</v>
      </c>
      <c r="AD23" s="18">
        <v>79.3</v>
      </c>
      <c r="AE23" s="18"/>
      <c r="AF23" s="18"/>
      <c r="AG23" s="18"/>
      <c r="AH23" s="18"/>
      <c r="AI23" s="18">
        <v>110.6</v>
      </c>
      <c r="AJ23" s="18">
        <v>65.7</v>
      </c>
      <c r="AK23" s="18"/>
      <c r="AL23" s="18"/>
      <c r="AM23" s="18"/>
      <c r="AN23" s="18">
        <v>6.4</v>
      </c>
      <c r="AO23" s="18">
        <v>151.80000000000001</v>
      </c>
      <c r="AP23" s="18">
        <v>48.5</v>
      </c>
      <c r="AQ23" s="18">
        <v>67.2</v>
      </c>
      <c r="AR23" s="18">
        <v>28.3</v>
      </c>
      <c r="AS23" s="18">
        <v>18.399999999999999</v>
      </c>
      <c r="AT23" s="18">
        <v>17.899999999999999</v>
      </c>
      <c r="AU23" s="18">
        <v>87.9</v>
      </c>
      <c r="AV23" s="18"/>
      <c r="AW23" s="18">
        <v>123.5</v>
      </c>
      <c r="AX23" s="18">
        <v>70.8</v>
      </c>
      <c r="AY23" s="18">
        <v>106.4</v>
      </c>
      <c r="AZ23" s="18">
        <v>7.5</v>
      </c>
      <c r="BA23" s="18">
        <v>8.3000000000000007</v>
      </c>
      <c r="BB23" s="18">
        <v>28.6</v>
      </c>
      <c r="BC23" s="18">
        <v>42.3</v>
      </c>
      <c r="BD23" s="18">
        <v>1.9</v>
      </c>
      <c r="BE23" s="18">
        <v>12.5</v>
      </c>
      <c r="BF23" s="18">
        <v>88.6</v>
      </c>
      <c r="BG23" s="18"/>
      <c r="BH23" s="18"/>
      <c r="BI23" s="18">
        <v>62</v>
      </c>
      <c r="BJ23" s="18"/>
      <c r="BK23" s="18"/>
      <c r="BL23" s="18">
        <v>0</v>
      </c>
      <c r="BM23" s="18"/>
      <c r="BN23" s="18"/>
      <c r="BO23" s="18"/>
      <c r="BP23" s="18">
        <v>100.3</v>
      </c>
      <c r="BQ23" s="18"/>
      <c r="BR23" s="18">
        <v>174.1</v>
      </c>
      <c r="BS23" s="18">
        <v>200</v>
      </c>
      <c r="BT23" s="18">
        <v>180.8</v>
      </c>
      <c r="BU23" s="18"/>
      <c r="BV23" s="18"/>
      <c r="BW23" s="18"/>
      <c r="BX23" s="18"/>
      <c r="BY23" s="18"/>
      <c r="BZ23" s="18">
        <v>0</v>
      </c>
      <c r="CA23" s="18"/>
      <c r="CB23" s="18"/>
      <c r="CC23" s="18">
        <v>4.0999999999999996</v>
      </c>
      <c r="CD23" s="18">
        <v>102.1</v>
      </c>
      <c r="CE23" s="18">
        <v>85.4</v>
      </c>
      <c r="CF23" s="18">
        <v>65.400000000000006</v>
      </c>
      <c r="CG23" s="18">
        <v>47.1</v>
      </c>
      <c r="CH23" s="18"/>
      <c r="CI23" s="18"/>
      <c r="CJ23" s="18"/>
      <c r="CK23" s="18"/>
      <c r="CL23" s="18">
        <v>147.30000000000001</v>
      </c>
      <c r="CM23" s="18">
        <v>148.30000000000001</v>
      </c>
      <c r="CN23" s="18">
        <v>149.69999999999999</v>
      </c>
      <c r="CO23" s="18"/>
      <c r="CP23" s="18"/>
      <c r="CQ23" s="18"/>
      <c r="CR23" s="18"/>
      <c r="CS23" s="18"/>
      <c r="CT23" s="18">
        <v>217</v>
      </c>
      <c r="CU23" s="18">
        <v>103.8</v>
      </c>
      <c r="CV23" s="18">
        <v>0.1</v>
      </c>
      <c r="CW23" s="18">
        <v>85.2</v>
      </c>
      <c r="CX23" s="18">
        <v>56.5</v>
      </c>
      <c r="CY23" s="18">
        <v>0</v>
      </c>
      <c r="CZ23" s="18">
        <v>0</v>
      </c>
      <c r="DA23" s="18">
        <v>20</v>
      </c>
      <c r="DB23" s="18">
        <v>9.9</v>
      </c>
      <c r="DC23" s="18">
        <v>9.9</v>
      </c>
      <c r="DD23" s="18"/>
      <c r="DE23" s="18">
        <v>98.3</v>
      </c>
      <c r="DF23" s="18">
        <v>0.8</v>
      </c>
      <c r="DG23" s="18">
        <v>2.5</v>
      </c>
      <c r="DH23" s="18">
        <v>3.6</v>
      </c>
      <c r="DI23" s="18">
        <v>20.100000000000001</v>
      </c>
      <c r="DJ23" s="18">
        <v>20</v>
      </c>
      <c r="DK23" s="18">
        <v>18.600000000000001</v>
      </c>
      <c r="DL23" s="18">
        <v>3.3</v>
      </c>
      <c r="DM23" s="18">
        <v>18.5</v>
      </c>
      <c r="DN23" s="18">
        <v>12.7</v>
      </c>
      <c r="DO23" s="18">
        <v>12.1</v>
      </c>
      <c r="DP23" s="18">
        <v>16.2</v>
      </c>
      <c r="DQ23" s="18">
        <v>59.8</v>
      </c>
      <c r="DR23" s="18">
        <v>2.2000000000000002</v>
      </c>
      <c r="DS23" s="18">
        <v>3.4</v>
      </c>
      <c r="DT23" s="18">
        <v>15.4</v>
      </c>
      <c r="DU23" s="18">
        <v>2.2999999999999998</v>
      </c>
      <c r="DV23" s="18">
        <v>0.3</v>
      </c>
      <c r="DW23" s="18">
        <v>9.6999999999999993</v>
      </c>
      <c r="DX23" s="18">
        <v>6.7</v>
      </c>
      <c r="DY23" s="18">
        <v>10.8</v>
      </c>
      <c r="DZ23" s="18">
        <v>16.3</v>
      </c>
      <c r="EA23" s="18">
        <v>10</v>
      </c>
      <c r="EB23" s="18">
        <v>22.3</v>
      </c>
      <c r="EC23" s="18">
        <v>36.799999999999997</v>
      </c>
      <c r="ED23" s="18">
        <v>24.8</v>
      </c>
      <c r="EE23" s="18">
        <v>24.5</v>
      </c>
      <c r="EF23" s="18">
        <v>54.8</v>
      </c>
      <c r="EG23" s="18">
        <v>0.4</v>
      </c>
      <c r="EH23" s="18">
        <v>0.5</v>
      </c>
      <c r="EI23" s="18">
        <v>18.2</v>
      </c>
      <c r="EJ23" s="18">
        <v>5</v>
      </c>
      <c r="EK23" s="18">
        <v>6.5</v>
      </c>
      <c r="EL23" s="18">
        <v>20.399999999999999</v>
      </c>
      <c r="EM23" s="18">
        <v>20.399999999999999</v>
      </c>
      <c r="EN23" s="18">
        <v>20</v>
      </c>
      <c r="EO23" s="18">
        <v>0</v>
      </c>
      <c r="EP23" s="18">
        <v>182.2</v>
      </c>
      <c r="EQ23" s="18">
        <v>2.7</v>
      </c>
      <c r="ER23" s="18">
        <v>104.3</v>
      </c>
      <c r="ES23" s="18"/>
      <c r="ET23" s="18">
        <v>32.200000000000003</v>
      </c>
      <c r="EU23" s="18">
        <v>15.3</v>
      </c>
      <c r="EV23" s="18">
        <v>83.9</v>
      </c>
      <c r="EW23" s="18">
        <v>2.4</v>
      </c>
      <c r="EX23" s="18">
        <v>2.2000000000000002</v>
      </c>
      <c r="EY23" s="18"/>
      <c r="EZ23" s="18"/>
      <c r="FA23" s="18">
        <v>2.6</v>
      </c>
      <c r="FB23" s="18">
        <v>3.9</v>
      </c>
      <c r="FC23" s="18">
        <v>20</v>
      </c>
      <c r="FD23" s="18">
        <v>9</v>
      </c>
      <c r="FE23" s="18">
        <v>28.1</v>
      </c>
      <c r="FF23" s="18">
        <v>34.9</v>
      </c>
      <c r="FG23" s="18">
        <v>15.4</v>
      </c>
      <c r="FH23" s="18">
        <v>18.3</v>
      </c>
      <c r="FI23" s="18">
        <v>8.1</v>
      </c>
      <c r="FJ23" s="18">
        <v>11.2</v>
      </c>
      <c r="FK23" s="18">
        <v>6731.4</v>
      </c>
      <c r="FL23" s="16"/>
      <c r="FM23" s="18">
        <v>22.72099</v>
      </c>
      <c r="FN23" s="18">
        <v>3.8660100000000002</v>
      </c>
      <c r="FO23" s="18">
        <v>9.0760000000000005</v>
      </c>
      <c r="FP23" s="18">
        <v>13.2</v>
      </c>
      <c r="FQ23" s="18">
        <v>27.258870000000002</v>
      </c>
      <c r="FR23" s="18">
        <v>18.926100000000002</v>
      </c>
      <c r="FS23" s="18"/>
      <c r="FT23" s="18">
        <v>3.6</v>
      </c>
      <c r="FU23" s="18">
        <v>98.647970000000001</v>
      </c>
    </row>
    <row r="24" spans="1:177" ht="24" customHeight="1" x14ac:dyDescent="0.3">
      <c r="A24" s="17" t="s">
        <v>60</v>
      </c>
      <c r="B24" s="17" t="s">
        <v>800</v>
      </c>
      <c r="C24" s="18">
        <v>201.4</v>
      </c>
      <c r="D24" s="18">
        <v>598.20000000000005</v>
      </c>
      <c r="E24" s="18">
        <v>205.6</v>
      </c>
      <c r="F24" s="18"/>
      <c r="G24" s="18"/>
      <c r="H24" s="18">
        <v>87.8</v>
      </c>
      <c r="I24" s="18">
        <v>201.8</v>
      </c>
      <c r="J24" s="18"/>
      <c r="K24" s="18"/>
      <c r="L24" s="18">
        <v>120.6</v>
      </c>
      <c r="M24" s="18">
        <v>120.6</v>
      </c>
      <c r="N24" s="18">
        <v>121</v>
      </c>
      <c r="O24" s="18">
        <v>214.8</v>
      </c>
      <c r="P24" s="18"/>
      <c r="Q24" s="18"/>
      <c r="R24" s="18">
        <v>180.6</v>
      </c>
      <c r="S24" s="18">
        <v>5.3</v>
      </c>
      <c r="T24" s="18"/>
      <c r="U24" s="18"/>
      <c r="V24" s="18"/>
      <c r="W24" s="18"/>
      <c r="X24" s="18">
        <v>167.3</v>
      </c>
      <c r="Y24" s="18">
        <v>7.7</v>
      </c>
      <c r="Z24" s="18">
        <v>5.8</v>
      </c>
      <c r="AA24" s="18"/>
      <c r="AB24" s="18">
        <v>6.8</v>
      </c>
      <c r="AC24" s="18">
        <v>12.8</v>
      </c>
      <c r="AD24" s="18">
        <v>79.3</v>
      </c>
      <c r="AE24" s="18"/>
      <c r="AF24" s="18"/>
      <c r="AG24" s="18"/>
      <c r="AH24" s="18"/>
      <c r="AI24" s="18">
        <v>110.5</v>
      </c>
      <c r="AJ24" s="18">
        <v>30.4</v>
      </c>
      <c r="AK24" s="18"/>
      <c r="AL24" s="18"/>
      <c r="AM24" s="18"/>
      <c r="AN24" s="18">
        <v>6.4</v>
      </c>
      <c r="AO24" s="18">
        <v>154.4</v>
      </c>
      <c r="AP24" s="18">
        <v>47.8</v>
      </c>
      <c r="AQ24" s="18">
        <v>75.2</v>
      </c>
      <c r="AR24" s="18">
        <v>31.6</v>
      </c>
      <c r="AS24" s="18">
        <v>18.2</v>
      </c>
      <c r="AT24" s="18">
        <v>17.899999999999999</v>
      </c>
      <c r="AU24" s="18">
        <v>89.3</v>
      </c>
      <c r="AV24" s="18"/>
      <c r="AW24" s="18">
        <v>122.4</v>
      </c>
      <c r="AX24" s="18">
        <v>76.099999999999994</v>
      </c>
      <c r="AY24" s="18">
        <v>107.5</v>
      </c>
      <c r="AZ24" s="18">
        <v>7.5</v>
      </c>
      <c r="BA24" s="18">
        <v>8.4</v>
      </c>
      <c r="BB24" s="18">
        <v>26.4</v>
      </c>
      <c r="BC24" s="18">
        <v>43.8</v>
      </c>
      <c r="BD24" s="18">
        <v>1.9</v>
      </c>
      <c r="BE24" s="18">
        <v>12</v>
      </c>
      <c r="BF24" s="18">
        <v>92</v>
      </c>
      <c r="BG24" s="18"/>
      <c r="BH24" s="18"/>
      <c r="BI24" s="18">
        <v>19.7</v>
      </c>
      <c r="BJ24" s="18"/>
      <c r="BK24" s="18"/>
      <c r="BL24" s="18">
        <v>0</v>
      </c>
      <c r="BM24" s="18"/>
      <c r="BN24" s="18"/>
      <c r="BO24" s="18"/>
      <c r="BP24" s="18">
        <v>99.1</v>
      </c>
      <c r="BQ24" s="18"/>
      <c r="BR24" s="18">
        <v>175.1</v>
      </c>
      <c r="BS24" s="18">
        <v>200</v>
      </c>
      <c r="BT24" s="18">
        <v>181.4</v>
      </c>
      <c r="BU24" s="18"/>
      <c r="BV24" s="18"/>
      <c r="BW24" s="18"/>
      <c r="BX24" s="18"/>
      <c r="BY24" s="18"/>
      <c r="BZ24" s="18">
        <v>0</v>
      </c>
      <c r="CA24" s="18"/>
      <c r="CB24" s="18"/>
      <c r="CC24" s="18">
        <v>4.0999999999999996</v>
      </c>
      <c r="CD24" s="18">
        <v>75</v>
      </c>
      <c r="CE24" s="18">
        <v>84.3</v>
      </c>
      <c r="CF24" s="18">
        <v>65.900000000000006</v>
      </c>
      <c r="CG24" s="18">
        <v>47.1</v>
      </c>
      <c r="CH24" s="18"/>
      <c r="CI24" s="18"/>
      <c r="CJ24" s="18"/>
      <c r="CK24" s="18"/>
      <c r="CL24" s="18">
        <v>149.5</v>
      </c>
      <c r="CM24" s="18">
        <v>150.5</v>
      </c>
      <c r="CN24" s="18">
        <v>152.1</v>
      </c>
      <c r="CO24" s="18"/>
      <c r="CP24" s="18"/>
      <c r="CQ24" s="18"/>
      <c r="CR24" s="18"/>
      <c r="CS24" s="18"/>
      <c r="CT24" s="18">
        <v>216.3</v>
      </c>
      <c r="CU24" s="18">
        <v>103.5</v>
      </c>
      <c r="CV24" s="18">
        <v>0.1</v>
      </c>
      <c r="CW24" s="18">
        <v>69.2</v>
      </c>
      <c r="CX24" s="18">
        <v>76.599999999999994</v>
      </c>
      <c r="CY24" s="18">
        <v>0</v>
      </c>
      <c r="CZ24" s="18">
        <v>0</v>
      </c>
      <c r="DA24" s="18">
        <v>20</v>
      </c>
      <c r="DB24" s="18">
        <v>9.6999999999999993</v>
      </c>
      <c r="DC24" s="18">
        <v>9.8000000000000007</v>
      </c>
      <c r="DD24" s="18"/>
      <c r="DE24" s="18">
        <v>188.4</v>
      </c>
      <c r="DF24" s="18">
        <v>0.8</v>
      </c>
      <c r="DG24" s="18">
        <v>2.2999999999999998</v>
      </c>
      <c r="DH24" s="18">
        <v>3.5</v>
      </c>
      <c r="DI24" s="18">
        <v>20.6</v>
      </c>
      <c r="DJ24" s="18">
        <v>20</v>
      </c>
      <c r="DK24" s="18">
        <v>18.5</v>
      </c>
      <c r="DL24" s="18">
        <v>3.4</v>
      </c>
      <c r="DM24" s="18">
        <v>18.5</v>
      </c>
      <c r="DN24" s="18">
        <v>14.8</v>
      </c>
      <c r="DO24" s="18">
        <v>17.7</v>
      </c>
      <c r="DP24" s="18">
        <v>14</v>
      </c>
      <c r="DQ24" s="18">
        <v>46.9</v>
      </c>
      <c r="DR24" s="18">
        <v>6</v>
      </c>
      <c r="DS24" s="18">
        <v>3.4</v>
      </c>
      <c r="DT24" s="18">
        <v>14.2</v>
      </c>
      <c r="DU24" s="18">
        <v>2.2999999999999998</v>
      </c>
      <c r="DV24" s="18">
        <v>0.2</v>
      </c>
      <c r="DW24" s="18">
        <v>9.6999999999999993</v>
      </c>
      <c r="DX24" s="18">
        <v>6.7</v>
      </c>
      <c r="DY24" s="18">
        <v>11.4</v>
      </c>
      <c r="DZ24" s="18">
        <v>16.5</v>
      </c>
      <c r="EA24" s="18">
        <v>9.9</v>
      </c>
      <c r="EB24" s="18">
        <v>21.9</v>
      </c>
      <c r="EC24" s="18">
        <v>39.9</v>
      </c>
      <c r="ED24" s="18">
        <v>34.6</v>
      </c>
      <c r="EE24" s="18">
        <v>33</v>
      </c>
      <c r="EF24" s="18">
        <v>61.9</v>
      </c>
      <c r="EG24" s="18">
        <v>0.9</v>
      </c>
      <c r="EH24" s="18">
        <v>1</v>
      </c>
      <c r="EI24" s="18">
        <v>18.100000000000001</v>
      </c>
      <c r="EJ24" s="18">
        <v>5</v>
      </c>
      <c r="EK24" s="18">
        <v>7.2</v>
      </c>
      <c r="EL24" s="18">
        <v>20.399999999999999</v>
      </c>
      <c r="EM24" s="18">
        <v>20.399999999999999</v>
      </c>
      <c r="EN24" s="18">
        <v>20</v>
      </c>
      <c r="EO24" s="18">
        <v>0</v>
      </c>
      <c r="EP24" s="18">
        <v>234.2</v>
      </c>
      <c r="EQ24" s="18">
        <v>5.3</v>
      </c>
      <c r="ER24" s="18">
        <v>141</v>
      </c>
      <c r="ES24" s="18"/>
      <c r="ET24" s="18">
        <v>35.5</v>
      </c>
      <c r="EU24" s="18">
        <v>16.600000000000001</v>
      </c>
      <c r="EV24" s="18">
        <v>100.7</v>
      </c>
      <c r="EW24" s="18">
        <v>2.4</v>
      </c>
      <c r="EX24" s="18">
        <v>2.2000000000000002</v>
      </c>
      <c r="EY24" s="18"/>
      <c r="EZ24" s="18"/>
      <c r="FA24" s="18">
        <v>5.0999999999999996</v>
      </c>
      <c r="FB24" s="18">
        <v>3.9</v>
      </c>
      <c r="FC24" s="18">
        <v>19.899999999999999</v>
      </c>
      <c r="FD24" s="18">
        <v>9.3000000000000007</v>
      </c>
      <c r="FE24" s="18">
        <v>28.2</v>
      </c>
      <c r="FF24" s="18">
        <v>35.1</v>
      </c>
      <c r="FG24" s="18">
        <v>15.4</v>
      </c>
      <c r="FH24" s="18">
        <v>18.3</v>
      </c>
      <c r="FI24" s="18">
        <v>6.6</v>
      </c>
      <c r="FJ24" s="18">
        <v>11.2</v>
      </c>
      <c r="FK24" s="18">
        <v>6751</v>
      </c>
      <c r="FL24" s="16"/>
      <c r="FM24" s="18">
        <v>22.557480000000002</v>
      </c>
      <c r="FN24" s="18">
        <v>3.8596900000000001</v>
      </c>
      <c r="FO24" s="18">
        <v>9.07</v>
      </c>
      <c r="FP24" s="18">
        <v>13.2</v>
      </c>
      <c r="FQ24" s="18">
        <v>27.231940000000002</v>
      </c>
      <c r="FR24" s="18">
        <v>18.925719999999998</v>
      </c>
      <c r="FS24" s="18"/>
      <c r="FT24" s="18">
        <v>3.6</v>
      </c>
      <c r="FU24" s="18">
        <v>98.444829999999996</v>
      </c>
    </row>
    <row r="25" spans="1:177" ht="24" customHeight="1" x14ac:dyDescent="0.3">
      <c r="A25" s="17" t="s">
        <v>60</v>
      </c>
      <c r="B25" s="17" t="s">
        <v>801</v>
      </c>
      <c r="C25" s="18">
        <v>206.7</v>
      </c>
      <c r="D25" s="18">
        <v>596.20000000000005</v>
      </c>
      <c r="E25" s="18">
        <v>204.8</v>
      </c>
      <c r="F25" s="18"/>
      <c r="G25" s="18"/>
      <c r="H25" s="18">
        <v>90</v>
      </c>
      <c r="I25" s="18">
        <v>200.1</v>
      </c>
      <c r="J25" s="18"/>
      <c r="K25" s="18"/>
      <c r="L25" s="18">
        <v>159.4</v>
      </c>
      <c r="M25" s="18">
        <v>161.1</v>
      </c>
      <c r="N25" s="18">
        <v>160.30000000000001</v>
      </c>
      <c r="O25" s="18">
        <v>255.9</v>
      </c>
      <c r="P25" s="18"/>
      <c r="Q25" s="18"/>
      <c r="R25" s="18">
        <v>138.6</v>
      </c>
      <c r="S25" s="18">
        <v>5.6</v>
      </c>
      <c r="T25" s="18"/>
      <c r="U25" s="18"/>
      <c r="V25" s="18"/>
      <c r="W25" s="18"/>
      <c r="X25" s="18">
        <v>168</v>
      </c>
      <c r="Y25" s="18">
        <v>7.5</v>
      </c>
      <c r="Z25" s="18">
        <v>5.7</v>
      </c>
      <c r="AA25" s="18"/>
      <c r="AB25" s="18">
        <v>6.8</v>
      </c>
      <c r="AC25" s="18">
        <v>12.7</v>
      </c>
      <c r="AD25" s="18">
        <v>60</v>
      </c>
      <c r="AE25" s="18"/>
      <c r="AF25" s="18"/>
      <c r="AG25" s="18"/>
      <c r="AH25" s="18"/>
      <c r="AI25" s="18">
        <v>110.7</v>
      </c>
      <c r="AJ25" s="18">
        <v>51.6</v>
      </c>
      <c r="AK25" s="18"/>
      <c r="AL25" s="18"/>
      <c r="AM25" s="18"/>
      <c r="AN25" s="18">
        <v>6.4</v>
      </c>
      <c r="AO25" s="18">
        <v>148.19999999999999</v>
      </c>
      <c r="AP25" s="18">
        <v>47.6</v>
      </c>
      <c r="AQ25" s="18">
        <v>51.5</v>
      </c>
      <c r="AR25" s="18">
        <v>27.8</v>
      </c>
      <c r="AS25" s="18">
        <v>18.2</v>
      </c>
      <c r="AT25" s="18">
        <v>17.899999999999999</v>
      </c>
      <c r="AU25" s="18">
        <v>91.2</v>
      </c>
      <c r="AV25" s="18"/>
      <c r="AW25" s="18">
        <v>123.6</v>
      </c>
      <c r="AX25" s="18">
        <v>74.7</v>
      </c>
      <c r="AY25" s="18">
        <v>107.9</v>
      </c>
      <c r="AZ25" s="18">
        <v>7.5</v>
      </c>
      <c r="BA25" s="18">
        <v>8.5</v>
      </c>
      <c r="BB25" s="18">
        <v>35.700000000000003</v>
      </c>
      <c r="BC25" s="18">
        <v>25.2</v>
      </c>
      <c r="BD25" s="18">
        <v>1.9</v>
      </c>
      <c r="BE25" s="18">
        <v>12.7</v>
      </c>
      <c r="BF25" s="18">
        <v>88.8</v>
      </c>
      <c r="BG25" s="18"/>
      <c r="BH25" s="18"/>
      <c r="BI25" s="18">
        <v>19.399999999999999</v>
      </c>
      <c r="BJ25" s="18"/>
      <c r="BK25" s="18"/>
      <c r="BL25" s="18">
        <v>0</v>
      </c>
      <c r="BM25" s="18"/>
      <c r="BN25" s="18"/>
      <c r="BO25" s="18"/>
      <c r="BP25" s="18">
        <v>100.4</v>
      </c>
      <c r="BQ25" s="18"/>
      <c r="BR25" s="18">
        <v>172</v>
      </c>
      <c r="BS25" s="18">
        <v>200</v>
      </c>
      <c r="BT25" s="18">
        <v>180.3</v>
      </c>
      <c r="BU25" s="18"/>
      <c r="BV25" s="18"/>
      <c r="BW25" s="18"/>
      <c r="BX25" s="18"/>
      <c r="BY25" s="18"/>
      <c r="BZ25" s="18">
        <v>0</v>
      </c>
      <c r="CA25" s="18"/>
      <c r="CB25" s="18"/>
      <c r="CC25" s="18">
        <v>4.0999999999999996</v>
      </c>
      <c r="CD25" s="18">
        <v>70</v>
      </c>
      <c r="CE25" s="18">
        <v>86.4</v>
      </c>
      <c r="CF25" s="18">
        <v>65.7</v>
      </c>
      <c r="CG25" s="18">
        <v>47.2</v>
      </c>
      <c r="CH25" s="18"/>
      <c r="CI25" s="18"/>
      <c r="CJ25" s="18"/>
      <c r="CK25" s="18"/>
      <c r="CL25" s="18">
        <v>147.5</v>
      </c>
      <c r="CM25" s="18">
        <v>148.4</v>
      </c>
      <c r="CN25" s="18">
        <v>149.6</v>
      </c>
      <c r="CO25" s="18"/>
      <c r="CP25" s="18"/>
      <c r="CQ25" s="18"/>
      <c r="CR25" s="18"/>
      <c r="CS25" s="18"/>
      <c r="CT25" s="18">
        <v>215.6</v>
      </c>
      <c r="CU25" s="18">
        <v>103.1</v>
      </c>
      <c r="CV25" s="18">
        <v>0.1</v>
      </c>
      <c r="CW25" s="18">
        <v>66.8</v>
      </c>
      <c r="CX25" s="18">
        <v>80.8</v>
      </c>
      <c r="CY25" s="18">
        <v>0</v>
      </c>
      <c r="CZ25" s="18">
        <v>0.1</v>
      </c>
      <c r="DA25" s="18">
        <v>20</v>
      </c>
      <c r="DB25" s="18">
        <v>8.8000000000000007</v>
      </c>
      <c r="DC25" s="18">
        <v>9.9</v>
      </c>
      <c r="DD25" s="18"/>
      <c r="DE25" s="18">
        <v>200.8</v>
      </c>
      <c r="DF25" s="18">
        <v>0.8</v>
      </c>
      <c r="DG25" s="18">
        <v>2.6</v>
      </c>
      <c r="DH25" s="18">
        <v>3.4</v>
      </c>
      <c r="DI25" s="18">
        <v>20</v>
      </c>
      <c r="DJ25" s="18">
        <v>20</v>
      </c>
      <c r="DK25" s="18">
        <v>18.600000000000001</v>
      </c>
      <c r="DL25" s="18">
        <v>3.4</v>
      </c>
      <c r="DM25" s="18">
        <v>18.5</v>
      </c>
      <c r="DN25" s="18">
        <v>15</v>
      </c>
      <c r="DO25" s="18">
        <v>18.3</v>
      </c>
      <c r="DP25" s="18">
        <v>13.7</v>
      </c>
      <c r="DQ25" s="18">
        <v>49.3</v>
      </c>
      <c r="DR25" s="18">
        <v>15.8</v>
      </c>
      <c r="DS25" s="18">
        <v>3.4</v>
      </c>
      <c r="DT25" s="18">
        <v>5.9</v>
      </c>
      <c r="DU25" s="18">
        <v>2.2999999999999998</v>
      </c>
      <c r="DV25" s="18">
        <v>0</v>
      </c>
      <c r="DW25" s="18">
        <v>9.6999999999999993</v>
      </c>
      <c r="DX25" s="18">
        <v>6.7</v>
      </c>
      <c r="DY25" s="18">
        <v>11.1</v>
      </c>
      <c r="DZ25" s="18">
        <v>16.399999999999999</v>
      </c>
      <c r="EA25" s="18">
        <v>10</v>
      </c>
      <c r="EB25" s="18">
        <v>21.2</v>
      </c>
      <c r="EC25" s="18">
        <v>49.7</v>
      </c>
      <c r="ED25" s="18">
        <v>37.1</v>
      </c>
      <c r="EE25" s="18">
        <v>32.6</v>
      </c>
      <c r="EF25" s="18">
        <v>58.1</v>
      </c>
      <c r="EG25" s="18">
        <v>1.5</v>
      </c>
      <c r="EH25" s="18">
        <v>0</v>
      </c>
      <c r="EI25" s="18">
        <v>18</v>
      </c>
      <c r="EJ25" s="18">
        <v>5</v>
      </c>
      <c r="EK25" s="18">
        <v>7.2</v>
      </c>
      <c r="EL25" s="18">
        <v>20.399999999999999</v>
      </c>
      <c r="EM25" s="18">
        <v>20.399999999999999</v>
      </c>
      <c r="EN25" s="18">
        <v>20</v>
      </c>
      <c r="EO25" s="18">
        <v>0</v>
      </c>
      <c r="EP25" s="18">
        <v>247.2</v>
      </c>
      <c r="EQ25" s="18">
        <v>7.8</v>
      </c>
      <c r="ER25" s="18">
        <v>145.80000000000001</v>
      </c>
      <c r="ES25" s="18"/>
      <c r="ET25" s="18">
        <v>31.5</v>
      </c>
      <c r="EU25" s="18">
        <v>19.5</v>
      </c>
      <c r="EV25" s="18">
        <v>105.4</v>
      </c>
      <c r="EW25" s="18">
        <v>2.4</v>
      </c>
      <c r="EX25" s="18">
        <v>2.2000000000000002</v>
      </c>
      <c r="EY25" s="18"/>
      <c r="EZ25" s="18"/>
      <c r="FA25" s="18">
        <v>7.6</v>
      </c>
      <c r="FB25" s="18">
        <v>3.9</v>
      </c>
      <c r="FC25" s="18">
        <v>20</v>
      </c>
      <c r="FD25" s="18">
        <v>9.1999999999999993</v>
      </c>
      <c r="FE25" s="18">
        <v>28.2</v>
      </c>
      <c r="FF25" s="18">
        <v>35.1</v>
      </c>
      <c r="FG25" s="18">
        <v>15.2</v>
      </c>
      <c r="FH25" s="18">
        <v>18.3</v>
      </c>
      <c r="FI25" s="18">
        <v>9</v>
      </c>
      <c r="FJ25" s="18">
        <v>11.1</v>
      </c>
      <c r="FK25" s="18">
        <v>6869.5</v>
      </c>
      <c r="FL25" s="16"/>
      <c r="FM25" s="18">
        <v>21.736830000000001</v>
      </c>
      <c r="FN25" s="18">
        <v>3.84666</v>
      </c>
      <c r="FO25" s="18">
        <v>9.0660000000000007</v>
      </c>
      <c r="FP25" s="18">
        <v>13.2</v>
      </c>
      <c r="FQ25" s="18">
        <v>27.12124</v>
      </c>
      <c r="FR25" s="18">
        <v>18.925439999999998</v>
      </c>
      <c r="FS25" s="18"/>
      <c r="FT25" s="18">
        <v>3.6</v>
      </c>
      <c r="FU25" s="18">
        <v>97.496170000000006</v>
      </c>
    </row>
    <row r="26" spans="1:177" ht="24" customHeight="1" x14ac:dyDescent="0.3">
      <c r="A26" s="19" t="s">
        <v>60</v>
      </c>
      <c r="B26" s="19" t="s">
        <v>802</v>
      </c>
      <c r="C26" s="20">
        <v>206.6</v>
      </c>
      <c r="D26" s="20">
        <v>601.1</v>
      </c>
      <c r="E26" s="20">
        <v>205.5</v>
      </c>
      <c r="F26" s="20"/>
      <c r="G26" s="20"/>
      <c r="H26" s="20">
        <v>92.2</v>
      </c>
      <c r="I26" s="20">
        <v>205.2</v>
      </c>
      <c r="J26" s="20"/>
      <c r="K26" s="20"/>
      <c r="L26" s="20">
        <v>141.5</v>
      </c>
      <c r="M26" s="20">
        <v>141.30000000000001</v>
      </c>
      <c r="N26" s="20">
        <v>140.9</v>
      </c>
      <c r="O26" s="20">
        <v>235.3</v>
      </c>
      <c r="P26" s="20"/>
      <c r="Q26" s="20"/>
      <c r="R26" s="20">
        <v>149.5</v>
      </c>
      <c r="S26" s="20">
        <v>5.7</v>
      </c>
      <c r="T26" s="20"/>
      <c r="U26" s="20"/>
      <c r="V26" s="20"/>
      <c r="W26" s="20"/>
      <c r="X26" s="20">
        <v>171.4</v>
      </c>
      <c r="Y26" s="20">
        <v>8.1</v>
      </c>
      <c r="Z26" s="20">
        <v>5.8</v>
      </c>
      <c r="AA26" s="20"/>
      <c r="AB26" s="20">
        <v>6.8</v>
      </c>
      <c r="AC26" s="20">
        <v>12.7</v>
      </c>
      <c r="AD26" s="20">
        <v>61.7</v>
      </c>
      <c r="AE26" s="20"/>
      <c r="AF26" s="20"/>
      <c r="AG26" s="20"/>
      <c r="AH26" s="20"/>
      <c r="AI26" s="20">
        <v>110.7</v>
      </c>
      <c r="AJ26" s="20">
        <v>101.7</v>
      </c>
      <c r="AK26" s="20"/>
      <c r="AL26" s="20"/>
      <c r="AM26" s="20"/>
      <c r="AN26" s="20">
        <v>6.4</v>
      </c>
      <c r="AO26" s="20">
        <v>149.19999999999999</v>
      </c>
      <c r="AP26" s="20">
        <v>42.5</v>
      </c>
      <c r="AQ26" s="20">
        <v>72.400000000000006</v>
      </c>
      <c r="AR26" s="20">
        <v>29.6</v>
      </c>
      <c r="AS26" s="20">
        <v>18.2</v>
      </c>
      <c r="AT26" s="20">
        <v>17.899999999999999</v>
      </c>
      <c r="AU26" s="20">
        <v>91.8</v>
      </c>
      <c r="AV26" s="20"/>
      <c r="AW26" s="20">
        <v>184</v>
      </c>
      <c r="AX26" s="20">
        <v>90.7</v>
      </c>
      <c r="AY26" s="20">
        <v>108.3</v>
      </c>
      <c r="AZ26" s="20">
        <v>7.5</v>
      </c>
      <c r="BA26" s="20">
        <v>8.5</v>
      </c>
      <c r="BB26" s="20">
        <v>30.5</v>
      </c>
      <c r="BC26" s="20">
        <v>39.1</v>
      </c>
      <c r="BD26" s="20">
        <v>1.9</v>
      </c>
      <c r="BE26" s="20">
        <v>15.2</v>
      </c>
      <c r="BF26" s="20">
        <v>91.6</v>
      </c>
      <c r="BG26" s="20"/>
      <c r="BH26" s="20"/>
      <c r="BI26" s="20">
        <v>23.3</v>
      </c>
      <c r="BJ26" s="20"/>
      <c r="BK26" s="20"/>
      <c r="BL26" s="20">
        <v>45.3</v>
      </c>
      <c r="BM26" s="20"/>
      <c r="BN26" s="20"/>
      <c r="BO26" s="20"/>
      <c r="BP26" s="20">
        <v>102.3</v>
      </c>
      <c r="BQ26" s="20"/>
      <c r="BR26" s="20">
        <v>170.8</v>
      </c>
      <c r="BS26" s="20">
        <v>200</v>
      </c>
      <c r="BT26" s="20">
        <v>180.4</v>
      </c>
      <c r="BU26" s="20"/>
      <c r="BV26" s="20"/>
      <c r="BW26" s="20"/>
      <c r="BX26" s="20"/>
      <c r="BY26" s="20"/>
      <c r="BZ26" s="20">
        <v>0</v>
      </c>
      <c r="CA26" s="20"/>
      <c r="CB26" s="20"/>
      <c r="CC26" s="20">
        <v>4.0999999999999996</v>
      </c>
      <c r="CD26" s="20">
        <v>72.400000000000006</v>
      </c>
      <c r="CE26" s="20">
        <v>90.1</v>
      </c>
      <c r="CF26" s="20">
        <v>67.2</v>
      </c>
      <c r="CG26" s="20">
        <v>47.5</v>
      </c>
      <c r="CH26" s="20"/>
      <c r="CI26" s="20"/>
      <c r="CJ26" s="20"/>
      <c r="CK26" s="20"/>
      <c r="CL26" s="20">
        <v>146.9</v>
      </c>
      <c r="CM26" s="20">
        <v>148</v>
      </c>
      <c r="CN26" s="20">
        <v>149.6</v>
      </c>
      <c r="CO26" s="20"/>
      <c r="CP26" s="20"/>
      <c r="CQ26" s="20"/>
      <c r="CR26" s="20"/>
      <c r="CS26" s="20"/>
      <c r="CT26" s="20">
        <v>215.1</v>
      </c>
      <c r="CU26" s="20">
        <v>102.6</v>
      </c>
      <c r="CV26" s="20">
        <v>0.5</v>
      </c>
      <c r="CW26" s="20">
        <v>74.900000000000006</v>
      </c>
      <c r="CX26" s="20">
        <v>80.8</v>
      </c>
      <c r="CY26" s="20">
        <v>0.3</v>
      </c>
      <c r="CZ26" s="20">
        <v>0.2</v>
      </c>
      <c r="DA26" s="20">
        <v>20</v>
      </c>
      <c r="DB26" s="20">
        <v>9</v>
      </c>
      <c r="DC26" s="20">
        <v>10</v>
      </c>
      <c r="DD26" s="20"/>
      <c r="DE26" s="20">
        <v>208.3</v>
      </c>
      <c r="DF26" s="20">
        <v>0.7</v>
      </c>
      <c r="DG26" s="20">
        <v>2.6</v>
      </c>
      <c r="DH26" s="20">
        <v>3.3</v>
      </c>
      <c r="DI26" s="20">
        <v>20.5</v>
      </c>
      <c r="DJ26" s="20">
        <v>20</v>
      </c>
      <c r="DK26" s="20">
        <v>18.600000000000001</v>
      </c>
      <c r="DL26" s="20">
        <v>3.4</v>
      </c>
      <c r="DM26" s="20">
        <v>18.5</v>
      </c>
      <c r="DN26" s="20">
        <v>15.4</v>
      </c>
      <c r="DO26" s="20">
        <v>19.2</v>
      </c>
      <c r="DP26" s="20">
        <v>17.100000000000001</v>
      </c>
      <c r="DQ26" s="20">
        <v>63.6</v>
      </c>
      <c r="DR26" s="20">
        <v>19.5</v>
      </c>
      <c r="DS26" s="20">
        <v>3.4</v>
      </c>
      <c r="DT26" s="20">
        <v>5.7</v>
      </c>
      <c r="DU26" s="20">
        <v>2.2000000000000002</v>
      </c>
      <c r="DV26" s="20">
        <v>0</v>
      </c>
      <c r="DW26" s="20">
        <v>9.6999999999999993</v>
      </c>
      <c r="DX26" s="20">
        <v>6.8</v>
      </c>
      <c r="DY26" s="20">
        <v>11.7</v>
      </c>
      <c r="DZ26" s="20">
        <v>16.600000000000001</v>
      </c>
      <c r="EA26" s="20">
        <v>10</v>
      </c>
      <c r="EB26" s="20">
        <v>24.4</v>
      </c>
      <c r="EC26" s="20">
        <v>55.5</v>
      </c>
      <c r="ED26" s="20">
        <v>37.4</v>
      </c>
      <c r="EE26" s="20">
        <v>50.3</v>
      </c>
      <c r="EF26" s="20">
        <v>0</v>
      </c>
      <c r="EG26" s="20">
        <v>2.4</v>
      </c>
      <c r="EH26" s="20">
        <v>0</v>
      </c>
      <c r="EI26" s="20">
        <v>17.8</v>
      </c>
      <c r="EJ26" s="20">
        <v>5</v>
      </c>
      <c r="EK26" s="20">
        <v>7.2</v>
      </c>
      <c r="EL26" s="20">
        <v>20.399999999999999</v>
      </c>
      <c r="EM26" s="20">
        <v>20.399999999999999</v>
      </c>
      <c r="EN26" s="20">
        <v>20</v>
      </c>
      <c r="EO26" s="20">
        <v>0.6</v>
      </c>
      <c r="EP26" s="20">
        <v>252.9</v>
      </c>
      <c r="EQ26" s="20">
        <v>10.1</v>
      </c>
      <c r="ER26" s="20">
        <v>148.5</v>
      </c>
      <c r="ES26" s="20"/>
      <c r="ET26" s="20">
        <v>34.299999999999997</v>
      </c>
      <c r="EU26" s="20">
        <v>29.9</v>
      </c>
      <c r="EV26" s="20">
        <v>107.6</v>
      </c>
      <c r="EW26" s="20">
        <v>2.4</v>
      </c>
      <c r="EX26" s="20">
        <v>2.2000000000000002</v>
      </c>
      <c r="EY26" s="20"/>
      <c r="EZ26" s="20"/>
      <c r="FA26" s="20">
        <v>10</v>
      </c>
      <c r="FB26" s="20">
        <v>3.9</v>
      </c>
      <c r="FC26" s="20">
        <v>20</v>
      </c>
      <c r="FD26" s="20">
        <v>9.1999999999999993</v>
      </c>
      <c r="FE26" s="20">
        <v>28.3</v>
      </c>
      <c r="FF26" s="20">
        <v>35.299999999999997</v>
      </c>
      <c r="FG26" s="20">
        <v>15.4</v>
      </c>
      <c r="FH26" s="20">
        <v>17.899999999999999</v>
      </c>
      <c r="FI26" s="20">
        <v>7.4</v>
      </c>
      <c r="FJ26" s="20">
        <v>11.1</v>
      </c>
      <c r="FK26" s="20">
        <v>7074.9</v>
      </c>
      <c r="FL26" s="16"/>
      <c r="FM26" s="20">
        <v>22.132989999999999</v>
      </c>
      <c r="FN26" s="20">
        <v>6.27799</v>
      </c>
      <c r="FO26" s="20">
        <v>9.7759999999999998</v>
      </c>
      <c r="FP26" s="20">
        <v>13.2</v>
      </c>
      <c r="FQ26" s="20">
        <v>27.019960000000001</v>
      </c>
      <c r="FR26" s="20">
        <v>18.92484</v>
      </c>
      <c r="FS26" s="20"/>
      <c r="FT26" s="20">
        <v>3.6</v>
      </c>
      <c r="FU26" s="20">
        <v>100.93178</v>
      </c>
    </row>
    <row r="27" spans="1:177" ht="24" customHeight="1" x14ac:dyDescent="0.3">
      <c r="A27" s="14" t="s">
        <v>60</v>
      </c>
      <c r="B27" s="14" t="s">
        <v>803</v>
      </c>
      <c r="C27" s="15">
        <v>201.2</v>
      </c>
      <c r="D27" s="15">
        <v>591.5</v>
      </c>
      <c r="E27" s="15">
        <v>204.4</v>
      </c>
      <c r="F27" s="15"/>
      <c r="G27" s="15"/>
      <c r="H27" s="15">
        <v>89.9</v>
      </c>
      <c r="I27" s="15">
        <v>188</v>
      </c>
      <c r="J27" s="15"/>
      <c r="K27" s="15"/>
      <c r="L27" s="15">
        <v>169.5</v>
      </c>
      <c r="M27" s="15">
        <v>169.5</v>
      </c>
      <c r="N27" s="15">
        <v>169.2</v>
      </c>
      <c r="O27" s="15">
        <v>263.39999999999998</v>
      </c>
      <c r="P27" s="15"/>
      <c r="Q27" s="15"/>
      <c r="R27" s="15">
        <v>148.1</v>
      </c>
      <c r="S27" s="15">
        <v>5.5</v>
      </c>
      <c r="T27" s="15"/>
      <c r="U27" s="15"/>
      <c r="V27" s="15"/>
      <c r="W27" s="15"/>
      <c r="X27" s="15">
        <v>163.80000000000001</v>
      </c>
      <c r="Y27" s="15">
        <v>6.6</v>
      </c>
      <c r="Z27" s="15">
        <v>5.4</v>
      </c>
      <c r="AA27" s="15"/>
      <c r="AB27" s="15">
        <v>6.8</v>
      </c>
      <c r="AC27" s="15">
        <v>12.7</v>
      </c>
      <c r="AD27" s="15">
        <v>59.9</v>
      </c>
      <c r="AE27" s="15"/>
      <c r="AF27" s="15"/>
      <c r="AG27" s="15"/>
      <c r="AH27" s="15"/>
      <c r="AI27" s="15">
        <v>110.1</v>
      </c>
      <c r="AJ27" s="15">
        <v>122</v>
      </c>
      <c r="AK27" s="15"/>
      <c r="AL27" s="15"/>
      <c r="AM27" s="15"/>
      <c r="AN27" s="15">
        <v>6.4</v>
      </c>
      <c r="AO27" s="15">
        <v>185.6</v>
      </c>
      <c r="AP27" s="15">
        <v>33.799999999999997</v>
      </c>
      <c r="AQ27" s="15">
        <v>119.2</v>
      </c>
      <c r="AR27" s="15">
        <v>25.6</v>
      </c>
      <c r="AS27" s="15">
        <v>18.2</v>
      </c>
      <c r="AT27" s="15">
        <v>17.899999999999999</v>
      </c>
      <c r="AU27" s="15">
        <v>90.9</v>
      </c>
      <c r="AV27" s="15"/>
      <c r="AW27" s="15">
        <v>181.4</v>
      </c>
      <c r="AX27" s="15">
        <v>90.7</v>
      </c>
      <c r="AY27" s="15">
        <v>105.4</v>
      </c>
      <c r="AZ27" s="15">
        <v>7.5</v>
      </c>
      <c r="BA27" s="15">
        <v>8.4</v>
      </c>
      <c r="BB27" s="15">
        <v>28.6</v>
      </c>
      <c r="BC27" s="15">
        <v>42.4</v>
      </c>
      <c r="BD27" s="15">
        <v>1.9</v>
      </c>
      <c r="BE27" s="15">
        <v>14.8</v>
      </c>
      <c r="BF27" s="15">
        <v>84.6</v>
      </c>
      <c r="BG27" s="15"/>
      <c r="BH27" s="15"/>
      <c r="BI27" s="15">
        <v>19.5</v>
      </c>
      <c r="BJ27" s="15"/>
      <c r="BK27" s="15"/>
      <c r="BL27" s="15">
        <v>45.6</v>
      </c>
      <c r="BM27" s="15"/>
      <c r="BN27" s="15"/>
      <c r="BO27" s="15"/>
      <c r="BP27" s="15">
        <v>99.9</v>
      </c>
      <c r="BQ27" s="15"/>
      <c r="BR27" s="15">
        <v>170.9</v>
      </c>
      <c r="BS27" s="15">
        <v>200</v>
      </c>
      <c r="BT27" s="15">
        <v>182.3</v>
      </c>
      <c r="BU27" s="15"/>
      <c r="BV27" s="15"/>
      <c r="BW27" s="15"/>
      <c r="BX27" s="15"/>
      <c r="BY27" s="15"/>
      <c r="BZ27" s="15">
        <v>0</v>
      </c>
      <c r="CA27" s="15"/>
      <c r="CB27" s="15"/>
      <c r="CC27" s="15">
        <v>4.0999999999999996</v>
      </c>
      <c r="CD27" s="15">
        <v>62.7</v>
      </c>
      <c r="CE27" s="15">
        <v>85.8</v>
      </c>
      <c r="CF27" s="15">
        <v>65.099999999999994</v>
      </c>
      <c r="CG27" s="15">
        <v>47.1</v>
      </c>
      <c r="CH27" s="15"/>
      <c r="CI27" s="15"/>
      <c r="CJ27" s="15"/>
      <c r="CK27" s="15"/>
      <c r="CL27" s="15">
        <v>147.1</v>
      </c>
      <c r="CM27" s="15">
        <v>148</v>
      </c>
      <c r="CN27" s="15">
        <v>149</v>
      </c>
      <c r="CO27" s="15"/>
      <c r="CP27" s="15"/>
      <c r="CQ27" s="15"/>
      <c r="CR27" s="15"/>
      <c r="CS27" s="15"/>
      <c r="CT27" s="15">
        <v>214.6</v>
      </c>
      <c r="CU27" s="15">
        <v>102.2</v>
      </c>
      <c r="CV27" s="15">
        <v>0.8</v>
      </c>
      <c r="CW27" s="15">
        <v>87.1</v>
      </c>
      <c r="CX27" s="15">
        <v>80.8</v>
      </c>
      <c r="CY27" s="15">
        <v>1.5</v>
      </c>
      <c r="CZ27" s="15">
        <v>0.2</v>
      </c>
      <c r="DA27" s="15">
        <v>20</v>
      </c>
      <c r="DB27" s="15">
        <v>8.8000000000000007</v>
      </c>
      <c r="DC27" s="15">
        <v>10</v>
      </c>
      <c r="DD27" s="15"/>
      <c r="DE27" s="15">
        <v>214.9</v>
      </c>
      <c r="DF27" s="15">
        <v>0.7</v>
      </c>
      <c r="DG27" s="15">
        <v>2.4</v>
      </c>
      <c r="DH27" s="15">
        <v>3.3</v>
      </c>
      <c r="DI27" s="15">
        <v>20</v>
      </c>
      <c r="DJ27" s="15">
        <v>20</v>
      </c>
      <c r="DK27" s="15">
        <v>18.600000000000001</v>
      </c>
      <c r="DL27" s="15">
        <v>3.4</v>
      </c>
      <c r="DM27" s="15">
        <v>18.5</v>
      </c>
      <c r="DN27" s="15">
        <v>15.6</v>
      </c>
      <c r="DO27" s="15">
        <v>19.600000000000001</v>
      </c>
      <c r="DP27" s="15">
        <v>24.2</v>
      </c>
      <c r="DQ27" s="15">
        <v>65.8</v>
      </c>
      <c r="DR27" s="15">
        <v>19.8</v>
      </c>
      <c r="DS27" s="15">
        <v>3.3</v>
      </c>
      <c r="DT27" s="15">
        <v>5.8</v>
      </c>
      <c r="DU27" s="15">
        <v>1.1000000000000001</v>
      </c>
      <c r="DV27" s="15">
        <v>0</v>
      </c>
      <c r="DW27" s="15">
        <v>9.6999999999999993</v>
      </c>
      <c r="DX27" s="15">
        <v>6.8</v>
      </c>
      <c r="DY27" s="15">
        <v>10.8</v>
      </c>
      <c r="DZ27" s="15">
        <v>15.6</v>
      </c>
      <c r="EA27" s="15">
        <v>10</v>
      </c>
      <c r="EB27" s="15">
        <v>24.1</v>
      </c>
      <c r="EC27" s="15">
        <v>51.6</v>
      </c>
      <c r="ED27" s="15">
        <v>38.4</v>
      </c>
      <c r="EE27" s="15">
        <v>59.7</v>
      </c>
      <c r="EF27" s="15">
        <v>0</v>
      </c>
      <c r="EG27" s="15">
        <v>4.5</v>
      </c>
      <c r="EH27" s="15">
        <v>0</v>
      </c>
      <c r="EI27" s="15">
        <v>17.8</v>
      </c>
      <c r="EJ27" s="15">
        <v>5</v>
      </c>
      <c r="EK27" s="15">
        <v>6.8</v>
      </c>
      <c r="EL27" s="15">
        <v>20.399999999999999</v>
      </c>
      <c r="EM27" s="15">
        <v>20.399999999999999</v>
      </c>
      <c r="EN27" s="15">
        <v>20</v>
      </c>
      <c r="EO27" s="15">
        <v>1.6</v>
      </c>
      <c r="EP27" s="15">
        <v>252.8</v>
      </c>
      <c r="EQ27" s="15">
        <v>12.3</v>
      </c>
      <c r="ER27" s="15">
        <v>150.5</v>
      </c>
      <c r="ES27" s="15"/>
      <c r="ET27" s="15">
        <v>39.5</v>
      </c>
      <c r="EU27" s="15">
        <v>39.1</v>
      </c>
      <c r="EV27" s="15">
        <v>109.4</v>
      </c>
      <c r="EW27" s="15">
        <v>2.4</v>
      </c>
      <c r="EX27" s="15">
        <v>1.2</v>
      </c>
      <c r="EY27" s="15"/>
      <c r="EZ27" s="15"/>
      <c r="FA27" s="15">
        <v>12.1</v>
      </c>
      <c r="FB27" s="15">
        <v>3.9</v>
      </c>
      <c r="FC27" s="15">
        <v>20</v>
      </c>
      <c r="FD27" s="15">
        <v>9.1999999999999993</v>
      </c>
      <c r="FE27" s="15">
        <v>28.5</v>
      </c>
      <c r="FF27" s="15">
        <v>35.4</v>
      </c>
      <c r="FG27" s="15">
        <v>14.4</v>
      </c>
      <c r="FH27" s="15">
        <v>17.600000000000001</v>
      </c>
      <c r="FI27" s="15">
        <v>9.1999999999999993</v>
      </c>
      <c r="FJ27" s="15">
        <v>2.8</v>
      </c>
      <c r="FK27" s="15">
        <v>7244.4</v>
      </c>
      <c r="FL27" s="16"/>
      <c r="FM27" s="15">
        <v>22.489439999999998</v>
      </c>
      <c r="FN27" s="15">
        <v>7.9286000000000003</v>
      </c>
      <c r="FO27" s="15">
        <v>10.866</v>
      </c>
      <c r="FP27" s="15">
        <v>13.2</v>
      </c>
      <c r="FQ27" s="15">
        <v>26.946370000000002</v>
      </c>
      <c r="FR27" s="15">
        <v>18.924289999999999</v>
      </c>
      <c r="FS27" s="15"/>
      <c r="FT27" s="15">
        <v>3.6</v>
      </c>
      <c r="FU27" s="15">
        <v>103.9547</v>
      </c>
    </row>
    <row r="28" spans="1:177" ht="24" customHeight="1" x14ac:dyDescent="0.3">
      <c r="A28" s="17" t="s">
        <v>60</v>
      </c>
      <c r="B28" s="17" t="s">
        <v>804</v>
      </c>
      <c r="C28" s="18">
        <v>202.9</v>
      </c>
      <c r="D28" s="18">
        <v>595.1</v>
      </c>
      <c r="E28" s="18">
        <v>205.5</v>
      </c>
      <c r="F28" s="18"/>
      <c r="G28" s="18"/>
      <c r="H28" s="18">
        <v>90.1</v>
      </c>
      <c r="I28" s="18">
        <v>196.3</v>
      </c>
      <c r="J28" s="18"/>
      <c r="K28" s="18"/>
      <c r="L28" s="18">
        <v>165.7</v>
      </c>
      <c r="M28" s="18">
        <v>166.2</v>
      </c>
      <c r="N28" s="18">
        <v>165.7</v>
      </c>
      <c r="O28" s="18">
        <v>258.10000000000002</v>
      </c>
      <c r="P28" s="18"/>
      <c r="Q28" s="18"/>
      <c r="R28" s="18">
        <v>156.6</v>
      </c>
      <c r="S28" s="18">
        <v>5.6</v>
      </c>
      <c r="T28" s="18"/>
      <c r="U28" s="18"/>
      <c r="V28" s="18"/>
      <c r="W28" s="18"/>
      <c r="X28" s="18">
        <v>164.1</v>
      </c>
      <c r="Y28" s="18">
        <v>7.4</v>
      </c>
      <c r="Z28" s="18">
        <v>5.8</v>
      </c>
      <c r="AA28" s="18"/>
      <c r="AB28" s="18">
        <v>6.8</v>
      </c>
      <c r="AC28" s="18">
        <v>12.7</v>
      </c>
      <c r="AD28" s="18">
        <v>60.4</v>
      </c>
      <c r="AE28" s="18"/>
      <c r="AF28" s="18"/>
      <c r="AG28" s="18"/>
      <c r="AH28" s="18"/>
      <c r="AI28" s="18">
        <v>110.7</v>
      </c>
      <c r="AJ28" s="18">
        <v>121.8</v>
      </c>
      <c r="AK28" s="18"/>
      <c r="AL28" s="18"/>
      <c r="AM28" s="18"/>
      <c r="AN28" s="18">
        <v>6.5</v>
      </c>
      <c r="AO28" s="18">
        <v>194.8</v>
      </c>
      <c r="AP28" s="18">
        <v>41</v>
      </c>
      <c r="AQ28" s="18">
        <v>120.7</v>
      </c>
      <c r="AR28" s="18">
        <v>29.8</v>
      </c>
      <c r="AS28" s="18">
        <v>18.2</v>
      </c>
      <c r="AT28" s="18">
        <v>17.899999999999999</v>
      </c>
      <c r="AU28" s="18">
        <v>89.8</v>
      </c>
      <c r="AV28" s="18"/>
      <c r="AW28" s="18">
        <v>183.4</v>
      </c>
      <c r="AX28" s="18">
        <v>90.4</v>
      </c>
      <c r="AY28" s="18">
        <v>106.4</v>
      </c>
      <c r="AZ28" s="18">
        <v>7.5</v>
      </c>
      <c r="BA28" s="18">
        <v>8.4</v>
      </c>
      <c r="BB28" s="18">
        <v>30.4</v>
      </c>
      <c r="BC28" s="18">
        <v>46.1</v>
      </c>
      <c r="BD28" s="18">
        <v>1.9</v>
      </c>
      <c r="BE28" s="18">
        <v>15</v>
      </c>
      <c r="BF28" s="18">
        <v>86.4</v>
      </c>
      <c r="BG28" s="18"/>
      <c r="BH28" s="18"/>
      <c r="BI28" s="18">
        <v>63.3</v>
      </c>
      <c r="BJ28" s="18"/>
      <c r="BK28" s="18"/>
      <c r="BL28" s="18">
        <v>45.7</v>
      </c>
      <c r="BM28" s="18"/>
      <c r="BN28" s="18"/>
      <c r="BO28" s="18"/>
      <c r="BP28" s="18">
        <v>100.7</v>
      </c>
      <c r="BQ28" s="18"/>
      <c r="BR28" s="18">
        <v>169.8</v>
      </c>
      <c r="BS28" s="18">
        <v>200</v>
      </c>
      <c r="BT28" s="18">
        <v>181</v>
      </c>
      <c r="BU28" s="18"/>
      <c r="BV28" s="18"/>
      <c r="BW28" s="18"/>
      <c r="BX28" s="18"/>
      <c r="BY28" s="18"/>
      <c r="BZ28" s="18">
        <v>0</v>
      </c>
      <c r="CA28" s="18"/>
      <c r="CB28" s="18"/>
      <c r="CC28" s="18">
        <v>4.0999999999999996</v>
      </c>
      <c r="CD28" s="18">
        <v>82.8</v>
      </c>
      <c r="CE28" s="18">
        <v>85</v>
      </c>
      <c r="CF28" s="18">
        <v>66.2</v>
      </c>
      <c r="CG28" s="18">
        <v>47.3</v>
      </c>
      <c r="CH28" s="18"/>
      <c r="CI28" s="18"/>
      <c r="CJ28" s="18"/>
      <c r="CK28" s="18"/>
      <c r="CL28" s="18">
        <v>146.80000000000001</v>
      </c>
      <c r="CM28" s="18">
        <v>147.80000000000001</v>
      </c>
      <c r="CN28" s="18">
        <v>149.6</v>
      </c>
      <c r="CO28" s="18"/>
      <c r="CP28" s="18"/>
      <c r="CQ28" s="18"/>
      <c r="CR28" s="18"/>
      <c r="CS28" s="18"/>
      <c r="CT28" s="18">
        <v>213.8</v>
      </c>
      <c r="CU28" s="18">
        <v>101.7</v>
      </c>
      <c r="CV28" s="18">
        <v>0.9</v>
      </c>
      <c r="CW28" s="18">
        <v>90.1</v>
      </c>
      <c r="CX28" s="18">
        <v>80.900000000000006</v>
      </c>
      <c r="CY28" s="18">
        <v>3</v>
      </c>
      <c r="CZ28" s="18">
        <v>0.3</v>
      </c>
      <c r="DA28" s="18">
        <v>20</v>
      </c>
      <c r="DB28" s="18">
        <v>8.8000000000000007</v>
      </c>
      <c r="DC28" s="18">
        <v>9.9</v>
      </c>
      <c r="DD28" s="18"/>
      <c r="DE28" s="18">
        <v>217.3</v>
      </c>
      <c r="DF28" s="18">
        <v>0.7</v>
      </c>
      <c r="DG28" s="18">
        <v>2.4</v>
      </c>
      <c r="DH28" s="18">
        <v>3.3</v>
      </c>
      <c r="DI28" s="18">
        <v>20.3</v>
      </c>
      <c r="DJ28" s="18">
        <v>20</v>
      </c>
      <c r="DK28" s="18">
        <v>18.600000000000001</v>
      </c>
      <c r="DL28" s="18">
        <v>3.4</v>
      </c>
      <c r="DM28" s="18">
        <v>18.5</v>
      </c>
      <c r="DN28" s="18">
        <v>15.7</v>
      </c>
      <c r="DO28" s="18">
        <v>19.600000000000001</v>
      </c>
      <c r="DP28" s="18">
        <v>24.3</v>
      </c>
      <c r="DQ28" s="18">
        <v>74.8</v>
      </c>
      <c r="DR28" s="18">
        <v>19.100000000000001</v>
      </c>
      <c r="DS28" s="18">
        <v>3.6</v>
      </c>
      <c r="DT28" s="18">
        <v>7.9</v>
      </c>
      <c r="DU28" s="18">
        <v>0</v>
      </c>
      <c r="DV28" s="18">
        <v>0</v>
      </c>
      <c r="DW28" s="18">
        <v>9.6999999999999993</v>
      </c>
      <c r="DX28" s="18">
        <v>6.7</v>
      </c>
      <c r="DY28" s="18">
        <v>11.4</v>
      </c>
      <c r="DZ28" s="18">
        <v>15.9</v>
      </c>
      <c r="EA28" s="18">
        <v>10</v>
      </c>
      <c r="EB28" s="18">
        <v>15.6</v>
      </c>
      <c r="EC28" s="18">
        <v>57.3</v>
      </c>
      <c r="ED28" s="18">
        <v>39.6</v>
      </c>
      <c r="EE28" s="18">
        <v>70.599999999999994</v>
      </c>
      <c r="EF28" s="18">
        <v>0</v>
      </c>
      <c r="EG28" s="18">
        <v>4.9000000000000004</v>
      </c>
      <c r="EH28" s="18">
        <v>0</v>
      </c>
      <c r="EI28" s="18">
        <v>17.8</v>
      </c>
      <c r="EJ28" s="18">
        <v>5</v>
      </c>
      <c r="EK28" s="18">
        <v>6.8</v>
      </c>
      <c r="EL28" s="18">
        <v>20.399999999999999</v>
      </c>
      <c r="EM28" s="18">
        <v>20.399999999999999</v>
      </c>
      <c r="EN28" s="18">
        <v>20</v>
      </c>
      <c r="EO28" s="18">
        <v>2.2999999999999998</v>
      </c>
      <c r="EP28" s="18">
        <v>253.1</v>
      </c>
      <c r="EQ28" s="18">
        <v>14</v>
      </c>
      <c r="ER28" s="18">
        <v>150.9</v>
      </c>
      <c r="ES28" s="18"/>
      <c r="ET28" s="18">
        <v>45.3</v>
      </c>
      <c r="EU28" s="18">
        <v>52.1</v>
      </c>
      <c r="EV28" s="18">
        <v>112</v>
      </c>
      <c r="EW28" s="18">
        <v>2.4</v>
      </c>
      <c r="EX28" s="18">
        <v>1.2</v>
      </c>
      <c r="EY28" s="18"/>
      <c r="EZ28" s="18"/>
      <c r="FA28" s="18">
        <v>13.9</v>
      </c>
      <c r="FB28" s="18">
        <v>3.9</v>
      </c>
      <c r="FC28" s="18">
        <v>20</v>
      </c>
      <c r="FD28" s="18">
        <v>9.4</v>
      </c>
      <c r="FE28" s="18">
        <v>28.1</v>
      </c>
      <c r="FF28" s="18">
        <v>35</v>
      </c>
      <c r="FG28" s="18">
        <v>14.3</v>
      </c>
      <c r="FH28" s="18">
        <v>17.600000000000001</v>
      </c>
      <c r="FI28" s="18">
        <v>10</v>
      </c>
      <c r="FJ28" s="18">
        <v>11</v>
      </c>
      <c r="FK28" s="18">
        <v>7409.7</v>
      </c>
      <c r="FL28" s="16"/>
      <c r="FM28" s="18">
        <v>22.390280000000001</v>
      </c>
      <c r="FN28" s="18">
        <v>7.8799799999999998</v>
      </c>
      <c r="FO28" s="18">
        <v>11.432</v>
      </c>
      <c r="FP28" s="18">
        <v>13.2</v>
      </c>
      <c r="FQ28" s="18">
        <v>26.705120000000001</v>
      </c>
      <c r="FR28" s="18">
        <v>18.92399</v>
      </c>
      <c r="FS28" s="18"/>
      <c r="FT28" s="18">
        <v>3.6</v>
      </c>
      <c r="FU28" s="18">
        <v>104.13137</v>
      </c>
    </row>
    <row r="29" spans="1:177" ht="24" customHeight="1" x14ac:dyDescent="0.3">
      <c r="A29" s="17" t="s">
        <v>60</v>
      </c>
      <c r="B29" s="17" t="s">
        <v>805</v>
      </c>
      <c r="C29" s="18">
        <v>205.6</v>
      </c>
      <c r="D29" s="18">
        <v>598.79999999999995</v>
      </c>
      <c r="E29" s="18">
        <v>205.1</v>
      </c>
      <c r="F29" s="18"/>
      <c r="G29" s="18"/>
      <c r="H29" s="18">
        <v>89.7</v>
      </c>
      <c r="I29" s="18">
        <v>196.3</v>
      </c>
      <c r="J29" s="18"/>
      <c r="K29" s="18"/>
      <c r="L29" s="18">
        <v>175.4</v>
      </c>
      <c r="M29" s="18">
        <v>175</v>
      </c>
      <c r="N29" s="18">
        <v>174.7</v>
      </c>
      <c r="O29" s="18">
        <v>253.3</v>
      </c>
      <c r="P29" s="18"/>
      <c r="Q29" s="18"/>
      <c r="R29" s="18">
        <v>177.3</v>
      </c>
      <c r="S29" s="18">
        <v>5.5</v>
      </c>
      <c r="T29" s="18"/>
      <c r="U29" s="18"/>
      <c r="V29" s="18"/>
      <c r="W29" s="18"/>
      <c r="X29" s="18">
        <v>165.3</v>
      </c>
      <c r="Y29" s="18">
        <v>7.4</v>
      </c>
      <c r="Z29" s="18">
        <v>5.8</v>
      </c>
      <c r="AA29" s="18"/>
      <c r="AB29" s="18">
        <v>6.8</v>
      </c>
      <c r="AC29" s="18">
        <v>12.7</v>
      </c>
      <c r="AD29" s="18">
        <v>60.6</v>
      </c>
      <c r="AE29" s="18"/>
      <c r="AF29" s="18"/>
      <c r="AG29" s="18"/>
      <c r="AH29" s="18"/>
      <c r="AI29" s="18">
        <v>110.8</v>
      </c>
      <c r="AJ29" s="18">
        <v>121.8</v>
      </c>
      <c r="AK29" s="18"/>
      <c r="AL29" s="18"/>
      <c r="AM29" s="18"/>
      <c r="AN29" s="18">
        <v>6.4</v>
      </c>
      <c r="AO29" s="18">
        <v>205.5</v>
      </c>
      <c r="AP29" s="18">
        <v>46.8</v>
      </c>
      <c r="AQ29" s="18">
        <v>122.2</v>
      </c>
      <c r="AR29" s="18">
        <v>27.8</v>
      </c>
      <c r="AS29" s="18">
        <v>18.2</v>
      </c>
      <c r="AT29" s="18">
        <v>17.899999999999999</v>
      </c>
      <c r="AU29" s="18">
        <v>92.8</v>
      </c>
      <c r="AV29" s="18"/>
      <c r="AW29" s="18">
        <v>183.9</v>
      </c>
      <c r="AX29" s="18">
        <v>90.9</v>
      </c>
      <c r="AY29" s="18">
        <v>109.2</v>
      </c>
      <c r="AZ29" s="18">
        <v>7.5</v>
      </c>
      <c r="BA29" s="18">
        <v>8.3000000000000007</v>
      </c>
      <c r="BB29" s="18">
        <v>32.799999999999997</v>
      </c>
      <c r="BC29" s="18">
        <v>46.6</v>
      </c>
      <c r="BD29" s="18">
        <v>1.9</v>
      </c>
      <c r="BE29" s="18">
        <v>14.9</v>
      </c>
      <c r="BF29" s="18">
        <v>87.5</v>
      </c>
      <c r="BG29" s="18"/>
      <c r="BH29" s="18"/>
      <c r="BI29" s="18">
        <v>63.9</v>
      </c>
      <c r="BJ29" s="18"/>
      <c r="BK29" s="18"/>
      <c r="BL29" s="18">
        <v>45</v>
      </c>
      <c r="BM29" s="18"/>
      <c r="BN29" s="18"/>
      <c r="BO29" s="18"/>
      <c r="BP29" s="18">
        <v>100.8</v>
      </c>
      <c r="BQ29" s="18"/>
      <c r="BR29" s="18">
        <v>170.3</v>
      </c>
      <c r="BS29" s="18">
        <v>200</v>
      </c>
      <c r="BT29" s="18">
        <v>180.7</v>
      </c>
      <c r="BU29" s="18"/>
      <c r="BV29" s="18"/>
      <c r="BW29" s="18"/>
      <c r="BX29" s="18"/>
      <c r="BY29" s="18"/>
      <c r="BZ29" s="18">
        <v>0</v>
      </c>
      <c r="CA29" s="18"/>
      <c r="CB29" s="18"/>
      <c r="CC29" s="18">
        <v>4.0999999999999996</v>
      </c>
      <c r="CD29" s="18">
        <v>97.8</v>
      </c>
      <c r="CE29" s="18">
        <v>93.3</v>
      </c>
      <c r="CF29" s="18">
        <v>66.5</v>
      </c>
      <c r="CG29" s="18">
        <v>47.4</v>
      </c>
      <c r="CH29" s="18"/>
      <c r="CI29" s="18"/>
      <c r="CJ29" s="18"/>
      <c r="CK29" s="18"/>
      <c r="CL29" s="18">
        <v>146.69999999999999</v>
      </c>
      <c r="CM29" s="18">
        <v>147.9</v>
      </c>
      <c r="CN29" s="18">
        <v>149.6</v>
      </c>
      <c r="CO29" s="18"/>
      <c r="CP29" s="18"/>
      <c r="CQ29" s="18"/>
      <c r="CR29" s="18"/>
      <c r="CS29" s="18"/>
      <c r="CT29" s="18">
        <v>214.9</v>
      </c>
      <c r="CU29" s="18">
        <v>100.5</v>
      </c>
      <c r="CV29" s="18">
        <v>1</v>
      </c>
      <c r="CW29" s="18">
        <v>99.3</v>
      </c>
      <c r="CX29" s="18">
        <v>80.8</v>
      </c>
      <c r="CY29" s="18">
        <v>3.4</v>
      </c>
      <c r="CZ29" s="18">
        <v>0.3</v>
      </c>
      <c r="DA29" s="18">
        <v>19.899999999999999</v>
      </c>
      <c r="DB29" s="18">
        <v>8.9</v>
      </c>
      <c r="DC29" s="18">
        <v>9.8000000000000007</v>
      </c>
      <c r="DD29" s="18"/>
      <c r="DE29" s="18">
        <v>220.5</v>
      </c>
      <c r="DF29" s="18">
        <v>0.7</v>
      </c>
      <c r="DG29" s="18">
        <v>2.2999999999999998</v>
      </c>
      <c r="DH29" s="18">
        <v>3.4</v>
      </c>
      <c r="DI29" s="18">
        <v>20.5</v>
      </c>
      <c r="DJ29" s="18">
        <v>20</v>
      </c>
      <c r="DK29" s="18">
        <v>18.600000000000001</v>
      </c>
      <c r="DL29" s="18">
        <v>3.4</v>
      </c>
      <c r="DM29" s="18">
        <v>18.600000000000001</v>
      </c>
      <c r="DN29" s="18">
        <v>15.7</v>
      </c>
      <c r="DO29" s="18">
        <v>19.600000000000001</v>
      </c>
      <c r="DP29" s="18">
        <v>23.4</v>
      </c>
      <c r="DQ29" s="18">
        <v>72</v>
      </c>
      <c r="DR29" s="18">
        <v>18.600000000000001</v>
      </c>
      <c r="DS29" s="18">
        <v>3.4</v>
      </c>
      <c r="DT29" s="18">
        <v>11.5</v>
      </c>
      <c r="DU29" s="18">
        <v>0</v>
      </c>
      <c r="DV29" s="18">
        <v>0</v>
      </c>
      <c r="DW29" s="18">
        <v>9.6999999999999993</v>
      </c>
      <c r="DX29" s="18">
        <v>6.7</v>
      </c>
      <c r="DY29" s="18">
        <v>11.4</v>
      </c>
      <c r="DZ29" s="18">
        <v>15.9</v>
      </c>
      <c r="EA29" s="18">
        <v>10</v>
      </c>
      <c r="EB29" s="18">
        <v>9.6999999999999993</v>
      </c>
      <c r="EC29" s="18">
        <v>75</v>
      </c>
      <c r="ED29" s="18">
        <v>40</v>
      </c>
      <c r="EE29" s="18">
        <v>72.900000000000006</v>
      </c>
      <c r="EF29" s="18">
        <v>0</v>
      </c>
      <c r="EG29" s="18">
        <v>5.5</v>
      </c>
      <c r="EH29" s="18">
        <v>0</v>
      </c>
      <c r="EI29" s="18">
        <v>17.7</v>
      </c>
      <c r="EJ29" s="18">
        <v>5</v>
      </c>
      <c r="EK29" s="18">
        <v>6.8</v>
      </c>
      <c r="EL29" s="18">
        <v>20.399999999999999</v>
      </c>
      <c r="EM29" s="18">
        <v>20.399999999999999</v>
      </c>
      <c r="EN29" s="18">
        <v>20</v>
      </c>
      <c r="EO29" s="18">
        <v>2.2000000000000002</v>
      </c>
      <c r="EP29" s="18">
        <v>252.9</v>
      </c>
      <c r="EQ29" s="18">
        <v>15.6</v>
      </c>
      <c r="ER29" s="18">
        <v>150.80000000000001</v>
      </c>
      <c r="ES29" s="18"/>
      <c r="ET29" s="18">
        <v>48.6</v>
      </c>
      <c r="EU29" s="18">
        <v>58.7</v>
      </c>
      <c r="EV29" s="18">
        <v>113.5</v>
      </c>
      <c r="EW29" s="18">
        <v>2.4</v>
      </c>
      <c r="EX29" s="18">
        <v>1.2</v>
      </c>
      <c r="EY29" s="18"/>
      <c r="EZ29" s="18"/>
      <c r="FA29" s="18">
        <v>15.6</v>
      </c>
      <c r="FB29" s="18">
        <v>3.9</v>
      </c>
      <c r="FC29" s="18">
        <v>20</v>
      </c>
      <c r="FD29" s="18">
        <v>9.1</v>
      </c>
      <c r="FE29" s="18">
        <v>28.3</v>
      </c>
      <c r="FF29" s="18">
        <v>33.5</v>
      </c>
      <c r="FG29" s="18">
        <v>14.5</v>
      </c>
      <c r="FH29" s="18">
        <v>18.2</v>
      </c>
      <c r="FI29" s="18">
        <v>9.5</v>
      </c>
      <c r="FJ29" s="18">
        <v>11</v>
      </c>
      <c r="FK29" s="18">
        <v>7550.6</v>
      </c>
      <c r="FL29" s="16"/>
      <c r="FM29" s="18">
        <v>22.101600000000001</v>
      </c>
      <c r="FN29" s="18">
        <v>7.9881099999999998</v>
      </c>
      <c r="FO29" s="18">
        <v>11.44</v>
      </c>
      <c r="FP29" s="18">
        <v>13.2</v>
      </c>
      <c r="FQ29" s="18">
        <v>26.56531</v>
      </c>
      <c r="FR29" s="18">
        <v>18.92379</v>
      </c>
      <c r="FS29" s="18"/>
      <c r="FT29" s="18">
        <v>3.6</v>
      </c>
      <c r="FU29" s="18">
        <v>103.81881</v>
      </c>
    </row>
    <row r="30" spans="1:177" ht="24" customHeight="1" x14ac:dyDescent="0.3">
      <c r="A30" s="17" t="s">
        <v>60</v>
      </c>
      <c r="B30" s="17" t="s">
        <v>806</v>
      </c>
      <c r="C30" s="18">
        <v>204.9</v>
      </c>
      <c r="D30" s="18">
        <v>594.5</v>
      </c>
      <c r="E30" s="18">
        <v>204.5</v>
      </c>
      <c r="F30" s="18"/>
      <c r="G30" s="18"/>
      <c r="H30" s="18">
        <v>89.9</v>
      </c>
      <c r="I30" s="18">
        <v>199.2</v>
      </c>
      <c r="J30" s="18"/>
      <c r="K30" s="18"/>
      <c r="L30" s="18">
        <v>155</v>
      </c>
      <c r="M30" s="18">
        <v>154.69999999999999</v>
      </c>
      <c r="N30" s="18">
        <v>154.80000000000001</v>
      </c>
      <c r="O30" s="18">
        <v>260.8</v>
      </c>
      <c r="P30" s="18"/>
      <c r="Q30" s="18"/>
      <c r="R30" s="18">
        <v>172.1</v>
      </c>
      <c r="S30" s="18">
        <v>5.6</v>
      </c>
      <c r="T30" s="18"/>
      <c r="U30" s="18"/>
      <c r="V30" s="18"/>
      <c r="W30" s="18"/>
      <c r="X30" s="18">
        <v>165.8</v>
      </c>
      <c r="Y30" s="18">
        <v>7.2</v>
      </c>
      <c r="Z30" s="18">
        <v>5.7</v>
      </c>
      <c r="AA30" s="18"/>
      <c r="AB30" s="18">
        <v>6.8</v>
      </c>
      <c r="AC30" s="18">
        <v>11.9</v>
      </c>
      <c r="AD30" s="18">
        <v>59.9</v>
      </c>
      <c r="AE30" s="18"/>
      <c r="AF30" s="18"/>
      <c r="AG30" s="18"/>
      <c r="AH30" s="18"/>
      <c r="AI30" s="18">
        <v>110.8</v>
      </c>
      <c r="AJ30" s="18">
        <v>121.4</v>
      </c>
      <c r="AK30" s="18"/>
      <c r="AL30" s="18"/>
      <c r="AM30" s="18"/>
      <c r="AN30" s="18">
        <v>6.4</v>
      </c>
      <c r="AO30" s="18">
        <v>209.4</v>
      </c>
      <c r="AP30" s="18">
        <v>46.3</v>
      </c>
      <c r="AQ30" s="18">
        <v>121.1</v>
      </c>
      <c r="AR30" s="18">
        <v>28.8</v>
      </c>
      <c r="AS30" s="18">
        <v>18.2</v>
      </c>
      <c r="AT30" s="18">
        <v>17.899999999999999</v>
      </c>
      <c r="AU30" s="18">
        <v>89.6</v>
      </c>
      <c r="AV30" s="18"/>
      <c r="AW30" s="18">
        <v>184.4</v>
      </c>
      <c r="AX30" s="18">
        <v>90.5</v>
      </c>
      <c r="AY30" s="18">
        <v>107.1</v>
      </c>
      <c r="AZ30" s="18">
        <v>7.5</v>
      </c>
      <c r="BA30" s="18">
        <v>8.5</v>
      </c>
      <c r="BB30" s="18">
        <v>28.3</v>
      </c>
      <c r="BC30" s="18">
        <v>46.1</v>
      </c>
      <c r="BD30" s="18">
        <v>1.9</v>
      </c>
      <c r="BE30" s="18">
        <v>15.1</v>
      </c>
      <c r="BF30" s="18">
        <v>85.4</v>
      </c>
      <c r="BG30" s="18"/>
      <c r="BH30" s="18"/>
      <c r="BI30" s="18">
        <v>63.3</v>
      </c>
      <c r="BJ30" s="18"/>
      <c r="BK30" s="18"/>
      <c r="BL30" s="18">
        <v>44.8</v>
      </c>
      <c r="BM30" s="18"/>
      <c r="BN30" s="18"/>
      <c r="BO30" s="18"/>
      <c r="BP30" s="18">
        <v>100.6</v>
      </c>
      <c r="BQ30" s="18"/>
      <c r="BR30" s="18">
        <v>170.5</v>
      </c>
      <c r="BS30" s="18">
        <v>200</v>
      </c>
      <c r="BT30" s="18">
        <v>180.9</v>
      </c>
      <c r="BU30" s="18"/>
      <c r="BV30" s="18"/>
      <c r="BW30" s="18"/>
      <c r="BX30" s="18"/>
      <c r="BY30" s="18"/>
      <c r="BZ30" s="18">
        <v>15.9</v>
      </c>
      <c r="CA30" s="18"/>
      <c r="CB30" s="18"/>
      <c r="CC30" s="18">
        <v>4.0999999999999996</v>
      </c>
      <c r="CD30" s="18">
        <v>98.5</v>
      </c>
      <c r="CE30" s="18">
        <v>94.2</v>
      </c>
      <c r="CF30" s="18">
        <v>66.099999999999994</v>
      </c>
      <c r="CG30" s="18">
        <v>47.2</v>
      </c>
      <c r="CH30" s="18"/>
      <c r="CI30" s="18"/>
      <c r="CJ30" s="18"/>
      <c r="CK30" s="18"/>
      <c r="CL30" s="18">
        <v>146.9</v>
      </c>
      <c r="CM30" s="18">
        <v>147.9</v>
      </c>
      <c r="CN30" s="18">
        <v>149.69999999999999</v>
      </c>
      <c r="CO30" s="18"/>
      <c r="CP30" s="18"/>
      <c r="CQ30" s="18"/>
      <c r="CR30" s="18"/>
      <c r="CS30" s="18"/>
      <c r="CT30" s="18">
        <v>214.2</v>
      </c>
      <c r="CU30" s="18">
        <v>101</v>
      </c>
      <c r="CV30" s="18">
        <v>1.1000000000000001</v>
      </c>
      <c r="CW30" s="18">
        <v>101.6</v>
      </c>
      <c r="CX30" s="18">
        <v>80.8</v>
      </c>
      <c r="CY30" s="18">
        <v>6.9</v>
      </c>
      <c r="CZ30" s="18">
        <v>0.4</v>
      </c>
      <c r="DA30" s="18">
        <v>19.899999999999999</v>
      </c>
      <c r="DB30" s="18">
        <v>8.8000000000000007</v>
      </c>
      <c r="DC30" s="18">
        <v>9.9</v>
      </c>
      <c r="DD30" s="18"/>
      <c r="DE30" s="18">
        <v>222.5</v>
      </c>
      <c r="DF30" s="18">
        <v>0.7</v>
      </c>
      <c r="DG30" s="18">
        <v>2.2000000000000002</v>
      </c>
      <c r="DH30" s="18">
        <v>3.4</v>
      </c>
      <c r="DI30" s="18">
        <v>20.3</v>
      </c>
      <c r="DJ30" s="18">
        <v>20</v>
      </c>
      <c r="DK30" s="18">
        <v>18.600000000000001</v>
      </c>
      <c r="DL30" s="18">
        <v>3.4</v>
      </c>
      <c r="DM30" s="18">
        <v>18.600000000000001</v>
      </c>
      <c r="DN30" s="18">
        <v>15.8</v>
      </c>
      <c r="DO30" s="18">
        <v>19.399999999999999</v>
      </c>
      <c r="DP30" s="18">
        <v>22</v>
      </c>
      <c r="DQ30" s="18">
        <v>73.099999999999994</v>
      </c>
      <c r="DR30" s="18">
        <v>19.2</v>
      </c>
      <c r="DS30" s="18">
        <v>3.5</v>
      </c>
      <c r="DT30" s="18">
        <v>15.2</v>
      </c>
      <c r="DU30" s="18">
        <v>0</v>
      </c>
      <c r="DV30" s="18">
        <v>0</v>
      </c>
      <c r="DW30" s="18">
        <v>9.5</v>
      </c>
      <c r="DX30" s="18">
        <v>6.7</v>
      </c>
      <c r="DY30" s="18">
        <v>11.2</v>
      </c>
      <c r="DZ30" s="18">
        <v>15.2</v>
      </c>
      <c r="EA30" s="18">
        <v>10</v>
      </c>
      <c r="EB30" s="18">
        <v>10.6</v>
      </c>
      <c r="EC30" s="18">
        <v>76.900000000000006</v>
      </c>
      <c r="ED30" s="18">
        <v>40.200000000000003</v>
      </c>
      <c r="EE30" s="18">
        <v>88</v>
      </c>
      <c r="EF30" s="18">
        <v>0</v>
      </c>
      <c r="EG30" s="18">
        <v>3.2</v>
      </c>
      <c r="EH30" s="18">
        <v>0</v>
      </c>
      <c r="EI30" s="18">
        <v>17.5</v>
      </c>
      <c r="EJ30" s="18">
        <v>5</v>
      </c>
      <c r="EK30" s="18">
        <v>6.8</v>
      </c>
      <c r="EL30" s="18">
        <v>20.399999999999999</v>
      </c>
      <c r="EM30" s="18">
        <v>20.399999999999999</v>
      </c>
      <c r="EN30" s="18">
        <v>20</v>
      </c>
      <c r="EO30" s="18">
        <v>6.9</v>
      </c>
      <c r="EP30" s="18">
        <v>253</v>
      </c>
      <c r="EQ30" s="18">
        <v>16.899999999999999</v>
      </c>
      <c r="ER30" s="18">
        <v>151</v>
      </c>
      <c r="ES30" s="18"/>
      <c r="ET30" s="18">
        <v>60.7</v>
      </c>
      <c r="EU30" s="18">
        <v>75.5</v>
      </c>
      <c r="EV30" s="18">
        <v>113.3</v>
      </c>
      <c r="EW30" s="18">
        <v>2.4</v>
      </c>
      <c r="EX30" s="18">
        <v>1.2</v>
      </c>
      <c r="EY30" s="18"/>
      <c r="EZ30" s="18"/>
      <c r="FA30" s="18">
        <v>16.899999999999999</v>
      </c>
      <c r="FB30" s="18">
        <v>3.9</v>
      </c>
      <c r="FC30" s="18">
        <v>20</v>
      </c>
      <c r="FD30" s="18">
        <v>9</v>
      </c>
      <c r="FE30" s="18">
        <v>27.6</v>
      </c>
      <c r="FF30" s="18">
        <v>32.1</v>
      </c>
      <c r="FG30" s="18">
        <v>14.3</v>
      </c>
      <c r="FH30" s="18">
        <v>18</v>
      </c>
      <c r="FI30" s="18">
        <v>8.6</v>
      </c>
      <c r="FJ30" s="18">
        <v>11</v>
      </c>
      <c r="FK30" s="18">
        <v>7555</v>
      </c>
      <c r="FL30" s="16"/>
      <c r="FM30" s="18">
        <v>21.85455</v>
      </c>
      <c r="FN30" s="18">
        <v>7.9776300000000004</v>
      </c>
      <c r="FO30" s="18">
        <v>12</v>
      </c>
      <c r="FP30" s="18">
        <v>13.2</v>
      </c>
      <c r="FQ30" s="18">
        <v>26.225829999999998</v>
      </c>
      <c r="FR30" s="18">
        <v>18.923670000000001</v>
      </c>
      <c r="FS30" s="18"/>
      <c r="FT30" s="18">
        <v>3.6</v>
      </c>
      <c r="FU30" s="18">
        <v>103.78167999999999</v>
      </c>
    </row>
    <row r="31" spans="1:177" ht="24" customHeight="1" x14ac:dyDescent="0.3">
      <c r="A31" s="17" t="s">
        <v>60</v>
      </c>
      <c r="B31" s="17" t="s">
        <v>807</v>
      </c>
      <c r="C31" s="18">
        <v>204.3</v>
      </c>
      <c r="D31" s="18">
        <v>629.1</v>
      </c>
      <c r="E31" s="18">
        <v>215.3</v>
      </c>
      <c r="F31" s="18"/>
      <c r="G31" s="18"/>
      <c r="H31" s="18">
        <v>90.1</v>
      </c>
      <c r="I31" s="18">
        <v>202.6</v>
      </c>
      <c r="J31" s="18"/>
      <c r="K31" s="18"/>
      <c r="L31" s="18">
        <v>168.7</v>
      </c>
      <c r="M31" s="18">
        <v>168.9</v>
      </c>
      <c r="N31" s="18">
        <v>168.5</v>
      </c>
      <c r="O31" s="18">
        <v>256.10000000000002</v>
      </c>
      <c r="P31" s="18"/>
      <c r="Q31" s="18"/>
      <c r="R31" s="18">
        <v>172.7</v>
      </c>
      <c r="S31" s="18">
        <v>5.6</v>
      </c>
      <c r="T31" s="18"/>
      <c r="U31" s="18"/>
      <c r="V31" s="18"/>
      <c r="W31" s="18"/>
      <c r="X31" s="18">
        <v>167.3</v>
      </c>
      <c r="Y31" s="18">
        <v>7.4</v>
      </c>
      <c r="Z31" s="18">
        <v>5.7</v>
      </c>
      <c r="AA31" s="18"/>
      <c r="AB31" s="18">
        <v>6.8</v>
      </c>
      <c r="AC31" s="18">
        <v>12.2</v>
      </c>
      <c r="AD31" s="18">
        <v>60.3</v>
      </c>
      <c r="AE31" s="18"/>
      <c r="AF31" s="18"/>
      <c r="AG31" s="18"/>
      <c r="AH31" s="18"/>
      <c r="AI31" s="18">
        <v>110.8</v>
      </c>
      <c r="AJ31" s="18">
        <v>121.9</v>
      </c>
      <c r="AK31" s="18"/>
      <c r="AL31" s="18"/>
      <c r="AM31" s="18"/>
      <c r="AN31" s="18">
        <v>6.4</v>
      </c>
      <c r="AO31" s="18">
        <v>210</v>
      </c>
      <c r="AP31" s="18">
        <v>46.5</v>
      </c>
      <c r="AQ31" s="18">
        <v>120.9</v>
      </c>
      <c r="AR31" s="18">
        <v>27.7</v>
      </c>
      <c r="AS31" s="18">
        <v>18.2</v>
      </c>
      <c r="AT31" s="18">
        <v>17.899999999999999</v>
      </c>
      <c r="AU31" s="18">
        <v>89.5</v>
      </c>
      <c r="AV31" s="18"/>
      <c r="AW31" s="18">
        <v>182.6</v>
      </c>
      <c r="AX31" s="18">
        <v>91.5</v>
      </c>
      <c r="AY31" s="18">
        <v>106.6</v>
      </c>
      <c r="AZ31" s="18">
        <v>7.5</v>
      </c>
      <c r="BA31" s="18">
        <v>8.5</v>
      </c>
      <c r="BB31" s="18">
        <v>32</v>
      </c>
      <c r="BC31" s="18">
        <v>46.1</v>
      </c>
      <c r="BD31" s="18">
        <v>1.9</v>
      </c>
      <c r="BE31" s="18">
        <v>16.3</v>
      </c>
      <c r="BF31" s="18">
        <v>86.7</v>
      </c>
      <c r="BG31" s="18"/>
      <c r="BH31" s="18"/>
      <c r="BI31" s="18">
        <v>63.3</v>
      </c>
      <c r="BJ31" s="18"/>
      <c r="BK31" s="18"/>
      <c r="BL31" s="18">
        <v>44.5</v>
      </c>
      <c r="BM31" s="18"/>
      <c r="BN31" s="18"/>
      <c r="BO31" s="18"/>
      <c r="BP31" s="18">
        <v>100.6</v>
      </c>
      <c r="BQ31" s="18"/>
      <c r="BR31" s="18">
        <v>169.8</v>
      </c>
      <c r="BS31" s="18">
        <v>200</v>
      </c>
      <c r="BT31" s="18">
        <v>179.8</v>
      </c>
      <c r="BU31" s="18"/>
      <c r="BV31" s="18"/>
      <c r="BW31" s="18"/>
      <c r="BX31" s="18"/>
      <c r="BY31" s="18"/>
      <c r="BZ31" s="18">
        <v>36</v>
      </c>
      <c r="CA31" s="18"/>
      <c r="CB31" s="18"/>
      <c r="CC31" s="18">
        <v>4.0999999999999996</v>
      </c>
      <c r="CD31" s="18">
        <v>171.2</v>
      </c>
      <c r="CE31" s="18">
        <v>94.6</v>
      </c>
      <c r="CF31" s="18">
        <v>66.3</v>
      </c>
      <c r="CG31" s="18">
        <v>47.2</v>
      </c>
      <c r="CH31" s="18"/>
      <c r="CI31" s="18"/>
      <c r="CJ31" s="18"/>
      <c r="CK31" s="18"/>
      <c r="CL31" s="18">
        <v>145.6</v>
      </c>
      <c r="CM31" s="18">
        <v>146.80000000000001</v>
      </c>
      <c r="CN31" s="18">
        <v>149.1</v>
      </c>
      <c r="CO31" s="18"/>
      <c r="CP31" s="18"/>
      <c r="CQ31" s="18"/>
      <c r="CR31" s="18"/>
      <c r="CS31" s="18"/>
      <c r="CT31" s="18">
        <v>212.9</v>
      </c>
      <c r="CU31" s="18">
        <v>101.1</v>
      </c>
      <c r="CV31" s="18">
        <v>1.2</v>
      </c>
      <c r="CW31" s="18">
        <v>104.6</v>
      </c>
      <c r="CX31" s="18">
        <v>80.8</v>
      </c>
      <c r="CY31" s="18">
        <v>7</v>
      </c>
      <c r="CZ31" s="18">
        <v>0.4</v>
      </c>
      <c r="DA31" s="18">
        <v>19.8</v>
      </c>
      <c r="DB31" s="18">
        <v>8.8000000000000007</v>
      </c>
      <c r="DC31" s="18">
        <v>10</v>
      </c>
      <c r="DD31" s="18"/>
      <c r="DE31" s="18">
        <v>226.5</v>
      </c>
      <c r="DF31" s="18">
        <v>1</v>
      </c>
      <c r="DG31" s="18">
        <v>2.4</v>
      </c>
      <c r="DH31" s="18">
        <v>3.4</v>
      </c>
      <c r="DI31" s="18">
        <v>20.3</v>
      </c>
      <c r="DJ31" s="18">
        <v>20</v>
      </c>
      <c r="DK31" s="18">
        <v>18.600000000000001</v>
      </c>
      <c r="DL31" s="18">
        <v>3.4</v>
      </c>
      <c r="DM31" s="18">
        <v>18.600000000000001</v>
      </c>
      <c r="DN31" s="18">
        <v>15.9</v>
      </c>
      <c r="DO31" s="18">
        <v>19.5</v>
      </c>
      <c r="DP31" s="18">
        <v>25.5</v>
      </c>
      <c r="DQ31" s="18">
        <v>77.8</v>
      </c>
      <c r="DR31" s="18">
        <v>20</v>
      </c>
      <c r="DS31" s="18">
        <v>3.4</v>
      </c>
      <c r="DT31" s="18">
        <v>15.3</v>
      </c>
      <c r="DU31" s="18">
        <v>0.2</v>
      </c>
      <c r="DV31" s="18">
        <v>0</v>
      </c>
      <c r="DW31" s="18">
        <v>9.5</v>
      </c>
      <c r="DX31" s="18">
        <v>6.6</v>
      </c>
      <c r="DY31" s="18">
        <v>11.4</v>
      </c>
      <c r="DZ31" s="18">
        <v>15.4</v>
      </c>
      <c r="EA31" s="18">
        <v>10</v>
      </c>
      <c r="EB31" s="18">
        <v>12</v>
      </c>
      <c r="EC31" s="18">
        <v>76.2</v>
      </c>
      <c r="ED31" s="18">
        <v>39.6</v>
      </c>
      <c r="EE31" s="18">
        <v>81</v>
      </c>
      <c r="EF31" s="18">
        <v>0</v>
      </c>
      <c r="EG31" s="18">
        <v>4.0999999999999996</v>
      </c>
      <c r="EH31" s="18">
        <v>0</v>
      </c>
      <c r="EI31" s="18">
        <v>17.5</v>
      </c>
      <c r="EJ31" s="18">
        <v>5</v>
      </c>
      <c r="EK31" s="18">
        <v>6.8</v>
      </c>
      <c r="EL31" s="18">
        <v>20.399999999999999</v>
      </c>
      <c r="EM31" s="18">
        <v>20.399999999999999</v>
      </c>
      <c r="EN31" s="18">
        <v>20</v>
      </c>
      <c r="EO31" s="18">
        <v>7.1</v>
      </c>
      <c r="EP31" s="18">
        <v>252.8</v>
      </c>
      <c r="EQ31" s="18">
        <v>18.100000000000001</v>
      </c>
      <c r="ER31" s="18">
        <v>151</v>
      </c>
      <c r="ES31" s="18"/>
      <c r="ET31" s="18">
        <v>62.5</v>
      </c>
      <c r="EU31" s="18">
        <v>71.2</v>
      </c>
      <c r="EV31" s="18">
        <v>113.6</v>
      </c>
      <c r="EW31" s="18">
        <v>2.4</v>
      </c>
      <c r="EX31" s="18">
        <v>1.2</v>
      </c>
      <c r="EY31" s="18"/>
      <c r="EZ31" s="18"/>
      <c r="FA31" s="18">
        <v>17.899999999999999</v>
      </c>
      <c r="FB31" s="18">
        <v>3.9</v>
      </c>
      <c r="FC31" s="18">
        <v>20</v>
      </c>
      <c r="FD31" s="18">
        <v>9</v>
      </c>
      <c r="FE31" s="18">
        <v>27.7</v>
      </c>
      <c r="FF31" s="18">
        <v>28.8</v>
      </c>
      <c r="FG31" s="18">
        <v>14.4</v>
      </c>
      <c r="FH31" s="18">
        <v>18.3</v>
      </c>
      <c r="FI31" s="18">
        <v>9.3000000000000007</v>
      </c>
      <c r="FJ31" s="18">
        <v>11</v>
      </c>
      <c r="FK31" s="18">
        <v>7744.5</v>
      </c>
      <c r="FL31" s="16"/>
      <c r="FM31" s="18">
        <v>21.771699999999999</v>
      </c>
      <c r="FN31" s="18">
        <v>7.9385000000000003</v>
      </c>
      <c r="FO31" s="18">
        <v>12.002000000000001</v>
      </c>
      <c r="FP31" s="18">
        <v>13.2</v>
      </c>
      <c r="FQ31" s="18">
        <v>26.183530000000001</v>
      </c>
      <c r="FR31" s="18">
        <v>18.923480000000001</v>
      </c>
      <c r="FS31" s="18"/>
      <c r="FT31" s="18">
        <v>3.5</v>
      </c>
      <c r="FU31" s="18">
        <v>103.51921</v>
      </c>
    </row>
    <row r="32" spans="1:177" ht="24" customHeight="1" x14ac:dyDescent="0.3">
      <c r="A32" s="17" t="s">
        <v>60</v>
      </c>
      <c r="B32" s="17" t="s">
        <v>808</v>
      </c>
      <c r="C32" s="18">
        <v>204.8</v>
      </c>
      <c r="D32" s="18">
        <v>625.79999999999995</v>
      </c>
      <c r="E32" s="18">
        <v>214.7</v>
      </c>
      <c r="F32" s="18"/>
      <c r="G32" s="18"/>
      <c r="H32" s="18">
        <v>89.9</v>
      </c>
      <c r="I32" s="18">
        <v>189.5</v>
      </c>
      <c r="J32" s="18"/>
      <c r="K32" s="18"/>
      <c r="L32" s="18">
        <v>178</v>
      </c>
      <c r="M32" s="18">
        <v>188</v>
      </c>
      <c r="N32" s="18">
        <v>187.7</v>
      </c>
      <c r="O32" s="18">
        <v>266.89999999999998</v>
      </c>
      <c r="P32" s="18"/>
      <c r="Q32" s="18"/>
      <c r="R32" s="18">
        <v>151.69999999999999</v>
      </c>
      <c r="S32" s="18">
        <v>5.6</v>
      </c>
      <c r="T32" s="18"/>
      <c r="U32" s="18"/>
      <c r="V32" s="18"/>
      <c r="W32" s="18"/>
      <c r="X32" s="18">
        <v>166.5</v>
      </c>
      <c r="Y32" s="18">
        <v>7.4</v>
      </c>
      <c r="Z32" s="18">
        <v>5.7</v>
      </c>
      <c r="AA32" s="18"/>
      <c r="AB32" s="18">
        <v>6.8</v>
      </c>
      <c r="AC32" s="18">
        <v>11.1</v>
      </c>
      <c r="AD32" s="18">
        <v>60.5</v>
      </c>
      <c r="AE32" s="18"/>
      <c r="AF32" s="18"/>
      <c r="AG32" s="18"/>
      <c r="AH32" s="18"/>
      <c r="AI32" s="18">
        <v>110.6</v>
      </c>
      <c r="AJ32" s="18">
        <v>121.9</v>
      </c>
      <c r="AK32" s="18"/>
      <c r="AL32" s="18"/>
      <c r="AM32" s="18"/>
      <c r="AN32" s="18">
        <v>6.4</v>
      </c>
      <c r="AO32" s="18">
        <v>205.9</v>
      </c>
      <c r="AP32" s="18">
        <v>45.2</v>
      </c>
      <c r="AQ32" s="18">
        <v>122.2</v>
      </c>
      <c r="AR32" s="18">
        <v>26.8</v>
      </c>
      <c r="AS32" s="18">
        <v>18.399999999999999</v>
      </c>
      <c r="AT32" s="18">
        <v>17.899999999999999</v>
      </c>
      <c r="AU32" s="18">
        <v>90.8</v>
      </c>
      <c r="AV32" s="18"/>
      <c r="AW32" s="18">
        <v>182.3</v>
      </c>
      <c r="AX32" s="18">
        <v>90.9</v>
      </c>
      <c r="AY32" s="18">
        <v>106.3</v>
      </c>
      <c r="AZ32" s="18">
        <v>7.5</v>
      </c>
      <c r="BA32" s="18">
        <v>8.3000000000000007</v>
      </c>
      <c r="BB32" s="18">
        <v>35.4</v>
      </c>
      <c r="BC32" s="18">
        <v>46.1</v>
      </c>
      <c r="BD32" s="18">
        <v>2.1</v>
      </c>
      <c r="BE32" s="18">
        <v>16.899999999999999</v>
      </c>
      <c r="BF32" s="18">
        <v>85.7</v>
      </c>
      <c r="BG32" s="18"/>
      <c r="BH32" s="18"/>
      <c r="BI32" s="18">
        <v>63.1</v>
      </c>
      <c r="BJ32" s="18"/>
      <c r="BK32" s="18"/>
      <c r="BL32" s="18">
        <v>44.2</v>
      </c>
      <c r="BM32" s="18"/>
      <c r="BN32" s="18"/>
      <c r="BO32" s="18"/>
      <c r="BP32" s="18">
        <v>100.5</v>
      </c>
      <c r="BQ32" s="18"/>
      <c r="BR32" s="18">
        <v>168.9</v>
      </c>
      <c r="BS32" s="18">
        <v>200</v>
      </c>
      <c r="BT32" s="18">
        <v>179.7</v>
      </c>
      <c r="BU32" s="18"/>
      <c r="BV32" s="18"/>
      <c r="BW32" s="18"/>
      <c r="BX32" s="18"/>
      <c r="BY32" s="18"/>
      <c r="BZ32" s="18">
        <v>36</v>
      </c>
      <c r="CA32" s="18"/>
      <c r="CB32" s="18"/>
      <c r="CC32" s="18">
        <v>4.0999999999999996</v>
      </c>
      <c r="CD32" s="18">
        <v>178.4</v>
      </c>
      <c r="CE32" s="18">
        <v>93.9</v>
      </c>
      <c r="CF32" s="18">
        <v>66.099999999999994</v>
      </c>
      <c r="CG32" s="18">
        <v>47.1</v>
      </c>
      <c r="CH32" s="18"/>
      <c r="CI32" s="18"/>
      <c r="CJ32" s="18"/>
      <c r="CK32" s="18"/>
      <c r="CL32" s="18">
        <v>146</v>
      </c>
      <c r="CM32" s="18">
        <v>146.9</v>
      </c>
      <c r="CN32" s="18">
        <v>148.80000000000001</v>
      </c>
      <c r="CO32" s="18"/>
      <c r="CP32" s="18"/>
      <c r="CQ32" s="18"/>
      <c r="CR32" s="18"/>
      <c r="CS32" s="18"/>
      <c r="CT32" s="18">
        <v>212.3</v>
      </c>
      <c r="CU32" s="18">
        <v>100.8</v>
      </c>
      <c r="CV32" s="18">
        <v>1.3</v>
      </c>
      <c r="CW32" s="18">
        <v>109.7</v>
      </c>
      <c r="CX32" s="18">
        <v>80.8</v>
      </c>
      <c r="CY32" s="18">
        <v>8.8000000000000007</v>
      </c>
      <c r="CZ32" s="18">
        <v>0.4</v>
      </c>
      <c r="DA32" s="18">
        <v>19.600000000000001</v>
      </c>
      <c r="DB32" s="18">
        <v>8.6999999999999993</v>
      </c>
      <c r="DC32" s="18">
        <v>9.9</v>
      </c>
      <c r="DD32" s="18"/>
      <c r="DE32" s="18">
        <v>226.9</v>
      </c>
      <c r="DF32" s="18">
        <v>1.2</v>
      </c>
      <c r="DG32" s="18">
        <v>2.4</v>
      </c>
      <c r="DH32" s="18">
        <v>3.3</v>
      </c>
      <c r="DI32" s="18">
        <v>20.100000000000001</v>
      </c>
      <c r="DJ32" s="18">
        <v>20</v>
      </c>
      <c r="DK32" s="18">
        <v>18.600000000000001</v>
      </c>
      <c r="DL32" s="18">
        <v>3.4</v>
      </c>
      <c r="DM32" s="18">
        <v>18.600000000000001</v>
      </c>
      <c r="DN32" s="18">
        <v>16</v>
      </c>
      <c r="DO32" s="18">
        <v>19.3</v>
      </c>
      <c r="DP32" s="18">
        <v>26</v>
      </c>
      <c r="DQ32" s="18">
        <v>72.599999999999994</v>
      </c>
      <c r="DR32" s="18">
        <v>19.8</v>
      </c>
      <c r="DS32" s="18">
        <v>3.5</v>
      </c>
      <c r="DT32" s="18">
        <v>15.3</v>
      </c>
      <c r="DU32" s="18">
        <v>2.2000000000000002</v>
      </c>
      <c r="DV32" s="18">
        <v>0</v>
      </c>
      <c r="DW32" s="18">
        <v>9.5</v>
      </c>
      <c r="DX32" s="18">
        <v>6.7</v>
      </c>
      <c r="DY32" s="18">
        <v>11.4</v>
      </c>
      <c r="DZ32" s="18">
        <v>15.3</v>
      </c>
      <c r="EA32" s="18">
        <v>10</v>
      </c>
      <c r="EB32" s="18">
        <v>12.1</v>
      </c>
      <c r="EC32" s="18">
        <v>76.3</v>
      </c>
      <c r="ED32" s="18">
        <v>38.799999999999997</v>
      </c>
      <c r="EE32" s="18">
        <v>92.8</v>
      </c>
      <c r="EF32" s="18">
        <v>0</v>
      </c>
      <c r="EG32" s="18">
        <v>7.2</v>
      </c>
      <c r="EH32" s="18">
        <v>0</v>
      </c>
      <c r="EI32" s="18">
        <v>17.399999999999999</v>
      </c>
      <c r="EJ32" s="18">
        <v>5</v>
      </c>
      <c r="EK32" s="18">
        <v>6.8</v>
      </c>
      <c r="EL32" s="18">
        <v>20.399999999999999</v>
      </c>
      <c r="EM32" s="18">
        <v>20.399999999999999</v>
      </c>
      <c r="EN32" s="18">
        <v>20</v>
      </c>
      <c r="EO32" s="18">
        <v>10.1</v>
      </c>
      <c r="EP32" s="18">
        <v>253</v>
      </c>
      <c r="EQ32" s="18">
        <v>18.8</v>
      </c>
      <c r="ER32" s="18">
        <v>151.1</v>
      </c>
      <c r="ES32" s="18"/>
      <c r="ET32" s="18">
        <v>73</v>
      </c>
      <c r="EU32" s="18">
        <v>79.2</v>
      </c>
      <c r="EV32" s="18">
        <v>113.5</v>
      </c>
      <c r="EW32" s="18">
        <v>2.4</v>
      </c>
      <c r="EX32" s="18">
        <v>1.2</v>
      </c>
      <c r="EY32" s="18"/>
      <c r="EZ32" s="18"/>
      <c r="FA32" s="18">
        <v>18.399999999999999</v>
      </c>
      <c r="FB32" s="18">
        <v>3.9</v>
      </c>
      <c r="FC32" s="18">
        <v>19</v>
      </c>
      <c r="FD32" s="18">
        <v>9</v>
      </c>
      <c r="FE32" s="18">
        <v>28.3</v>
      </c>
      <c r="FF32" s="18">
        <v>28.9</v>
      </c>
      <c r="FG32" s="18">
        <v>14</v>
      </c>
      <c r="FH32" s="18">
        <v>18.3</v>
      </c>
      <c r="FI32" s="18">
        <v>7.9</v>
      </c>
      <c r="FJ32" s="18">
        <v>11</v>
      </c>
      <c r="FK32" s="18">
        <v>7804.5</v>
      </c>
      <c r="FL32" s="16"/>
      <c r="FM32" s="18">
        <v>21.470949999999998</v>
      </c>
      <c r="FN32" s="18">
        <v>7.8237300000000003</v>
      </c>
      <c r="FO32" s="18">
        <v>11.641999999999999</v>
      </c>
      <c r="FP32" s="18">
        <v>13.2</v>
      </c>
      <c r="FQ32" s="18">
        <v>26.018879999999999</v>
      </c>
      <c r="FR32" s="18">
        <v>18.92409</v>
      </c>
      <c r="FS32" s="18"/>
      <c r="FT32" s="18">
        <v>3.5</v>
      </c>
      <c r="FU32" s="18">
        <v>102.57965</v>
      </c>
    </row>
    <row r="33" spans="1:177" ht="24" customHeight="1" x14ac:dyDescent="0.3">
      <c r="A33" s="17" t="s">
        <v>60</v>
      </c>
      <c r="B33" s="17" t="s">
        <v>809</v>
      </c>
      <c r="C33" s="18">
        <v>205.2</v>
      </c>
      <c r="D33" s="18">
        <v>627.20000000000005</v>
      </c>
      <c r="E33" s="18">
        <v>215.6</v>
      </c>
      <c r="F33" s="18"/>
      <c r="G33" s="18"/>
      <c r="H33" s="18">
        <v>92</v>
      </c>
      <c r="I33" s="18">
        <v>188.1</v>
      </c>
      <c r="J33" s="18"/>
      <c r="K33" s="18"/>
      <c r="L33" s="18">
        <v>176.6</v>
      </c>
      <c r="M33" s="18">
        <v>184.6</v>
      </c>
      <c r="N33" s="18">
        <v>184.2</v>
      </c>
      <c r="O33" s="18">
        <v>275</v>
      </c>
      <c r="P33" s="18"/>
      <c r="Q33" s="18"/>
      <c r="R33" s="18">
        <v>137.9</v>
      </c>
      <c r="S33" s="18">
        <v>5.7</v>
      </c>
      <c r="T33" s="18"/>
      <c r="U33" s="18"/>
      <c r="V33" s="18"/>
      <c r="W33" s="18"/>
      <c r="X33" s="18">
        <v>167.6</v>
      </c>
      <c r="Y33" s="18">
        <v>8</v>
      </c>
      <c r="Z33" s="18">
        <v>5.8</v>
      </c>
      <c r="AA33" s="18"/>
      <c r="AB33" s="18">
        <v>6.8</v>
      </c>
      <c r="AC33" s="18">
        <v>11.6</v>
      </c>
      <c r="AD33" s="18">
        <v>60.4</v>
      </c>
      <c r="AE33" s="18"/>
      <c r="AF33" s="18"/>
      <c r="AG33" s="18"/>
      <c r="AH33" s="18"/>
      <c r="AI33" s="18">
        <v>110.5</v>
      </c>
      <c r="AJ33" s="18">
        <v>122.6</v>
      </c>
      <c r="AK33" s="18"/>
      <c r="AL33" s="18"/>
      <c r="AM33" s="18"/>
      <c r="AN33" s="18">
        <v>6.4</v>
      </c>
      <c r="AO33" s="18">
        <v>203.7</v>
      </c>
      <c r="AP33" s="18">
        <v>45.1</v>
      </c>
      <c r="AQ33" s="18">
        <v>122.8</v>
      </c>
      <c r="AR33" s="18">
        <v>28.8</v>
      </c>
      <c r="AS33" s="18">
        <v>18.399999999999999</v>
      </c>
      <c r="AT33" s="18">
        <v>17.899999999999999</v>
      </c>
      <c r="AU33" s="18">
        <v>89.4</v>
      </c>
      <c r="AV33" s="18"/>
      <c r="AW33" s="18">
        <v>186.1</v>
      </c>
      <c r="AX33" s="18">
        <v>90</v>
      </c>
      <c r="AY33" s="18">
        <v>108.2</v>
      </c>
      <c r="AZ33" s="18">
        <v>7.5</v>
      </c>
      <c r="BA33" s="18">
        <v>8.5</v>
      </c>
      <c r="BB33" s="18">
        <v>35.799999999999997</v>
      </c>
      <c r="BC33" s="18">
        <v>46.4</v>
      </c>
      <c r="BD33" s="18">
        <v>2.1</v>
      </c>
      <c r="BE33" s="18">
        <v>16.600000000000001</v>
      </c>
      <c r="BF33" s="18">
        <v>88.2</v>
      </c>
      <c r="BG33" s="18"/>
      <c r="BH33" s="18"/>
      <c r="BI33" s="18">
        <v>64.3</v>
      </c>
      <c r="BJ33" s="18"/>
      <c r="BK33" s="18"/>
      <c r="BL33" s="18">
        <v>44.2</v>
      </c>
      <c r="BM33" s="18"/>
      <c r="BN33" s="18"/>
      <c r="BO33" s="18"/>
      <c r="BP33" s="18">
        <v>101.9</v>
      </c>
      <c r="BQ33" s="18"/>
      <c r="BR33" s="18">
        <v>167.5</v>
      </c>
      <c r="BS33" s="18">
        <v>200</v>
      </c>
      <c r="BT33" s="18">
        <v>179.3</v>
      </c>
      <c r="BU33" s="18"/>
      <c r="BV33" s="18"/>
      <c r="BW33" s="18"/>
      <c r="BX33" s="18"/>
      <c r="BY33" s="18"/>
      <c r="BZ33" s="18">
        <v>36.700000000000003</v>
      </c>
      <c r="CA33" s="18"/>
      <c r="CB33" s="18"/>
      <c r="CC33" s="18">
        <v>4.0999999999999996</v>
      </c>
      <c r="CD33" s="18">
        <v>170.2</v>
      </c>
      <c r="CE33" s="18">
        <v>99.9</v>
      </c>
      <c r="CF33" s="18">
        <v>66.8</v>
      </c>
      <c r="CG33" s="18">
        <v>47.3</v>
      </c>
      <c r="CH33" s="18"/>
      <c r="CI33" s="18"/>
      <c r="CJ33" s="18"/>
      <c r="CK33" s="18"/>
      <c r="CL33" s="18">
        <v>145.4</v>
      </c>
      <c r="CM33" s="18">
        <v>146.19999999999999</v>
      </c>
      <c r="CN33" s="18">
        <v>148.6</v>
      </c>
      <c r="CO33" s="18"/>
      <c r="CP33" s="18"/>
      <c r="CQ33" s="18"/>
      <c r="CR33" s="18"/>
      <c r="CS33" s="18"/>
      <c r="CT33" s="18">
        <v>211.4</v>
      </c>
      <c r="CU33" s="18">
        <v>100.7</v>
      </c>
      <c r="CV33" s="18">
        <v>1.3</v>
      </c>
      <c r="CW33" s="18">
        <v>110.9</v>
      </c>
      <c r="CX33" s="18">
        <v>80.8</v>
      </c>
      <c r="CY33" s="18">
        <v>10</v>
      </c>
      <c r="CZ33" s="18">
        <v>0.4</v>
      </c>
      <c r="DA33" s="18">
        <v>19.600000000000001</v>
      </c>
      <c r="DB33" s="18">
        <v>8.6</v>
      </c>
      <c r="DC33" s="18">
        <v>10</v>
      </c>
      <c r="DD33" s="18"/>
      <c r="DE33" s="18">
        <v>226.2</v>
      </c>
      <c r="DF33" s="18">
        <v>1.2</v>
      </c>
      <c r="DG33" s="18">
        <v>2.2000000000000002</v>
      </c>
      <c r="DH33" s="18">
        <v>3.4</v>
      </c>
      <c r="DI33" s="18">
        <v>20.399999999999999</v>
      </c>
      <c r="DJ33" s="18">
        <v>20</v>
      </c>
      <c r="DK33" s="18">
        <v>18.600000000000001</v>
      </c>
      <c r="DL33" s="18">
        <v>3.4</v>
      </c>
      <c r="DM33" s="18">
        <v>18.600000000000001</v>
      </c>
      <c r="DN33" s="18">
        <v>16</v>
      </c>
      <c r="DO33" s="18">
        <v>19.399999999999999</v>
      </c>
      <c r="DP33" s="18">
        <v>24.2</v>
      </c>
      <c r="DQ33" s="18">
        <v>77.099999999999994</v>
      </c>
      <c r="DR33" s="18">
        <v>20</v>
      </c>
      <c r="DS33" s="18">
        <v>3.5</v>
      </c>
      <c r="DT33" s="18">
        <v>15.4</v>
      </c>
      <c r="DU33" s="18">
        <v>2.2000000000000002</v>
      </c>
      <c r="DV33" s="18">
        <v>0</v>
      </c>
      <c r="DW33" s="18">
        <v>9.5</v>
      </c>
      <c r="DX33" s="18">
        <v>6.7</v>
      </c>
      <c r="DY33" s="18">
        <v>11.5</v>
      </c>
      <c r="DZ33" s="18">
        <v>15.4</v>
      </c>
      <c r="EA33" s="18">
        <v>9.9</v>
      </c>
      <c r="EB33" s="18">
        <v>16.100000000000001</v>
      </c>
      <c r="EC33" s="18">
        <v>76.400000000000006</v>
      </c>
      <c r="ED33" s="18">
        <v>39.9</v>
      </c>
      <c r="EE33" s="18">
        <v>92.2</v>
      </c>
      <c r="EF33" s="18">
        <v>0</v>
      </c>
      <c r="EG33" s="18">
        <v>8.1</v>
      </c>
      <c r="EH33" s="18">
        <v>0</v>
      </c>
      <c r="EI33" s="18">
        <v>17.2</v>
      </c>
      <c r="EJ33" s="18">
        <v>5</v>
      </c>
      <c r="EK33" s="18">
        <v>6.8</v>
      </c>
      <c r="EL33" s="18">
        <v>20.399999999999999</v>
      </c>
      <c r="EM33" s="18">
        <v>20.399999999999999</v>
      </c>
      <c r="EN33" s="18">
        <v>20</v>
      </c>
      <c r="EO33" s="18">
        <v>9</v>
      </c>
      <c r="EP33" s="18">
        <v>253</v>
      </c>
      <c r="EQ33" s="18">
        <v>19</v>
      </c>
      <c r="ER33" s="18">
        <v>151.1</v>
      </c>
      <c r="ES33" s="18"/>
      <c r="ET33" s="18">
        <v>76.599999999999994</v>
      </c>
      <c r="EU33" s="18">
        <v>85.1</v>
      </c>
      <c r="EV33" s="18">
        <v>113.4</v>
      </c>
      <c r="EW33" s="18">
        <v>2.4</v>
      </c>
      <c r="EX33" s="18">
        <v>1.2</v>
      </c>
      <c r="EY33" s="18"/>
      <c r="EZ33" s="18"/>
      <c r="FA33" s="18">
        <v>18.899999999999999</v>
      </c>
      <c r="FB33" s="18">
        <v>3.9</v>
      </c>
      <c r="FC33" s="18">
        <v>15.7</v>
      </c>
      <c r="FD33" s="18">
        <v>9</v>
      </c>
      <c r="FE33" s="18">
        <v>28</v>
      </c>
      <c r="FF33" s="18">
        <v>28.9</v>
      </c>
      <c r="FG33" s="18">
        <v>14.3</v>
      </c>
      <c r="FH33" s="18">
        <v>18.600000000000001</v>
      </c>
      <c r="FI33" s="18">
        <v>7.1</v>
      </c>
      <c r="FJ33" s="18">
        <v>10.5</v>
      </c>
      <c r="FK33" s="18">
        <v>7816.4</v>
      </c>
      <c r="FL33" s="16"/>
      <c r="FM33" s="18">
        <v>21.193899999999999</v>
      </c>
      <c r="FN33" s="18">
        <v>7.8732199999999999</v>
      </c>
      <c r="FO33" s="18">
        <v>11.304</v>
      </c>
      <c r="FP33" s="18">
        <v>13.2</v>
      </c>
      <c r="FQ33" s="18">
        <v>25.849499999999999</v>
      </c>
      <c r="FR33" s="18">
        <v>18.924859999999999</v>
      </c>
      <c r="FS33" s="18"/>
      <c r="FT33" s="18">
        <v>3.5</v>
      </c>
      <c r="FU33" s="18">
        <v>101.84547999999999</v>
      </c>
    </row>
    <row r="34" spans="1:177" ht="24" customHeight="1" x14ac:dyDescent="0.3">
      <c r="A34" s="19" t="s">
        <v>60</v>
      </c>
      <c r="B34" s="19" t="s">
        <v>810</v>
      </c>
      <c r="C34" s="20">
        <v>206</v>
      </c>
      <c r="D34" s="20">
        <v>624.79999999999995</v>
      </c>
      <c r="E34" s="20">
        <v>214.7</v>
      </c>
      <c r="F34" s="20"/>
      <c r="G34" s="20"/>
      <c r="H34" s="20">
        <v>89.8</v>
      </c>
      <c r="I34" s="20">
        <v>189.5</v>
      </c>
      <c r="J34" s="20"/>
      <c r="K34" s="20"/>
      <c r="L34" s="20">
        <v>175.9</v>
      </c>
      <c r="M34" s="20">
        <v>176.6</v>
      </c>
      <c r="N34" s="20">
        <v>175.1</v>
      </c>
      <c r="O34" s="20">
        <v>257</v>
      </c>
      <c r="P34" s="20"/>
      <c r="Q34" s="20"/>
      <c r="R34" s="20">
        <v>195.8</v>
      </c>
      <c r="S34" s="20">
        <v>5.7</v>
      </c>
      <c r="T34" s="20"/>
      <c r="U34" s="20"/>
      <c r="V34" s="20"/>
      <c r="W34" s="20"/>
      <c r="X34" s="20">
        <v>166.3</v>
      </c>
      <c r="Y34" s="20">
        <v>7.5</v>
      </c>
      <c r="Z34" s="20">
        <v>5.7</v>
      </c>
      <c r="AA34" s="20"/>
      <c r="AB34" s="20">
        <v>6.8</v>
      </c>
      <c r="AC34" s="20">
        <v>11.8</v>
      </c>
      <c r="AD34" s="20">
        <v>60.5</v>
      </c>
      <c r="AE34" s="20"/>
      <c r="AF34" s="20"/>
      <c r="AG34" s="20"/>
      <c r="AH34" s="20"/>
      <c r="AI34" s="20">
        <v>110.6</v>
      </c>
      <c r="AJ34" s="20">
        <v>121.8</v>
      </c>
      <c r="AK34" s="20"/>
      <c r="AL34" s="20"/>
      <c r="AM34" s="20"/>
      <c r="AN34" s="20">
        <v>6.5</v>
      </c>
      <c r="AO34" s="20">
        <v>198.7</v>
      </c>
      <c r="AP34" s="20">
        <v>44.9</v>
      </c>
      <c r="AQ34" s="20">
        <v>120</v>
      </c>
      <c r="AR34" s="20">
        <v>25.1</v>
      </c>
      <c r="AS34" s="20">
        <v>18.399999999999999</v>
      </c>
      <c r="AT34" s="20">
        <v>18.7</v>
      </c>
      <c r="AU34" s="20">
        <v>91</v>
      </c>
      <c r="AV34" s="20"/>
      <c r="AW34" s="20">
        <v>182</v>
      </c>
      <c r="AX34" s="20">
        <v>90.9</v>
      </c>
      <c r="AY34" s="20">
        <v>106.6</v>
      </c>
      <c r="AZ34" s="20">
        <v>7.5</v>
      </c>
      <c r="BA34" s="20">
        <v>8.3000000000000007</v>
      </c>
      <c r="BB34" s="20">
        <v>31.6</v>
      </c>
      <c r="BC34" s="20">
        <v>44.4</v>
      </c>
      <c r="BD34" s="20">
        <v>2.1</v>
      </c>
      <c r="BE34" s="20">
        <v>16.399999999999999</v>
      </c>
      <c r="BF34" s="20">
        <v>85.4</v>
      </c>
      <c r="BG34" s="20"/>
      <c r="BH34" s="20"/>
      <c r="BI34" s="20">
        <v>63</v>
      </c>
      <c r="BJ34" s="20"/>
      <c r="BK34" s="20"/>
      <c r="BL34" s="20">
        <v>44.1</v>
      </c>
      <c r="BM34" s="20"/>
      <c r="BN34" s="20"/>
      <c r="BO34" s="20"/>
      <c r="BP34" s="20">
        <v>100.4</v>
      </c>
      <c r="BQ34" s="20"/>
      <c r="BR34" s="20">
        <v>166.6</v>
      </c>
      <c r="BS34" s="20">
        <v>200</v>
      </c>
      <c r="BT34" s="20">
        <v>179.8</v>
      </c>
      <c r="BU34" s="20"/>
      <c r="BV34" s="20"/>
      <c r="BW34" s="20"/>
      <c r="BX34" s="20"/>
      <c r="BY34" s="20"/>
      <c r="BZ34" s="20">
        <v>35.9</v>
      </c>
      <c r="CA34" s="20"/>
      <c r="CB34" s="20"/>
      <c r="CC34" s="20">
        <v>4.0999999999999996</v>
      </c>
      <c r="CD34" s="20">
        <v>154.9</v>
      </c>
      <c r="CE34" s="20">
        <v>91.5</v>
      </c>
      <c r="CF34" s="20">
        <v>66</v>
      </c>
      <c r="CG34" s="20">
        <v>47.3</v>
      </c>
      <c r="CH34" s="20"/>
      <c r="CI34" s="20"/>
      <c r="CJ34" s="20"/>
      <c r="CK34" s="20"/>
      <c r="CL34" s="20">
        <v>144.1</v>
      </c>
      <c r="CM34" s="20">
        <v>145.30000000000001</v>
      </c>
      <c r="CN34" s="20">
        <v>147.9</v>
      </c>
      <c r="CO34" s="20"/>
      <c r="CP34" s="20"/>
      <c r="CQ34" s="20"/>
      <c r="CR34" s="20"/>
      <c r="CS34" s="20"/>
      <c r="CT34" s="20">
        <v>211.4</v>
      </c>
      <c r="CU34" s="20">
        <v>100.1</v>
      </c>
      <c r="CV34" s="20">
        <v>1.3</v>
      </c>
      <c r="CW34" s="20">
        <v>111.2</v>
      </c>
      <c r="CX34" s="20">
        <v>80.7</v>
      </c>
      <c r="CY34" s="20">
        <v>6.7</v>
      </c>
      <c r="CZ34" s="20">
        <v>0.4</v>
      </c>
      <c r="DA34" s="20">
        <v>19.600000000000001</v>
      </c>
      <c r="DB34" s="20">
        <v>7.8</v>
      </c>
      <c r="DC34" s="20">
        <v>9.9</v>
      </c>
      <c r="DD34" s="20"/>
      <c r="DE34" s="20">
        <v>227.6</v>
      </c>
      <c r="DF34" s="20">
        <v>1.2</v>
      </c>
      <c r="DG34" s="20">
        <v>2.2000000000000002</v>
      </c>
      <c r="DH34" s="20">
        <v>3.3</v>
      </c>
      <c r="DI34" s="20">
        <v>20.100000000000001</v>
      </c>
      <c r="DJ34" s="20">
        <v>20</v>
      </c>
      <c r="DK34" s="20">
        <v>18.600000000000001</v>
      </c>
      <c r="DL34" s="20">
        <v>3.4</v>
      </c>
      <c r="DM34" s="20">
        <v>18.600000000000001</v>
      </c>
      <c r="DN34" s="20">
        <v>16</v>
      </c>
      <c r="DO34" s="20">
        <v>19.3</v>
      </c>
      <c r="DP34" s="20">
        <v>22</v>
      </c>
      <c r="DQ34" s="20">
        <v>76.3</v>
      </c>
      <c r="DR34" s="20">
        <v>0</v>
      </c>
      <c r="DS34" s="20">
        <v>3.4</v>
      </c>
      <c r="DT34" s="20">
        <v>15.4</v>
      </c>
      <c r="DU34" s="20">
        <v>2.2000000000000002</v>
      </c>
      <c r="DV34" s="20">
        <v>0</v>
      </c>
      <c r="DW34" s="20">
        <v>9.5</v>
      </c>
      <c r="DX34" s="20">
        <v>6.7</v>
      </c>
      <c r="DY34" s="20">
        <v>11.2</v>
      </c>
      <c r="DZ34" s="20">
        <v>15.2</v>
      </c>
      <c r="EA34" s="20">
        <v>9.9</v>
      </c>
      <c r="EB34" s="20">
        <v>22</v>
      </c>
      <c r="EC34" s="20">
        <v>78.2</v>
      </c>
      <c r="ED34" s="20">
        <v>39.799999999999997</v>
      </c>
      <c r="EE34" s="20">
        <v>92.6</v>
      </c>
      <c r="EF34" s="20">
        <v>0</v>
      </c>
      <c r="EG34" s="20">
        <v>9.5</v>
      </c>
      <c r="EH34" s="20">
        <v>0</v>
      </c>
      <c r="EI34" s="20">
        <v>17.2</v>
      </c>
      <c r="EJ34" s="20">
        <v>4.9000000000000004</v>
      </c>
      <c r="EK34" s="20">
        <v>6.8</v>
      </c>
      <c r="EL34" s="20">
        <v>20.399999999999999</v>
      </c>
      <c r="EM34" s="20">
        <v>20.399999999999999</v>
      </c>
      <c r="EN34" s="20">
        <v>20</v>
      </c>
      <c r="EO34" s="20">
        <v>8.6</v>
      </c>
      <c r="EP34" s="20">
        <v>253.2</v>
      </c>
      <c r="EQ34" s="20">
        <v>18.899999999999999</v>
      </c>
      <c r="ER34" s="20">
        <v>151.19999999999999</v>
      </c>
      <c r="ES34" s="20"/>
      <c r="ET34" s="20">
        <v>77.2</v>
      </c>
      <c r="EU34" s="20">
        <v>92.7</v>
      </c>
      <c r="EV34" s="20">
        <v>113.6</v>
      </c>
      <c r="EW34" s="20">
        <v>2.4</v>
      </c>
      <c r="EX34" s="20">
        <v>1.2</v>
      </c>
      <c r="EY34" s="20"/>
      <c r="EZ34" s="20"/>
      <c r="FA34" s="20">
        <v>15.4</v>
      </c>
      <c r="FB34" s="20">
        <v>3.8</v>
      </c>
      <c r="FC34" s="20">
        <v>15.5</v>
      </c>
      <c r="FD34" s="20">
        <v>8.4</v>
      </c>
      <c r="FE34" s="20">
        <v>28.3</v>
      </c>
      <c r="FF34" s="20">
        <v>28.8</v>
      </c>
      <c r="FG34" s="20">
        <v>14.1</v>
      </c>
      <c r="FH34" s="20">
        <v>18.600000000000001</v>
      </c>
      <c r="FI34" s="20">
        <v>9.8000000000000007</v>
      </c>
      <c r="FJ34" s="20">
        <v>11</v>
      </c>
      <c r="FK34" s="20">
        <v>7767</v>
      </c>
      <c r="FL34" s="16"/>
      <c r="FM34" s="20">
        <v>20.798439999999999</v>
      </c>
      <c r="FN34" s="20">
        <v>7.9847799999999998</v>
      </c>
      <c r="FO34" s="20">
        <v>11.252000000000001</v>
      </c>
      <c r="FP34" s="20">
        <v>13.2</v>
      </c>
      <c r="FQ34" s="20">
        <v>25.588529999999999</v>
      </c>
      <c r="FR34" s="20">
        <v>18.92614</v>
      </c>
      <c r="FS34" s="20"/>
      <c r="FT34" s="20">
        <v>3.5</v>
      </c>
      <c r="FU34" s="20">
        <v>101.24988999999999</v>
      </c>
    </row>
    <row r="35" spans="1:177" ht="24" customHeight="1" x14ac:dyDescent="0.3">
      <c r="A35" s="14" t="s">
        <v>60</v>
      </c>
      <c r="B35" s="14" t="s">
        <v>811</v>
      </c>
      <c r="C35" s="15">
        <v>203.7</v>
      </c>
      <c r="D35" s="15">
        <v>620.5</v>
      </c>
      <c r="E35" s="15">
        <v>213.6</v>
      </c>
      <c r="F35" s="15"/>
      <c r="G35" s="15"/>
      <c r="H35" s="15">
        <v>89.7</v>
      </c>
      <c r="I35" s="15">
        <v>205.4</v>
      </c>
      <c r="J35" s="15"/>
      <c r="K35" s="15"/>
      <c r="L35" s="15">
        <v>133.80000000000001</v>
      </c>
      <c r="M35" s="15">
        <v>133.4</v>
      </c>
      <c r="N35" s="15">
        <v>134.1</v>
      </c>
      <c r="O35" s="15">
        <v>246.6</v>
      </c>
      <c r="P35" s="15"/>
      <c r="Q35" s="15"/>
      <c r="R35" s="15">
        <v>158.1</v>
      </c>
      <c r="S35" s="15">
        <v>5.6</v>
      </c>
      <c r="T35" s="15"/>
      <c r="U35" s="15"/>
      <c r="V35" s="15"/>
      <c r="W35" s="15"/>
      <c r="X35" s="15">
        <v>163.19999999999999</v>
      </c>
      <c r="Y35" s="15">
        <v>7.1</v>
      </c>
      <c r="Z35" s="15">
        <v>5.5</v>
      </c>
      <c r="AA35" s="15"/>
      <c r="AB35" s="15">
        <v>6.8</v>
      </c>
      <c r="AC35" s="15">
        <v>11.9</v>
      </c>
      <c r="AD35" s="15">
        <v>59.5</v>
      </c>
      <c r="AE35" s="15"/>
      <c r="AF35" s="15"/>
      <c r="AG35" s="15"/>
      <c r="AH35" s="15"/>
      <c r="AI35" s="15">
        <v>110.3</v>
      </c>
      <c r="AJ35" s="15">
        <v>121.1</v>
      </c>
      <c r="AK35" s="15"/>
      <c r="AL35" s="15"/>
      <c r="AM35" s="15"/>
      <c r="AN35" s="15">
        <v>6.5</v>
      </c>
      <c r="AO35" s="15">
        <v>194.3</v>
      </c>
      <c r="AP35" s="15">
        <v>43.1</v>
      </c>
      <c r="AQ35" s="15">
        <v>120.1</v>
      </c>
      <c r="AR35" s="15">
        <v>26.1</v>
      </c>
      <c r="AS35" s="15">
        <v>18.2</v>
      </c>
      <c r="AT35" s="15">
        <v>18.7</v>
      </c>
      <c r="AU35" s="15">
        <v>89.1</v>
      </c>
      <c r="AV35" s="15"/>
      <c r="AW35" s="15">
        <v>181.7</v>
      </c>
      <c r="AX35" s="15">
        <v>90.6</v>
      </c>
      <c r="AY35" s="15">
        <v>106.1</v>
      </c>
      <c r="AZ35" s="15">
        <v>7.5</v>
      </c>
      <c r="BA35" s="15">
        <v>8.4</v>
      </c>
      <c r="BB35" s="15">
        <v>22.6</v>
      </c>
      <c r="BC35" s="15">
        <v>44.5</v>
      </c>
      <c r="BD35" s="15">
        <v>2.1</v>
      </c>
      <c r="BE35" s="15">
        <v>15.8</v>
      </c>
      <c r="BF35" s="15">
        <v>83.3</v>
      </c>
      <c r="BG35" s="15"/>
      <c r="BH35" s="15"/>
      <c r="BI35" s="15">
        <v>62.4</v>
      </c>
      <c r="BJ35" s="15"/>
      <c r="BK35" s="15"/>
      <c r="BL35" s="15">
        <v>44.4</v>
      </c>
      <c r="BM35" s="15"/>
      <c r="BN35" s="15"/>
      <c r="BO35" s="15"/>
      <c r="BP35" s="15">
        <v>100.3</v>
      </c>
      <c r="BQ35" s="15"/>
      <c r="BR35" s="15">
        <v>168.8</v>
      </c>
      <c r="BS35" s="15">
        <v>200</v>
      </c>
      <c r="BT35" s="15">
        <v>179.8</v>
      </c>
      <c r="BU35" s="15"/>
      <c r="BV35" s="15"/>
      <c r="BW35" s="15"/>
      <c r="BX35" s="15"/>
      <c r="BY35" s="15"/>
      <c r="BZ35" s="15">
        <v>35.5</v>
      </c>
      <c r="CA35" s="15"/>
      <c r="CB35" s="15"/>
      <c r="CC35" s="15">
        <v>4</v>
      </c>
      <c r="CD35" s="15">
        <v>150.19999999999999</v>
      </c>
      <c r="CE35" s="15">
        <v>88.5</v>
      </c>
      <c r="CF35" s="15">
        <v>62.6</v>
      </c>
      <c r="CG35" s="15">
        <v>47.2</v>
      </c>
      <c r="CH35" s="15"/>
      <c r="CI35" s="15"/>
      <c r="CJ35" s="15"/>
      <c r="CK35" s="15"/>
      <c r="CL35" s="15">
        <v>145.6</v>
      </c>
      <c r="CM35" s="15">
        <v>146.5</v>
      </c>
      <c r="CN35" s="15">
        <v>149.1</v>
      </c>
      <c r="CO35" s="15"/>
      <c r="CP35" s="15"/>
      <c r="CQ35" s="15"/>
      <c r="CR35" s="15"/>
      <c r="CS35" s="15"/>
      <c r="CT35" s="15">
        <v>210.4</v>
      </c>
      <c r="CU35" s="15">
        <v>100.3</v>
      </c>
      <c r="CV35" s="15">
        <v>1.3</v>
      </c>
      <c r="CW35" s="15">
        <v>113.4</v>
      </c>
      <c r="CX35" s="15">
        <v>80.599999999999994</v>
      </c>
      <c r="CY35" s="15">
        <v>8.6</v>
      </c>
      <c r="CZ35" s="15">
        <v>0.4</v>
      </c>
      <c r="DA35" s="15">
        <v>19.2</v>
      </c>
      <c r="DB35" s="15">
        <v>7.8</v>
      </c>
      <c r="DC35" s="15">
        <v>10</v>
      </c>
      <c r="DD35" s="15"/>
      <c r="DE35" s="15">
        <v>226.5</v>
      </c>
      <c r="DF35" s="15">
        <v>1.2</v>
      </c>
      <c r="DG35" s="15">
        <v>2.2000000000000002</v>
      </c>
      <c r="DH35" s="15">
        <v>3.3</v>
      </c>
      <c r="DI35" s="15">
        <v>19.899999999999999</v>
      </c>
      <c r="DJ35" s="15">
        <v>20</v>
      </c>
      <c r="DK35" s="15">
        <v>18.600000000000001</v>
      </c>
      <c r="DL35" s="15">
        <v>3.4</v>
      </c>
      <c r="DM35" s="15">
        <v>18.600000000000001</v>
      </c>
      <c r="DN35" s="15">
        <v>15.6</v>
      </c>
      <c r="DO35" s="15">
        <v>18.7</v>
      </c>
      <c r="DP35" s="15">
        <v>23</v>
      </c>
      <c r="DQ35" s="15">
        <v>72</v>
      </c>
      <c r="DR35" s="15">
        <v>0</v>
      </c>
      <c r="DS35" s="15">
        <v>3.4</v>
      </c>
      <c r="DT35" s="15">
        <v>15.3</v>
      </c>
      <c r="DU35" s="15">
        <v>2.2000000000000002</v>
      </c>
      <c r="DV35" s="15">
        <v>0</v>
      </c>
      <c r="DW35" s="15">
        <v>9</v>
      </c>
      <c r="DX35" s="15">
        <v>6.6</v>
      </c>
      <c r="DY35" s="15">
        <v>11</v>
      </c>
      <c r="DZ35" s="15">
        <v>15</v>
      </c>
      <c r="EA35" s="15">
        <v>9.8000000000000007</v>
      </c>
      <c r="EB35" s="15">
        <v>22.3</v>
      </c>
      <c r="EC35" s="15">
        <v>78.2</v>
      </c>
      <c r="ED35" s="15">
        <v>39.799999999999997</v>
      </c>
      <c r="EE35" s="15">
        <v>103.2</v>
      </c>
      <c r="EF35" s="15">
        <v>0</v>
      </c>
      <c r="EG35" s="15">
        <v>8.6999999999999993</v>
      </c>
      <c r="EH35" s="15">
        <v>0</v>
      </c>
      <c r="EI35" s="15">
        <v>17.2</v>
      </c>
      <c r="EJ35" s="15">
        <v>4.9000000000000004</v>
      </c>
      <c r="EK35" s="15">
        <v>7.5</v>
      </c>
      <c r="EL35" s="15">
        <v>20.399999999999999</v>
      </c>
      <c r="EM35" s="15">
        <v>20.399999999999999</v>
      </c>
      <c r="EN35" s="15">
        <v>20</v>
      </c>
      <c r="EO35" s="15">
        <v>9.1</v>
      </c>
      <c r="EP35" s="15">
        <v>253</v>
      </c>
      <c r="EQ35" s="15">
        <v>18.600000000000001</v>
      </c>
      <c r="ER35" s="15">
        <v>151</v>
      </c>
      <c r="ES35" s="15"/>
      <c r="ET35" s="15">
        <v>78.900000000000006</v>
      </c>
      <c r="EU35" s="15">
        <v>92.4</v>
      </c>
      <c r="EV35" s="15">
        <v>113.3</v>
      </c>
      <c r="EW35" s="15">
        <v>2.4</v>
      </c>
      <c r="EX35" s="15">
        <v>1.2</v>
      </c>
      <c r="EY35" s="15"/>
      <c r="EZ35" s="15"/>
      <c r="FA35" s="15">
        <v>18.399999999999999</v>
      </c>
      <c r="FB35" s="15">
        <v>3.9</v>
      </c>
      <c r="FC35" s="15">
        <v>15.5</v>
      </c>
      <c r="FD35" s="15">
        <v>9</v>
      </c>
      <c r="FE35" s="15">
        <v>28.1</v>
      </c>
      <c r="FF35" s="15">
        <v>28.8</v>
      </c>
      <c r="FG35" s="15">
        <v>14.2</v>
      </c>
      <c r="FH35" s="15">
        <v>18.600000000000001</v>
      </c>
      <c r="FI35" s="15">
        <v>7.7</v>
      </c>
      <c r="FJ35" s="15">
        <v>10.9</v>
      </c>
      <c r="FK35" s="15">
        <v>7578.4</v>
      </c>
      <c r="FL35" s="16"/>
      <c r="FM35" s="15">
        <v>20.181000000000001</v>
      </c>
      <c r="FN35" s="15">
        <v>7.9887300000000003</v>
      </c>
      <c r="FO35" s="15">
        <v>11.13</v>
      </c>
      <c r="FP35" s="15">
        <v>13.2</v>
      </c>
      <c r="FQ35" s="15">
        <v>25.176349999999999</v>
      </c>
      <c r="FR35" s="15">
        <v>18.927420000000001</v>
      </c>
      <c r="FS35" s="15"/>
      <c r="FT35" s="15">
        <v>3.6</v>
      </c>
      <c r="FU35" s="15">
        <v>100.20350000000001</v>
      </c>
    </row>
    <row r="36" spans="1:177" ht="24" customHeight="1" x14ac:dyDescent="0.3">
      <c r="A36" s="17" t="s">
        <v>60</v>
      </c>
      <c r="B36" s="17" t="s">
        <v>812</v>
      </c>
      <c r="C36" s="18">
        <v>206.5</v>
      </c>
      <c r="D36" s="18">
        <v>623.5</v>
      </c>
      <c r="E36" s="18">
        <v>215.2</v>
      </c>
      <c r="F36" s="18"/>
      <c r="G36" s="18"/>
      <c r="H36" s="18">
        <v>90.8</v>
      </c>
      <c r="I36" s="18">
        <v>201.5</v>
      </c>
      <c r="J36" s="18"/>
      <c r="K36" s="18"/>
      <c r="L36" s="18">
        <v>173</v>
      </c>
      <c r="M36" s="18">
        <v>171.8</v>
      </c>
      <c r="N36" s="18">
        <v>172</v>
      </c>
      <c r="O36" s="18">
        <v>271.60000000000002</v>
      </c>
      <c r="P36" s="18"/>
      <c r="Q36" s="18"/>
      <c r="R36" s="18">
        <v>73.599999999999994</v>
      </c>
      <c r="S36" s="18">
        <v>5.6</v>
      </c>
      <c r="T36" s="18"/>
      <c r="U36" s="18"/>
      <c r="V36" s="18"/>
      <c r="W36" s="18"/>
      <c r="X36" s="18">
        <v>167.1</v>
      </c>
      <c r="Y36" s="18">
        <v>7.8</v>
      </c>
      <c r="Z36" s="18">
        <v>5.7</v>
      </c>
      <c r="AA36" s="18"/>
      <c r="AB36" s="18">
        <v>6.8</v>
      </c>
      <c r="AC36" s="18">
        <v>11.8</v>
      </c>
      <c r="AD36" s="18">
        <v>50.4</v>
      </c>
      <c r="AE36" s="18"/>
      <c r="AF36" s="18"/>
      <c r="AG36" s="18"/>
      <c r="AH36" s="18"/>
      <c r="AI36" s="18">
        <v>110.7</v>
      </c>
      <c r="AJ36" s="18">
        <v>122.3</v>
      </c>
      <c r="AK36" s="18"/>
      <c r="AL36" s="18"/>
      <c r="AM36" s="18"/>
      <c r="AN36" s="18">
        <v>6.5</v>
      </c>
      <c r="AO36" s="18">
        <v>164.9</v>
      </c>
      <c r="AP36" s="18">
        <v>43.3</v>
      </c>
      <c r="AQ36" s="18">
        <v>120.8</v>
      </c>
      <c r="AR36" s="18">
        <v>25.6</v>
      </c>
      <c r="AS36" s="18">
        <v>18.399999999999999</v>
      </c>
      <c r="AT36" s="18">
        <v>18.7</v>
      </c>
      <c r="AU36" s="18">
        <v>89.8</v>
      </c>
      <c r="AV36" s="18"/>
      <c r="AW36" s="18">
        <v>184.9</v>
      </c>
      <c r="AX36" s="18">
        <v>90.6</v>
      </c>
      <c r="AY36" s="18">
        <v>106.6</v>
      </c>
      <c r="AZ36" s="18">
        <v>7.5</v>
      </c>
      <c r="BA36" s="18">
        <v>8.3000000000000007</v>
      </c>
      <c r="BB36" s="18">
        <v>32.700000000000003</v>
      </c>
      <c r="BC36" s="18">
        <v>45.2</v>
      </c>
      <c r="BD36" s="18">
        <v>2.1</v>
      </c>
      <c r="BE36" s="18">
        <v>16.600000000000001</v>
      </c>
      <c r="BF36" s="18">
        <v>84.3</v>
      </c>
      <c r="BG36" s="18"/>
      <c r="BH36" s="18"/>
      <c r="BI36" s="18">
        <v>63.5</v>
      </c>
      <c r="BJ36" s="18"/>
      <c r="BK36" s="18"/>
      <c r="BL36" s="18">
        <v>44.3</v>
      </c>
      <c r="BM36" s="18"/>
      <c r="BN36" s="18"/>
      <c r="BO36" s="18"/>
      <c r="BP36" s="18">
        <v>100.9</v>
      </c>
      <c r="BQ36" s="18"/>
      <c r="BR36" s="18">
        <v>167.6</v>
      </c>
      <c r="BS36" s="18">
        <v>200</v>
      </c>
      <c r="BT36" s="18">
        <v>180.9</v>
      </c>
      <c r="BU36" s="18"/>
      <c r="BV36" s="18"/>
      <c r="BW36" s="18"/>
      <c r="BX36" s="18"/>
      <c r="BY36" s="18"/>
      <c r="BZ36" s="18">
        <v>36.4</v>
      </c>
      <c r="CA36" s="18"/>
      <c r="CB36" s="18"/>
      <c r="CC36" s="18">
        <v>4</v>
      </c>
      <c r="CD36" s="18">
        <v>106.8</v>
      </c>
      <c r="CE36" s="18">
        <v>99.3</v>
      </c>
      <c r="CF36" s="18">
        <v>63.2</v>
      </c>
      <c r="CG36" s="18">
        <v>47.3</v>
      </c>
      <c r="CH36" s="18"/>
      <c r="CI36" s="18"/>
      <c r="CJ36" s="18"/>
      <c r="CK36" s="18"/>
      <c r="CL36" s="18">
        <v>143.69999999999999</v>
      </c>
      <c r="CM36" s="18">
        <v>145.1</v>
      </c>
      <c r="CN36" s="18">
        <v>148.5</v>
      </c>
      <c r="CO36" s="18"/>
      <c r="CP36" s="18"/>
      <c r="CQ36" s="18"/>
      <c r="CR36" s="18"/>
      <c r="CS36" s="18"/>
      <c r="CT36" s="18">
        <v>211</v>
      </c>
      <c r="CU36" s="18">
        <v>100.6</v>
      </c>
      <c r="CV36" s="18">
        <v>1.2</v>
      </c>
      <c r="CW36" s="18">
        <v>107.9</v>
      </c>
      <c r="CX36" s="18">
        <v>80.8</v>
      </c>
      <c r="CY36" s="18">
        <v>8</v>
      </c>
      <c r="CZ36" s="18">
        <v>0.4</v>
      </c>
      <c r="DA36" s="18">
        <v>19.100000000000001</v>
      </c>
      <c r="DB36" s="18">
        <v>7.8</v>
      </c>
      <c r="DC36" s="18">
        <v>9.9</v>
      </c>
      <c r="DD36" s="18"/>
      <c r="DE36" s="18">
        <v>226.8</v>
      </c>
      <c r="DF36" s="18">
        <v>1.2</v>
      </c>
      <c r="DG36" s="18">
        <v>1.9</v>
      </c>
      <c r="DH36" s="18">
        <v>3.3</v>
      </c>
      <c r="DI36" s="18">
        <v>20.399999999999999</v>
      </c>
      <c r="DJ36" s="18">
        <v>20</v>
      </c>
      <c r="DK36" s="18">
        <v>18.600000000000001</v>
      </c>
      <c r="DL36" s="18">
        <v>3.4</v>
      </c>
      <c r="DM36" s="18">
        <v>18.600000000000001</v>
      </c>
      <c r="DN36" s="18">
        <v>16</v>
      </c>
      <c r="DO36" s="18">
        <v>19.100000000000001</v>
      </c>
      <c r="DP36" s="18">
        <v>21.8</v>
      </c>
      <c r="DQ36" s="18">
        <v>72.3</v>
      </c>
      <c r="DR36" s="18">
        <v>0</v>
      </c>
      <c r="DS36" s="18">
        <v>3.5</v>
      </c>
      <c r="DT36" s="18">
        <v>15.4</v>
      </c>
      <c r="DU36" s="18">
        <v>2.2000000000000002</v>
      </c>
      <c r="DV36" s="18">
        <v>0</v>
      </c>
      <c r="DW36" s="18">
        <v>8.8000000000000007</v>
      </c>
      <c r="DX36" s="18">
        <v>6.6</v>
      </c>
      <c r="DY36" s="18">
        <v>11.4</v>
      </c>
      <c r="DZ36" s="18">
        <v>15.2</v>
      </c>
      <c r="EA36" s="18">
        <v>9.8000000000000007</v>
      </c>
      <c r="EB36" s="18">
        <v>24.5</v>
      </c>
      <c r="EC36" s="18">
        <v>78.099999999999994</v>
      </c>
      <c r="ED36" s="18">
        <v>39.1</v>
      </c>
      <c r="EE36" s="18">
        <v>99.5</v>
      </c>
      <c r="EF36" s="18">
        <v>0</v>
      </c>
      <c r="EG36" s="18">
        <v>11.5</v>
      </c>
      <c r="EH36" s="18">
        <v>0</v>
      </c>
      <c r="EI36" s="18">
        <v>17.100000000000001</v>
      </c>
      <c r="EJ36" s="18">
        <v>4.9000000000000004</v>
      </c>
      <c r="EK36" s="18">
        <v>7.5</v>
      </c>
      <c r="EL36" s="18">
        <v>20.399999999999999</v>
      </c>
      <c r="EM36" s="18">
        <v>20.399999999999999</v>
      </c>
      <c r="EN36" s="18">
        <v>20</v>
      </c>
      <c r="EO36" s="18">
        <v>8.8000000000000007</v>
      </c>
      <c r="EP36" s="18">
        <v>253</v>
      </c>
      <c r="EQ36" s="18">
        <v>18</v>
      </c>
      <c r="ER36" s="18">
        <v>151.1</v>
      </c>
      <c r="ES36" s="18"/>
      <c r="ET36" s="18">
        <v>98.2</v>
      </c>
      <c r="EU36" s="18">
        <v>94.1</v>
      </c>
      <c r="EV36" s="18">
        <v>112.7</v>
      </c>
      <c r="EW36" s="18">
        <v>2.4</v>
      </c>
      <c r="EX36" s="18">
        <v>1.2</v>
      </c>
      <c r="EY36" s="18"/>
      <c r="EZ36" s="18"/>
      <c r="FA36" s="18">
        <v>17.899999999999999</v>
      </c>
      <c r="FB36" s="18">
        <v>3.9</v>
      </c>
      <c r="FC36" s="18">
        <v>15.8</v>
      </c>
      <c r="FD36" s="18">
        <v>8.9</v>
      </c>
      <c r="FE36" s="18">
        <v>28.1</v>
      </c>
      <c r="FF36" s="18">
        <v>28.9</v>
      </c>
      <c r="FG36" s="18">
        <v>14</v>
      </c>
      <c r="FH36" s="18">
        <v>18.600000000000001</v>
      </c>
      <c r="FI36" s="18">
        <v>9.1999999999999993</v>
      </c>
      <c r="FJ36" s="18">
        <v>10.9</v>
      </c>
      <c r="FK36" s="18">
        <v>7607.7</v>
      </c>
      <c r="FL36" s="16"/>
      <c r="FM36" s="18">
        <v>20.044329999999999</v>
      </c>
      <c r="FN36" s="18">
        <v>7.9769800000000002</v>
      </c>
      <c r="FO36" s="18">
        <v>11.128</v>
      </c>
      <c r="FP36" s="18">
        <v>13.2</v>
      </c>
      <c r="FQ36" s="18">
        <v>24.94877</v>
      </c>
      <c r="FR36" s="18">
        <v>18.929030000000001</v>
      </c>
      <c r="FS36" s="18"/>
      <c r="FT36" s="18">
        <v>3.5</v>
      </c>
      <c r="FU36" s="18">
        <v>99.727109999999996</v>
      </c>
    </row>
    <row r="37" spans="1:177" ht="24" customHeight="1" x14ac:dyDescent="0.3">
      <c r="A37" s="17" t="s">
        <v>60</v>
      </c>
      <c r="B37" s="17" t="s">
        <v>813</v>
      </c>
      <c r="C37" s="18">
        <v>206.3</v>
      </c>
      <c r="D37" s="18">
        <v>625.70000000000005</v>
      </c>
      <c r="E37" s="18">
        <v>213.9</v>
      </c>
      <c r="F37" s="18"/>
      <c r="G37" s="18"/>
      <c r="H37" s="18">
        <v>90.2</v>
      </c>
      <c r="I37" s="18">
        <v>201.1</v>
      </c>
      <c r="J37" s="18"/>
      <c r="K37" s="18"/>
      <c r="L37" s="18">
        <v>169.2</v>
      </c>
      <c r="M37" s="18">
        <v>169.5</v>
      </c>
      <c r="N37" s="18">
        <v>169.3</v>
      </c>
      <c r="O37" s="18">
        <v>258.39999999999998</v>
      </c>
      <c r="P37" s="18"/>
      <c r="Q37" s="18"/>
      <c r="R37" s="18">
        <v>78.099999999999994</v>
      </c>
      <c r="S37" s="18">
        <v>5.6</v>
      </c>
      <c r="T37" s="18"/>
      <c r="U37" s="18"/>
      <c r="V37" s="18"/>
      <c r="W37" s="18"/>
      <c r="X37" s="18">
        <v>163.69999999999999</v>
      </c>
      <c r="Y37" s="18">
        <v>7.7</v>
      </c>
      <c r="Z37" s="18">
        <v>5.7</v>
      </c>
      <c r="AA37" s="18"/>
      <c r="AB37" s="18">
        <v>6.9</v>
      </c>
      <c r="AC37" s="18">
        <v>11.8</v>
      </c>
      <c r="AD37" s="18">
        <v>50.4</v>
      </c>
      <c r="AE37" s="18"/>
      <c r="AF37" s="18"/>
      <c r="AG37" s="18"/>
      <c r="AH37" s="18"/>
      <c r="AI37" s="18">
        <v>110.7</v>
      </c>
      <c r="AJ37" s="18">
        <v>121.8</v>
      </c>
      <c r="AK37" s="18"/>
      <c r="AL37" s="18"/>
      <c r="AM37" s="18"/>
      <c r="AN37" s="18">
        <v>6.5</v>
      </c>
      <c r="AO37" s="18">
        <v>166.3</v>
      </c>
      <c r="AP37" s="18">
        <v>42.5</v>
      </c>
      <c r="AQ37" s="18">
        <v>120.6</v>
      </c>
      <c r="AR37" s="18">
        <v>23.5</v>
      </c>
      <c r="AS37" s="18">
        <v>18.399999999999999</v>
      </c>
      <c r="AT37" s="18">
        <v>18.7</v>
      </c>
      <c r="AU37" s="18">
        <v>91.3</v>
      </c>
      <c r="AV37" s="18"/>
      <c r="AW37" s="18">
        <v>183.8</v>
      </c>
      <c r="AX37" s="18">
        <v>91.3</v>
      </c>
      <c r="AY37" s="18">
        <v>106.7</v>
      </c>
      <c r="AZ37" s="18">
        <v>7.5</v>
      </c>
      <c r="BA37" s="18">
        <v>8.4</v>
      </c>
      <c r="BB37" s="18">
        <v>30.8</v>
      </c>
      <c r="BC37" s="18">
        <v>45.3</v>
      </c>
      <c r="BD37" s="18">
        <v>2.1</v>
      </c>
      <c r="BE37" s="18">
        <v>16.2</v>
      </c>
      <c r="BF37" s="18">
        <v>84.1</v>
      </c>
      <c r="BG37" s="18"/>
      <c r="BH37" s="18"/>
      <c r="BI37" s="18">
        <v>63.4</v>
      </c>
      <c r="BJ37" s="18"/>
      <c r="BK37" s="18"/>
      <c r="BL37" s="18">
        <v>43.6</v>
      </c>
      <c r="BM37" s="18"/>
      <c r="BN37" s="18"/>
      <c r="BO37" s="18"/>
      <c r="BP37" s="18">
        <v>100.6</v>
      </c>
      <c r="BQ37" s="18"/>
      <c r="BR37" s="18">
        <v>169.1</v>
      </c>
      <c r="BS37" s="18">
        <v>200</v>
      </c>
      <c r="BT37" s="18">
        <v>180.4</v>
      </c>
      <c r="BU37" s="18"/>
      <c r="BV37" s="18"/>
      <c r="BW37" s="18"/>
      <c r="BX37" s="18"/>
      <c r="BY37" s="18"/>
      <c r="BZ37" s="18">
        <v>36.200000000000003</v>
      </c>
      <c r="CA37" s="18"/>
      <c r="CB37" s="18"/>
      <c r="CC37" s="18">
        <v>3.9</v>
      </c>
      <c r="CD37" s="18">
        <v>129</v>
      </c>
      <c r="CE37" s="18">
        <v>98.7</v>
      </c>
      <c r="CF37" s="18">
        <v>63.1</v>
      </c>
      <c r="CG37" s="18">
        <v>47.2</v>
      </c>
      <c r="CH37" s="18"/>
      <c r="CI37" s="18"/>
      <c r="CJ37" s="18"/>
      <c r="CK37" s="18"/>
      <c r="CL37" s="18">
        <v>144.80000000000001</v>
      </c>
      <c r="CM37" s="18">
        <v>145.69999999999999</v>
      </c>
      <c r="CN37" s="18">
        <v>147.5</v>
      </c>
      <c r="CO37" s="18"/>
      <c r="CP37" s="18"/>
      <c r="CQ37" s="18"/>
      <c r="CR37" s="18"/>
      <c r="CS37" s="18"/>
      <c r="CT37" s="18">
        <v>211.6</v>
      </c>
      <c r="CU37" s="18">
        <v>101</v>
      </c>
      <c r="CV37" s="18">
        <v>1.2</v>
      </c>
      <c r="CW37" s="18">
        <v>107.7</v>
      </c>
      <c r="CX37" s="18">
        <v>80.8</v>
      </c>
      <c r="CY37" s="18">
        <v>8.4</v>
      </c>
      <c r="CZ37" s="18">
        <v>0.4</v>
      </c>
      <c r="DA37" s="18">
        <v>19.100000000000001</v>
      </c>
      <c r="DB37" s="18">
        <v>7.9</v>
      </c>
      <c r="DC37" s="18">
        <v>10</v>
      </c>
      <c r="DD37" s="18"/>
      <c r="DE37" s="18">
        <v>224.3</v>
      </c>
      <c r="DF37" s="18">
        <v>1.2</v>
      </c>
      <c r="DG37" s="18">
        <v>2.1</v>
      </c>
      <c r="DH37" s="18">
        <v>3.3</v>
      </c>
      <c r="DI37" s="18">
        <v>20.3</v>
      </c>
      <c r="DJ37" s="18">
        <v>20</v>
      </c>
      <c r="DK37" s="18">
        <v>18.600000000000001</v>
      </c>
      <c r="DL37" s="18">
        <v>3.4</v>
      </c>
      <c r="DM37" s="18">
        <v>18.600000000000001</v>
      </c>
      <c r="DN37" s="18">
        <v>15.8</v>
      </c>
      <c r="DO37" s="18">
        <v>18.899999999999999</v>
      </c>
      <c r="DP37" s="18">
        <v>23.7</v>
      </c>
      <c r="DQ37" s="18">
        <v>70.2</v>
      </c>
      <c r="DR37" s="18">
        <v>0</v>
      </c>
      <c r="DS37" s="18">
        <v>3.4</v>
      </c>
      <c r="DT37" s="18">
        <v>15.2</v>
      </c>
      <c r="DU37" s="18">
        <v>2.2000000000000002</v>
      </c>
      <c r="DV37" s="18">
        <v>0</v>
      </c>
      <c r="DW37" s="18">
        <v>8.9</v>
      </c>
      <c r="DX37" s="18">
        <v>6.6</v>
      </c>
      <c r="DY37" s="18">
        <v>11.4</v>
      </c>
      <c r="DZ37" s="18">
        <v>15.1</v>
      </c>
      <c r="EA37" s="18">
        <v>9.6</v>
      </c>
      <c r="EB37" s="18">
        <v>27.8</v>
      </c>
      <c r="EC37" s="18">
        <v>78.400000000000006</v>
      </c>
      <c r="ED37" s="18">
        <v>38.299999999999997</v>
      </c>
      <c r="EE37" s="18">
        <v>107.9</v>
      </c>
      <c r="EF37" s="18">
        <v>0</v>
      </c>
      <c r="EG37" s="18">
        <v>14.8</v>
      </c>
      <c r="EH37" s="18">
        <v>0</v>
      </c>
      <c r="EI37" s="18">
        <v>17.100000000000001</v>
      </c>
      <c r="EJ37" s="18">
        <v>4.9000000000000004</v>
      </c>
      <c r="EK37" s="18">
        <v>7.5</v>
      </c>
      <c r="EL37" s="18">
        <v>20.399999999999999</v>
      </c>
      <c r="EM37" s="18">
        <v>20.399999999999999</v>
      </c>
      <c r="EN37" s="18">
        <v>20</v>
      </c>
      <c r="EO37" s="18">
        <v>8.6999999999999993</v>
      </c>
      <c r="EP37" s="18">
        <v>252.9</v>
      </c>
      <c r="EQ37" s="18">
        <v>16.899999999999999</v>
      </c>
      <c r="ER37" s="18">
        <v>151</v>
      </c>
      <c r="ES37" s="18"/>
      <c r="ET37" s="18">
        <v>104</v>
      </c>
      <c r="EU37" s="18">
        <v>100.5</v>
      </c>
      <c r="EV37" s="18">
        <v>112.1</v>
      </c>
      <c r="EW37" s="18">
        <v>2.4</v>
      </c>
      <c r="EX37" s="18">
        <v>1</v>
      </c>
      <c r="EY37" s="18"/>
      <c r="EZ37" s="18"/>
      <c r="FA37" s="18">
        <v>16.899999999999999</v>
      </c>
      <c r="FB37" s="18">
        <v>3.9</v>
      </c>
      <c r="FC37" s="18">
        <v>16.100000000000001</v>
      </c>
      <c r="FD37" s="18">
        <v>8.9</v>
      </c>
      <c r="FE37" s="18">
        <v>28.1</v>
      </c>
      <c r="FF37" s="18">
        <v>29.1</v>
      </c>
      <c r="FG37" s="18">
        <v>14.2</v>
      </c>
      <c r="FH37" s="18">
        <v>18.600000000000001</v>
      </c>
      <c r="FI37" s="18">
        <v>8.6</v>
      </c>
      <c r="FJ37" s="18">
        <v>11</v>
      </c>
      <c r="FK37" s="18">
        <v>7626.5</v>
      </c>
      <c r="FL37" s="16"/>
      <c r="FM37" s="18">
        <v>19.68722</v>
      </c>
      <c r="FN37" s="18">
        <v>7.9609100000000002</v>
      </c>
      <c r="FO37" s="18">
        <v>11.112</v>
      </c>
      <c r="FP37" s="18">
        <v>13.2</v>
      </c>
      <c r="FQ37" s="18">
        <v>24.886610000000001</v>
      </c>
      <c r="FR37" s="18">
        <v>18.930510000000002</v>
      </c>
      <c r="FS37" s="18"/>
      <c r="FT37" s="18">
        <v>3.5</v>
      </c>
      <c r="FU37" s="18">
        <v>99.277249999999995</v>
      </c>
    </row>
    <row r="38" spans="1:177" ht="24" customHeight="1" x14ac:dyDescent="0.3">
      <c r="A38" s="17" t="s">
        <v>60</v>
      </c>
      <c r="B38" s="17" t="s">
        <v>814</v>
      </c>
      <c r="C38" s="18">
        <v>206.4</v>
      </c>
      <c r="D38" s="18">
        <v>625.6</v>
      </c>
      <c r="E38" s="18">
        <v>213.9</v>
      </c>
      <c r="F38" s="18"/>
      <c r="G38" s="18"/>
      <c r="H38" s="18">
        <v>89.8</v>
      </c>
      <c r="I38" s="18">
        <v>200.5</v>
      </c>
      <c r="J38" s="18"/>
      <c r="K38" s="18"/>
      <c r="L38" s="18">
        <v>176.4</v>
      </c>
      <c r="M38" s="18">
        <v>176.5</v>
      </c>
      <c r="N38" s="18">
        <v>176.6</v>
      </c>
      <c r="O38" s="18">
        <v>267.60000000000002</v>
      </c>
      <c r="P38" s="18"/>
      <c r="Q38" s="18"/>
      <c r="R38" s="18">
        <v>76.8</v>
      </c>
      <c r="S38" s="18">
        <v>5.6</v>
      </c>
      <c r="T38" s="18"/>
      <c r="U38" s="18"/>
      <c r="V38" s="18"/>
      <c r="W38" s="18"/>
      <c r="X38" s="18">
        <v>161.69999999999999</v>
      </c>
      <c r="Y38" s="18">
        <v>7.5</v>
      </c>
      <c r="Z38" s="18">
        <v>5.7</v>
      </c>
      <c r="AA38" s="18"/>
      <c r="AB38" s="18">
        <v>6.9</v>
      </c>
      <c r="AC38" s="18">
        <v>11.6</v>
      </c>
      <c r="AD38" s="18">
        <v>50.5</v>
      </c>
      <c r="AE38" s="18"/>
      <c r="AF38" s="18"/>
      <c r="AG38" s="18"/>
      <c r="AH38" s="18"/>
      <c r="AI38" s="18">
        <v>110.8</v>
      </c>
      <c r="AJ38" s="18">
        <v>122.3</v>
      </c>
      <c r="AK38" s="18"/>
      <c r="AL38" s="18"/>
      <c r="AM38" s="18"/>
      <c r="AN38" s="18">
        <v>6.5</v>
      </c>
      <c r="AO38" s="18">
        <v>149.69999999999999</v>
      </c>
      <c r="AP38" s="18">
        <v>42</v>
      </c>
      <c r="AQ38" s="18">
        <v>120.8</v>
      </c>
      <c r="AR38" s="18">
        <v>24.1</v>
      </c>
      <c r="AS38" s="18">
        <v>18.399999999999999</v>
      </c>
      <c r="AT38" s="18">
        <v>18.7</v>
      </c>
      <c r="AU38" s="18">
        <v>92.9</v>
      </c>
      <c r="AV38" s="18"/>
      <c r="AW38" s="18">
        <v>182.6</v>
      </c>
      <c r="AX38" s="18">
        <v>91.2</v>
      </c>
      <c r="AY38" s="18">
        <v>106.7</v>
      </c>
      <c r="AZ38" s="18">
        <v>7.5</v>
      </c>
      <c r="BA38" s="18">
        <v>8.4</v>
      </c>
      <c r="BB38" s="18">
        <v>32.799999999999997</v>
      </c>
      <c r="BC38" s="18">
        <v>45.5</v>
      </c>
      <c r="BD38" s="18">
        <v>2.1</v>
      </c>
      <c r="BE38" s="18">
        <v>16.100000000000001</v>
      </c>
      <c r="BF38" s="18">
        <v>83.9</v>
      </c>
      <c r="BG38" s="18"/>
      <c r="BH38" s="18"/>
      <c r="BI38" s="18">
        <v>63.3</v>
      </c>
      <c r="BJ38" s="18"/>
      <c r="BK38" s="18"/>
      <c r="BL38" s="18">
        <v>44.8</v>
      </c>
      <c r="BM38" s="18"/>
      <c r="BN38" s="18"/>
      <c r="BO38" s="18"/>
      <c r="BP38" s="18">
        <v>100.6</v>
      </c>
      <c r="BQ38" s="18"/>
      <c r="BR38" s="18">
        <v>169.2</v>
      </c>
      <c r="BS38" s="18">
        <v>200</v>
      </c>
      <c r="BT38" s="18">
        <v>180</v>
      </c>
      <c r="BU38" s="18"/>
      <c r="BV38" s="18"/>
      <c r="BW38" s="18"/>
      <c r="BX38" s="18"/>
      <c r="BY38" s="18"/>
      <c r="BZ38" s="18">
        <v>36</v>
      </c>
      <c r="CA38" s="18"/>
      <c r="CB38" s="18"/>
      <c r="CC38" s="18">
        <v>3.9</v>
      </c>
      <c r="CD38" s="18">
        <v>129.5</v>
      </c>
      <c r="CE38" s="18">
        <v>85.6</v>
      </c>
      <c r="CF38" s="18">
        <v>63.1</v>
      </c>
      <c r="CG38" s="18">
        <v>47.2</v>
      </c>
      <c r="CH38" s="18"/>
      <c r="CI38" s="18"/>
      <c r="CJ38" s="18"/>
      <c r="CK38" s="18"/>
      <c r="CL38" s="18">
        <v>144.6</v>
      </c>
      <c r="CM38" s="18">
        <v>145.4</v>
      </c>
      <c r="CN38" s="18">
        <v>148.80000000000001</v>
      </c>
      <c r="CO38" s="18"/>
      <c r="CP38" s="18"/>
      <c r="CQ38" s="18"/>
      <c r="CR38" s="18"/>
      <c r="CS38" s="18"/>
      <c r="CT38" s="18">
        <v>212.3</v>
      </c>
      <c r="CU38" s="18">
        <v>101.5</v>
      </c>
      <c r="CV38" s="18">
        <v>1.1000000000000001</v>
      </c>
      <c r="CW38" s="18">
        <v>104.9</v>
      </c>
      <c r="CX38" s="18">
        <v>80.7</v>
      </c>
      <c r="CY38" s="18">
        <v>2.2000000000000002</v>
      </c>
      <c r="CZ38" s="18">
        <v>0.5</v>
      </c>
      <c r="DA38" s="18">
        <v>19.100000000000001</v>
      </c>
      <c r="DB38" s="18">
        <v>7.9</v>
      </c>
      <c r="DC38" s="18">
        <v>9.9</v>
      </c>
      <c r="DD38" s="18"/>
      <c r="DE38" s="18">
        <v>222</v>
      </c>
      <c r="DF38" s="18">
        <v>1.2</v>
      </c>
      <c r="DG38" s="18">
        <v>2.5</v>
      </c>
      <c r="DH38" s="18">
        <v>3.1</v>
      </c>
      <c r="DI38" s="18">
        <v>20.2</v>
      </c>
      <c r="DJ38" s="18">
        <v>20</v>
      </c>
      <c r="DK38" s="18">
        <v>18.600000000000001</v>
      </c>
      <c r="DL38" s="18">
        <v>3.4</v>
      </c>
      <c r="DM38" s="18">
        <v>18.600000000000001</v>
      </c>
      <c r="DN38" s="18">
        <v>15.7</v>
      </c>
      <c r="DO38" s="18">
        <v>18.899999999999999</v>
      </c>
      <c r="DP38" s="18">
        <v>25.3</v>
      </c>
      <c r="DQ38" s="18">
        <v>74.2</v>
      </c>
      <c r="DR38" s="18">
        <v>0</v>
      </c>
      <c r="DS38" s="18">
        <v>3.4</v>
      </c>
      <c r="DT38" s="18">
        <v>15.4</v>
      </c>
      <c r="DU38" s="18">
        <v>2.2000000000000002</v>
      </c>
      <c r="DV38" s="18">
        <v>0</v>
      </c>
      <c r="DW38" s="18">
        <v>8.9</v>
      </c>
      <c r="DX38" s="18">
        <v>6.6</v>
      </c>
      <c r="DY38" s="18">
        <v>11.6</v>
      </c>
      <c r="DZ38" s="18">
        <v>15.2</v>
      </c>
      <c r="EA38" s="18">
        <v>9</v>
      </c>
      <c r="EB38" s="18">
        <v>27.8</v>
      </c>
      <c r="EC38" s="18">
        <v>79.599999999999994</v>
      </c>
      <c r="ED38" s="18">
        <v>38.700000000000003</v>
      </c>
      <c r="EE38" s="18">
        <v>120.1</v>
      </c>
      <c r="EF38" s="18">
        <v>0</v>
      </c>
      <c r="EG38" s="18">
        <v>19.899999999999999</v>
      </c>
      <c r="EH38" s="18">
        <v>0</v>
      </c>
      <c r="EI38" s="18">
        <v>16.899999999999999</v>
      </c>
      <c r="EJ38" s="18">
        <v>4.9000000000000004</v>
      </c>
      <c r="EK38" s="18">
        <v>7.5</v>
      </c>
      <c r="EL38" s="18">
        <v>20.399999999999999</v>
      </c>
      <c r="EM38" s="18">
        <v>20.399999999999999</v>
      </c>
      <c r="EN38" s="18">
        <v>20</v>
      </c>
      <c r="EO38" s="18">
        <v>3.3</v>
      </c>
      <c r="EP38" s="18">
        <v>253.3</v>
      </c>
      <c r="EQ38" s="18">
        <v>15.5</v>
      </c>
      <c r="ER38" s="18">
        <v>151</v>
      </c>
      <c r="ES38" s="18"/>
      <c r="ET38" s="18">
        <v>115</v>
      </c>
      <c r="EU38" s="18">
        <v>117.8</v>
      </c>
      <c r="EV38" s="18">
        <v>111.9</v>
      </c>
      <c r="EW38" s="18">
        <v>2.4</v>
      </c>
      <c r="EX38" s="18">
        <v>1</v>
      </c>
      <c r="EY38" s="18"/>
      <c r="EZ38" s="18"/>
      <c r="FA38" s="18">
        <v>15.5</v>
      </c>
      <c r="FB38" s="18">
        <v>3.9</v>
      </c>
      <c r="FC38" s="18">
        <v>15.8</v>
      </c>
      <c r="FD38" s="18">
        <v>9.4</v>
      </c>
      <c r="FE38" s="18">
        <v>27.8</v>
      </c>
      <c r="FF38" s="18">
        <v>28.8</v>
      </c>
      <c r="FG38" s="18">
        <v>14.3</v>
      </c>
      <c r="FH38" s="18">
        <v>18.3</v>
      </c>
      <c r="FI38" s="18">
        <v>6.3</v>
      </c>
      <c r="FJ38" s="18">
        <v>10.199999999999999</v>
      </c>
      <c r="FK38" s="18">
        <v>7658.4</v>
      </c>
      <c r="FL38" s="16"/>
      <c r="FM38" s="18">
        <v>19.66001</v>
      </c>
      <c r="FN38" s="18">
        <v>7.9208999999999996</v>
      </c>
      <c r="FO38" s="18">
        <v>11.066000000000001</v>
      </c>
      <c r="FP38" s="18">
        <v>13.2</v>
      </c>
      <c r="FQ38" s="18">
        <v>24.754629999999999</v>
      </c>
      <c r="FR38" s="18">
        <v>18.93243</v>
      </c>
      <c r="FS38" s="18"/>
      <c r="FT38" s="18">
        <v>3.5</v>
      </c>
      <c r="FU38" s="18">
        <v>99.033969999999997</v>
      </c>
    </row>
    <row r="39" spans="1:177" ht="24" customHeight="1" x14ac:dyDescent="0.3">
      <c r="A39" s="17" t="s">
        <v>60</v>
      </c>
      <c r="B39" s="17" t="s">
        <v>815</v>
      </c>
      <c r="C39" s="18">
        <v>203.2</v>
      </c>
      <c r="D39" s="18">
        <v>621.1</v>
      </c>
      <c r="E39" s="18">
        <v>212.9</v>
      </c>
      <c r="F39" s="18"/>
      <c r="G39" s="18"/>
      <c r="H39" s="18">
        <v>89.2</v>
      </c>
      <c r="I39" s="18">
        <v>198.3</v>
      </c>
      <c r="J39" s="18"/>
      <c r="K39" s="18"/>
      <c r="L39" s="18">
        <v>146.80000000000001</v>
      </c>
      <c r="M39" s="18">
        <v>146.80000000000001</v>
      </c>
      <c r="N39" s="18">
        <v>146.4</v>
      </c>
      <c r="O39" s="18">
        <v>245.9</v>
      </c>
      <c r="P39" s="18"/>
      <c r="Q39" s="18"/>
      <c r="R39" s="18">
        <v>175.2</v>
      </c>
      <c r="S39" s="18">
        <v>5.6</v>
      </c>
      <c r="T39" s="18"/>
      <c r="U39" s="18"/>
      <c r="V39" s="18"/>
      <c r="W39" s="18"/>
      <c r="X39" s="18">
        <v>162.80000000000001</v>
      </c>
      <c r="Y39" s="18">
        <v>7.1</v>
      </c>
      <c r="Z39" s="18">
        <v>5.7</v>
      </c>
      <c r="AA39" s="18"/>
      <c r="AB39" s="18">
        <v>6.8</v>
      </c>
      <c r="AC39" s="18">
        <v>11.8</v>
      </c>
      <c r="AD39" s="18">
        <v>49</v>
      </c>
      <c r="AE39" s="18"/>
      <c r="AF39" s="18"/>
      <c r="AG39" s="18"/>
      <c r="AH39" s="18"/>
      <c r="AI39" s="18">
        <v>110.3</v>
      </c>
      <c r="AJ39" s="18">
        <v>121.6</v>
      </c>
      <c r="AK39" s="18"/>
      <c r="AL39" s="18"/>
      <c r="AM39" s="18"/>
      <c r="AN39" s="18">
        <v>6.4</v>
      </c>
      <c r="AO39" s="18">
        <v>203.1</v>
      </c>
      <c r="AP39" s="18">
        <v>41.4</v>
      </c>
      <c r="AQ39" s="18">
        <v>142.80000000000001</v>
      </c>
      <c r="AR39" s="18">
        <v>22.5</v>
      </c>
      <c r="AS39" s="18">
        <v>18.399999999999999</v>
      </c>
      <c r="AT39" s="18">
        <v>18.7</v>
      </c>
      <c r="AU39" s="18">
        <v>88.1</v>
      </c>
      <c r="AV39" s="18"/>
      <c r="AW39" s="18">
        <v>180.5</v>
      </c>
      <c r="AX39" s="18">
        <v>90.9</v>
      </c>
      <c r="AY39" s="18">
        <v>106.2</v>
      </c>
      <c r="AZ39" s="18">
        <v>7.5</v>
      </c>
      <c r="BA39" s="18">
        <v>8.4</v>
      </c>
      <c r="BB39" s="18">
        <v>28.4</v>
      </c>
      <c r="BC39" s="18">
        <v>45</v>
      </c>
      <c r="BD39" s="18">
        <v>2.1</v>
      </c>
      <c r="BE39" s="18">
        <v>16.600000000000001</v>
      </c>
      <c r="BF39" s="18">
        <v>81.400000000000006</v>
      </c>
      <c r="BG39" s="18"/>
      <c r="BH39" s="18"/>
      <c r="BI39" s="18">
        <v>62.3</v>
      </c>
      <c r="BJ39" s="18"/>
      <c r="BK39" s="18"/>
      <c r="BL39" s="18">
        <v>45.8</v>
      </c>
      <c r="BM39" s="18"/>
      <c r="BN39" s="18"/>
      <c r="BO39" s="18"/>
      <c r="BP39" s="18">
        <v>99.8</v>
      </c>
      <c r="BQ39" s="18"/>
      <c r="BR39" s="18">
        <v>171</v>
      </c>
      <c r="BS39" s="18">
        <v>200</v>
      </c>
      <c r="BT39" s="18">
        <v>180.5</v>
      </c>
      <c r="BU39" s="18"/>
      <c r="BV39" s="18"/>
      <c r="BW39" s="18"/>
      <c r="BX39" s="18"/>
      <c r="BY39" s="18"/>
      <c r="BZ39" s="18">
        <v>35.5</v>
      </c>
      <c r="CA39" s="18"/>
      <c r="CB39" s="18"/>
      <c r="CC39" s="18">
        <v>3.9</v>
      </c>
      <c r="CD39" s="18">
        <v>121.9</v>
      </c>
      <c r="CE39" s="18">
        <v>87.4</v>
      </c>
      <c r="CF39" s="18">
        <v>62.5</v>
      </c>
      <c r="CG39" s="18">
        <v>47.2</v>
      </c>
      <c r="CH39" s="18"/>
      <c r="CI39" s="18"/>
      <c r="CJ39" s="18"/>
      <c r="CK39" s="18"/>
      <c r="CL39" s="18">
        <v>144.9</v>
      </c>
      <c r="CM39" s="18">
        <v>145.9</v>
      </c>
      <c r="CN39" s="18">
        <v>149.30000000000001</v>
      </c>
      <c r="CO39" s="18"/>
      <c r="CP39" s="18"/>
      <c r="CQ39" s="18"/>
      <c r="CR39" s="18"/>
      <c r="CS39" s="18"/>
      <c r="CT39" s="18">
        <v>212.1</v>
      </c>
      <c r="CU39" s="18">
        <v>101.2</v>
      </c>
      <c r="CV39" s="18">
        <v>1</v>
      </c>
      <c r="CW39" s="18">
        <v>101.8</v>
      </c>
      <c r="CX39" s="18">
        <v>80.8</v>
      </c>
      <c r="CY39" s="18">
        <v>1.9</v>
      </c>
      <c r="CZ39" s="18">
        <v>0.4</v>
      </c>
      <c r="DA39" s="18">
        <v>19.100000000000001</v>
      </c>
      <c r="DB39" s="18">
        <v>7.8</v>
      </c>
      <c r="DC39" s="18">
        <v>9.9</v>
      </c>
      <c r="DD39" s="18"/>
      <c r="DE39" s="18">
        <v>216.1</v>
      </c>
      <c r="DF39" s="18">
        <v>1.2</v>
      </c>
      <c r="DG39" s="18">
        <v>2.5</v>
      </c>
      <c r="DH39" s="18">
        <v>3.4</v>
      </c>
      <c r="DI39" s="18">
        <v>19.899999999999999</v>
      </c>
      <c r="DJ39" s="18">
        <v>20</v>
      </c>
      <c r="DK39" s="18">
        <v>18.7</v>
      </c>
      <c r="DL39" s="18">
        <v>3.4</v>
      </c>
      <c r="DM39" s="18">
        <v>18.5</v>
      </c>
      <c r="DN39" s="18">
        <v>15.6</v>
      </c>
      <c r="DO39" s="18">
        <v>18.7</v>
      </c>
      <c r="DP39" s="18">
        <v>27.2</v>
      </c>
      <c r="DQ39" s="18">
        <v>74.099999999999994</v>
      </c>
      <c r="DR39" s="18">
        <v>0</v>
      </c>
      <c r="DS39" s="18">
        <v>3.4</v>
      </c>
      <c r="DT39" s="18">
        <v>15.3</v>
      </c>
      <c r="DU39" s="18">
        <v>2.2999999999999998</v>
      </c>
      <c r="DV39" s="18">
        <v>0</v>
      </c>
      <c r="DW39" s="18">
        <v>8.9</v>
      </c>
      <c r="DX39" s="18">
        <v>6.7</v>
      </c>
      <c r="DY39" s="18">
        <v>11.3</v>
      </c>
      <c r="DZ39" s="18">
        <v>15.7</v>
      </c>
      <c r="EA39" s="18">
        <v>6.7</v>
      </c>
      <c r="EB39" s="18">
        <v>28.1</v>
      </c>
      <c r="EC39" s="18">
        <v>78.7</v>
      </c>
      <c r="ED39" s="18">
        <v>38.6</v>
      </c>
      <c r="EE39" s="18">
        <v>110.9</v>
      </c>
      <c r="EF39" s="18">
        <v>0</v>
      </c>
      <c r="EG39" s="18">
        <v>14.4</v>
      </c>
      <c r="EH39" s="18">
        <v>0</v>
      </c>
      <c r="EI39" s="18">
        <v>16.600000000000001</v>
      </c>
      <c r="EJ39" s="18">
        <v>4.9000000000000004</v>
      </c>
      <c r="EK39" s="18">
        <v>7.2</v>
      </c>
      <c r="EL39" s="18">
        <v>20.399999999999999</v>
      </c>
      <c r="EM39" s="18">
        <v>20.399999999999999</v>
      </c>
      <c r="EN39" s="18">
        <v>20</v>
      </c>
      <c r="EO39" s="18">
        <v>4</v>
      </c>
      <c r="EP39" s="18">
        <v>253.1</v>
      </c>
      <c r="EQ39" s="18">
        <v>13.9</v>
      </c>
      <c r="ER39" s="18">
        <v>151</v>
      </c>
      <c r="ES39" s="18"/>
      <c r="ET39" s="18">
        <v>124.1</v>
      </c>
      <c r="EU39" s="18">
        <v>128.5</v>
      </c>
      <c r="EV39" s="18">
        <v>110.8</v>
      </c>
      <c r="EW39" s="18">
        <v>2.4</v>
      </c>
      <c r="EX39" s="18">
        <v>1</v>
      </c>
      <c r="EY39" s="18"/>
      <c r="EZ39" s="18"/>
      <c r="FA39" s="18">
        <v>13.8</v>
      </c>
      <c r="FB39" s="18">
        <v>3.9</v>
      </c>
      <c r="FC39" s="18">
        <v>13.6</v>
      </c>
      <c r="FD39" s="18">
        <v>9</v>
      </c>
      <c r="FE39" s="18">
        <v>28.1</v>
      </c>
      <c r="FF39" s="18">
        <v>29</v>
      </c>
      <c r="FG39" s="18">
        <v>14</v>
      </c>
      <c r="FH39" s="18">
        <v>17.600000000000001</v>
      </c>
      <c r="FI39" s="18">
        <v>7.8</v>
      </c>
      <c r="FJ39" s="18">
        <v>10.9</v>
      </c>
      <c r="FK39" s="18">
        <v>7675.1</v>
      </c>
      <c r="FL39" s="16"/>
      <c r="FM39" s="18">
        <v>19.567</v>
      </c>
      <c r="FN39" s="18">
        <v>7.9248399999999997</v>
      </c>
      <c r="FO39" s="18">
        <v>11.058</v>
      </c>
      <c r="FP39" s="18">
        <v>13.2</v>
      </c>
      <c r="FQ39" s="18">
        <v>24.714130000000001</v>
      </c>
      <c r="FR39" s="18">
        <v>18.93385</v>
      </c>
      <c r="FS39" s="18"/>
      <c r="FT39" s="18">
        <v>3.5</v>
      </c>
      <c r="FU39" s="18">
        <v>98.897819999999996</v>
      </c>
    </row>
    <row r="40" spans="1:177" ht="24" customHeight="1" x14ac:dyDescent="0.3">
      <c r="A40" s="17" t="s">
        <v>60</v>
      </c>
      <c r="B40" s="17" t="s">
        <v>816</v>
      </c>
      <c r="C40" s="18">
        <v>206.8</v>
      </c>
      <c r="D40" s="18">
        <v>622.6</v>
      </c>
      <c r="E40" s="18">
        <v>214.1</v>
      </c>
      <c r="F40" s="18"/>
      <c r="G40" s="18"/>
      <c r="H40" s="18">
        <v>90.3</v>
      </c>
      <c r="I40" s="18">
        <v>200.2</v>
      </c>
      <c r="J40" s="18"/>
      <c r="K40" s="18"/>
      <c r="L40" s="18">
        <v>150.6</v>
      </c>
      <c r="M40" s="18">
        <v>151.30000000000001</v>
      </c>
      <c r="N40" s="18">
        <v>151.1</v>
      </c>
      <c r="O40" s="18">
        <v>259.2</v>
      </c>
      <c r="P40" s="18"/>
      <c r="Q40" s="18"/>
      <c r="R40" s="18">
        <v>250.9</v>
      </c>
      <c r="S40" s="18">
        <v>5.6</v>
      </c>
      <c r="T40" s="18"/>
      <c r="U40" s="18"/>
      <c r="V40" s="18"/>
      <c r="W40" s="18"/>
      <c r="X40" s="18">
        <v>167.8</v>
      </c>
      <c r="Y40" s="18">
        <v>7.3</v>
      </c>
      <c r="Z40" s="18">
        <v>5.8</v>
      </c>
      <c r="AA40" s="18"/>
      <c r="AB40" s="18">
        <v>6.9</v>
      </c>
      <c r="AC40" s="18">
        <v>12</v>
      </c>
      <c r="AD40" s="18">
        <v>49.4</v>
      </c>
      <c r="AE40" s="18"/>
      <c r="AF40" s="18"/>
      <c r="AG40" s="18"/>
      <c r="AH40" s="18"/>
      <c r="AI40" s="18">
        <v>110.5</v>
      </c>
      <c r="AJ40" s="18">
        <v>121</v>
      </c>
      <c r="AK40" s="18"/>
      <c r="AL40" s="18"/>
      <c r="AM40" s="18"/>
      <c r="AN40" s="18">
        <v>6.5</v>
      </c>
      <c r="AO40" s="18">
        <v>204.2</v>
      </c>
      <c r="AP40" s="18">
        <v>40.6</v>
      </c>
      <c r="AQ40" s="18">
        <v>143.9</v>
      </c>
      <c r="AR40" s="18">
        <v>23.9</v>
      </c>
      <c r="AS40" s="18">
        <v>18.2</v>
      </c>
      <c r="AT40" s="18">
        <v>18.7</v>
      </c>
      <c r="AU40" s="18">
        <v>91.2</v>
      </c>
      <c r="AV40" s="18"/>
      <c r="AW40" s="18">
        <v>182.9</v>
      </c>
      <c r="AX40" s="18">
        <v>90.6</v>
      </c>
      <c r="AY40" s="18">
        <v>106.5</v>
      </c>
      <c r="AZ40" s="18">
        <v>7.5</v>
      </c>
      <c r="BA40" s="18">
        <v>8.4</v>
      </c>
      <c r="BB40" s="18">
        <v>34.799999999999997</v>
      </c>
      <c r="BC40" s="18">
        <v>45.3</v>
      </c>
      <c r="BD40" s="18">
        <v>2.1</v>
      </c>
      <c r="BE40" s="18">
        <v>16.2</v>
      </c>
      <c r="BF40" s="18">
        <v>83.1</v>
      </c>
      <c r="BG40" s="18"/>
      <c r="BH40" s="18"/>
      <c r="BI40" s="18">
        <v>63.1</v>
      </c>
      <c r="BJ40" s="18"/>
      <c r="BK40" s="18"/>
      <c r="BL40" s="18">
        <v>45.6</v>
      </c>
      <c r="BM40" s="18"/>
      <c r="BN40" s="18"/>
      <c r="BO40" s="18"/>
      <c r="BP40" s="18">
        <v>100.5</v>
      </c>
      <c r="BQ40" s="18"/>
      <c r="BR40" s="18">
        <v>171.1</v>
      </c>
      <c r="BS40" s="18">
        <v>200</v>
      </c>
      <c r="BT40" s="18">
        <v>180.1</v>
      </c>
      <c r="BU40" s="18"/>
      <c r="BV40" s="18"/>
      <c r="BW40" s="18"/>
      <c r="BX40" s="18"/>
      <c r="BY40" s="18"/>
      <c r="BZ40" s="18">
        <v>35.9</v>
      </c>
      <c r="CA40" s="18"/>
      <c r="CB40" s="18"/>
      <c r="CC40" s="18">
        <v>3.9</v>
      </c>
      <c r="CD40" s="18">
        <v>115.1</v>
      </c>
      <c r="CE40" s="18">
        <v>52.4</v>
      </c>
      <c r="CF40" s="18">
        <v>63</v>
      </c>
      <c r="CG40" s="18">
        <v>47.3</v>
      </c>
      <c r="CH40" s="18"/>
      <c r="CI40" s="18"/>
      <c r="CJ40" s="18"/>
      <c r="CK40" s="18"/>
      <c r="CL40" s="18">
        <v>144.6</v>
      </c>
      <c r="CM40" s="18">
        <v>145.69999999999999</v>
      </c>
      <c r="CN40" s="18">
        <v>148.80000000000001</v>
      </c>
      <c r="CO40" s="18"/>
      <c r="CP40" s="18"/>
      <c r="CQ40" s="18"/>
      <c r="CR40" s="18"/>
      <c r="CS40" s="18"/>
      <c r="CT40" s="18">
        <v>212.6</v>
      </c>
      <c r="CU40" s="18">
        <v>101.3</v>
      </c>
      <c r="CV40" s="18">
        <v>0.9</v>
      </c>
      <c r="CW40" s="18">
        <v>96.6</v>
      </c>
      <c r="CX40" s="18">
        <v>80.8</v>
      </c>
      <c r="CY40" s="18">
        <v>0</v>
      </c>
      <c r="CZ40" s="18">
        <v>0.2</v>
      </c>
      <c r="DA40" s="18">
        <v>18.899999999999999</v>
      </c>
      <c r="DB40" s="18">
        <v>7.9</v>
      </c>
      <c r="DC40" s="18">
        <v>9.9</v>
      </c>
      <c r="DD40" s="18"/>
      <c r="DE40" s="18">
        <v>211</v>
      </c>
      <c r="DF40" s="18">
        <v>1.2</v>
      </c>
      <c r="DG40" s="18">
        <v>2.5</v>
      </c>
      <c r="DH40" s="18">
        <v>3.4</v>
      </c>
      <c r="DI40" s="18">
        <v>20.2</v>
      </c>
      <c r="DJ40" s="18">
        <v>20</v>
      </c>
      <c r="DK40" s="18">
        <v>18.7</v>
      </c>
      <c r="DL40" s="18">
        <v>3.4</v>
      </c>
      <c r="DM40" s="18">
        <v>18.600000000000001</v>
      </c>
      <c r="DN40" s="18">
        <v>15.3</v>
      </c>
      <c r="DO40" s="18">
        <v>18.600000000000001</v>
      </c>
      <c r="DP40" s="18">
        <v>25.1</v>
      </c>
      <c r="DQ40" s="18">
        <v>70.099999999999994</v>
      </c>
      <c r="DR40" s="18">
        <v>0</v>
      </c>
      <c r="DS40" s="18">
        <v>3.4</v>
      </c>
      <c r="DT40" s="18">
        <v>15.4</v>
      </c>
      <c r="DU40" s="18">
        <v>2.4</v>
      </c>
      <c r="DV40" s="18">
        <v>0</v>
      </c>
      <c r="DW40" s="18">
        <v>8.6999999999999993</v>
      </c>
      <c r="DX40" s="18">
        <v>6.5</v>
      </c>
      <c r="DY40" s="18">
        <v>11.5</v>
      </c>
      <c r="DZ40" s="18">
        <v>15.7</v>
      </c>
      <c r="EA40" s="18">
        <v>6.4</v>
      </c>
      <c r="EB40" s="18">
        <v>28.2</v>
      </c>
      <c r="EC40" s="18">
        <v>79.7</v>
      </c>
      <c r="ED40" s="18">
        <v>38</v>
      </c>
      <c r="EE40" s="18">
        <v>111.4</v>
      </c>
      <c r="EF40" s="18">
        <v>0</v>
      </c>
      <c r="EG40" s="18">
        <v>14.4</v>
      </c>
      <c r="EH40" s="18">
        <v>0</v>
      </c>
      <c r="EI40" s="18">
        <v>16.8</v>
      </c>
      <c r="EJ40" s="18">
        <v>4.8</v>
      </c>
      <c r="EK40" s="18">
        <v>7.2</v>
      </c>
      <c r="EL40" s="18">
        <v>20.399999999999999</v>
      </c>
      <c r="EM40" s="18">
        <v>20.399999999999999</v>
      </c>
      <c r="EN40" s="18">
        <v>20</v>
      </c>
      <c r="EO40" s="18">
        <v>0</v>
      </c>
      <c r="EP40" s="18">
        <v>253.1</v>
      </c>
      <c r="EQ40" s="18">
        <v>12</v>
      </c>
      <c r="ER40" s="18">
        <v>150.5</v>
      </c>
      <c r="ES40" s="18"/>
      <c r="ET40" s="18">
        <v>122.3</v>
      </c>
      <c r="EU40" s="18">
        <v>120.7</v>
      </c>
      <c r="EV40" s="18">
        <v>108.1</v>
      </c>
      <c r="EW40" s="18">
        <v>2.4</v>
      </c>
      <c r="EX40" s="18">
        <v>1</v>
      </c>
      <c r="EY40" s="18"/>
      <c r="EZ40" s="18"/>
      <c r="FA40" s="18">
        <v>11.9</v>
      </c>
      <c r="FB40" s="18">
        <v>3.9</v>
      </c>
      <c r="FC40" s="18">
        <v>13</v>
      </c>
      <c r="FD40" s="18">
        <v>9.1999999999999993</v>
      </c>
      <c r="FE40" s="18">
        <v>28</v>
      </c>
      <c r="FF40" s="18">
        <v>29</v>
      </c>
      <c r="FG40" s="18">
        <v>15</v>
      </c>
      <c r="FH40" s="18">
        <v>17.600000000000001</v>
      </c>
      <c r="FI40" s="18">
        <v>7</v>
      </c>
      <c r="FJ40" s="18">
        <v>10.1</v>
      </c>
      <c r="FK40" s="18">
        <v>7728.4</v>
      </c>
      <c r="FL40" s="16"/>
      <c r="FM40" s="18">
        <v>19.498740000000002</v>
      </c>
      <c r="FN40" s="18">
        <v>7.92781</v>
      </c>
      <c r="FO40" s="18">
        <v>11.603999999999999</v>
      </c>
      <c r="FP40" s="18">
        <v>13.2</v>
      </c>
      <c r="FQ40" s="18">
        <v>24.675989999999999</v>
      </c>
      <c r="FR40" s="18">
        <v>18.935400000000001</v>
      </c>
      <c r="FS40" s="18"/>
      <c r="FT40" s="18">
        <v>3.6</v>
      </c>
      <c r="FU40" s="18">
        <v>99.441940000000002</v>
      </c>
    </row>
    <row r="41" spans="1:177" ht="24" customHeight="1" x14ac:dyDescent="0.3">
      <c r="A41" s="17" t="s">
        <v>60</v>
      </c>
      <c r="B41" s="17" t="s">
        <v>817</v>
      </c>
      <c r="C41" s="18">
        <v>206.3</v>
      </c>
      <c r="D41" s="18">
        <v>626.70000000000005</v>
      </c>
      <c r="E41" s="18">
        <v>213.6</v>
      </c>
      <c r="F41" s="18"/>
      <c r="G41" s="18"/>
      <c r="H41" s="18">
        <v>89.9</v>
      </c>
      <c r="I41" s="18">
        <v>199.5</v>
      </c>
      <c r="J41" s="18"/>
      <c r="K41" s="18"/>
      <c r="L41" s="18">
        <v>145.19999999999999</v>
      </c>
      <c r="M41" s="18">
        <v>145.4</v>
      </c>
      <c r="N41" s="18">
        <v>145.5</v>
      </c>
      <c r="O41" s="18">
        <v>235.7</v>
      </c>
      <c r="P41" s="18"/>
      <c r="Q41" s="18"/>
      <c r="R41" s="18">
        <v>239.3</v>
      </c>
      <c r="S41" s="18">
        <v>5.6</v>
      </c>
      <c r="T41" s="18"/>
      <c r="U41" s="18"/>
      <c r="V41" s="18"/>
      <c r="W41" s="18"/>
      <c r="X41" s="18">
        <v>164.9</v>
      </c>
      <c r="Y41" s="18">
        <v>7.5</v>
      </c>
      <c r="Z41" s="18">
        <v>5.8</v>
      </c>
      <c r="AA41" s="18"/>
      <c r="AB41" s="18">
        <v>6.9</v>
      </c>
      <c r="AC41" s="18">
        <v>12</v>
      </c>
      <c r="AD41" s="18">
        <v>50.8</v>
      </c>
      <c r="AE41" s="18"/>
      <c r="AF41" s="18"/>
      <c r="AG41" s="18"/>
      <c r="AH41" s="18"/>
      <c r="AI41" s="18">
        <v>110.6</v>
      </c>
      <c r="AJ41" s="18">
        <v>120.9</v>
      </c>
      <c r="AK41" s="18"/>
      <c r="AL41" s="18"/>
      <c r="AM41" s="18"/>
      <c r="AN41" s="18">
        <v>6.5</v>
      </c>
      <c r="AO41" s="18">
        <v>200.7</v>
      </c>
      <c r="AP41" s="18">
        <v>40.299999999999997</v>
      </c>
      <c r="AQ41" s="18">
        <v>143.69999999999999</v>
      </c>
      <c r="AR41" s="18">
        <v>22.7</v>
      </c>
      <c r="AS41" s="18">
        <v>18.2</v>
      </c>
      <c r="AT41" s="18">
        <v>18.7</v>
      </c>
      <c r="AU41" s="18">
        <v>92.2</v>
      </c>
      <c r="AV41" s="18"/>
      <c r="AW41" s="18">
        <v>183.9</v>
      </c>
      <c r="AX41" s="18">
        <v>91.4</v>
      </c>
      <c r="AY41" s="18">
        <v>106.4</v>
      </c>
      <c r="AZ41" s="18">
        <v>7.5</v>
      </c>
      <c r="BA41" s="18">
        <v>8.1999999999999993</v>
      </c>
      <c r="BB41" s="18">
        <v>35.4</v>
      </c>
      <c r="BC41" s="18">
        <v>45.7</v>
      </c>
      <c r="BD41" s="18">
        <v>2.1</v>
      </c>
      <c r="BE41" s="18">
        <v>16.2</v>
      </c>
      <c r="BF41" s="18">
        <v>84.2</v>
      </c>
      <c r="BG41" s="18"/>
      <c r="BH41" s="18"/>
      <c r="BI41" s="18">
        <v>63.5</v>
      </c>
      <c r="BJ41" s="18"/>
      <c r="BK41" s="18"/>
      <c r="BL41" s="18">
        <v>45.2</v>
      </c>
      <c r="BM41" s="18"/>
      <c r="BN41" s="18"/>
      <c r="BO41" s="18"/>
      <c r="BP41" s="18">
        <v>100.6</v>
      </c>
      <c r="BQ41" s="18"/>
      <c r="BR41" s="18">
        <v>171.4</v>
      </c>
      <c r="BS41" s="18">
        <v>200</v>
      </c>
      <c r="BT41" s="18">
        <v>181</v>
      </c>
      <c r="BU41" s="18"/>
      <c r="BV41" s="18"/>
      <c r="BW41" s="18"/>
      <c r="BX41" s="18"/>
      <c r="BY41" s="18"/>
      <c r="BZ41" s="18">
        <v>36.1</v>
      </c>
      <c r="CA41" s="18"/>
      <c r="CB41" s="18"/>
      <c r="CC41" s="18">
        <v>3.9</v>
      </c>
      <c r="CD41" s="18">
        <v>82.8</v>
      </c>
      <c r="CE41" s="18">
        <v>59.6</v>
      </c>
      <c r="CF41" s="18">
        <v>63.2</v>
      </c>
      <c r="CG41" s="18">
        <v>47.2</v>
      </c>
      <c r="CH41" s="18"/>
      <c r="CI41" s="18"/>
      <c r="CJ41" s="18"/>
      <c r="CK41" s="18"/>
      <c r="CL41" s="18">
        <v>145</v>
      </c>
      <c r="CM41" s="18">
        <v>145.80000000000001</v>
      </c>
      <c r="CN41" s="18">
        <v>148.69999999999999</v>
      </c>
      <c r="CO41" s="18"/>
      <c r="CP41" s="18"/>
      <c r="CQ41" s="18"/>
      <c r="CR41" s="18"/>
      <c r="CS41" s="18"/>
      <c r="CT41" s="18">
        <v>212.9</v>
      </c>
      <c r="CU41" s="18">
        <v>101.6</v>
      </c>
      <c r="CV41" s="18">
        <v>0.7</v>
      </c>
      <c r="CW41" s="18">
        <v>96.1</v>
      </c>
      <c r="CX41" s="18">
        <v>80.8</v>
      </c>
      <c r="CY41" s="18">
        <v>2.8</v>
      </c>
      <c r="CZ41" s="18">
        <v>0.3</v>
      </c>
      <c r="DA41" s="18">
        <v>18.3</v>
      </c>
      <c r="DB41" s="18">
        <v>7.9</v>
      </c>
      <c r="DC41" s="18">
        <v>9.9</v>
      </c>
      <c r="DD41" s="18"/>
      <c r="DE41" s="18">
        <v>203.5</v>
      </c>
      <c r="DF41" s="18">
        <v>1.2</v>
      </c>
      <c r="DG41" s="18">
        <v>2.2000000000000002</v>
      </c>
      <c r="DH41" s="18">
        <v>3.4</v>
      </c>
      <c r="DI41" s="18">
        <v>20.3</v>
      </c>
      <c r="DJ41" s="18">
        <v>20</v>
      </c>
      <c r="DK41" s="18">
        <v>18.7</v>
      </c>
      <c r="DL41" s="18">
        <v>3.4</v>
      </c>
      <c r="DM41" s="18">
        <v>18.600000000000001</v>
      </c>
      <c r="DN41" s="18">
        <v>14.8</v>
      </c>
      <c r="DO41" s="18">
        <v>18</v>
      </c>
      <c r="DP41" s="18">
        <v>22.8</v>
      </c>
      <c r="DQ41" s="18">
        <v>69</v>
      </c>
      <c r="DR41" s="18">
        <v>0</v>
      </c>
      <c r="DS41" s="18">
        <v>3.4</v>
      </c>
      <c r="DT41" s="18">
        <v>15.3</v>
      </c>
      <c r="DU41" s="18">
        <v>2.4</v>
      </c>
      <c r="DV41" s="18">
        <v>0</v>
      </c>
      <c r="DW41" s="18">
        <v>8.6</v>
      </c>
      <c r="DX41" s="18">
        <v>6.5</v>
      </c>
      <c r="DY41" s="18">
        <v>11.8</v>
      </c>
      <c r="DZ41" s="18">
        <v>15.8</v>
      </c>
      <c r="EA41" s="18">
        <v>6.6</v>
      </c>
      <c r="EB41" s="18">
        <v>29.9</v>
      </c>
      <c r="EC41" s="18">
        <v>79.8</v>
      </c>
      <c r="ED41" s="18">
        <v>36.6</v>
      </c>
      <c r="EE41" s="18">
        <v>111.9</v>
      </c>
      <c r="EF41" s="18">
        <v>0</v>
      </c>
      <c r="EG41" s="18">
        <v>14.8</v>
      </c>
      <c r="EH41" s="18">
        <v>0</v>
      </c>
      <c r="EI41" s="18">
        <v>16.899999999999999</v>
      </c>
      <c r="EJ41" s="18">
        <v>4.8</v>
      </c>
      <c r="EK41" s="18">
        <v>6.7</v>
      </c>
      <c r="EL41" s="18">
        <v>20.399999999999999</v>
      </c>
      <c r="EM41" s="18">
        <v>20.399999999999999</v>
      </c>
      <c r="EN41" s="18">
        <v>20</v>
      </c>
      <c r="EO41" s="18">
        <v>6.3</v>
      </c>
      <c r="EP41" s="18">
        <v>252.4</v>
      </c>
      <c r="EQ41" s="18">
        <v>9.8000000000000007</v>
      </c>
      <c r="ER41" s="18">
        <v>147.4</v>
      </c>
      <c r="ES41" s="18"/>
      <c r="ET41" s="18">
        <v>125.7</v>
      </c>
      <c r="EU41" s="18">
        <v>129.4</v>
      </c>
      <c r="EV41" s="18">
        <v>105.1</v>
      </c>
      <c r="EW41" s="18">
        <v>2.4</v>
      </c>
      <c r="EX41" s="18">
        <v>1</v>
      </c>
      <c r="EY41" s="18"/>
      <c r="EZ41" s="18"/>
      <c r="FA41" s="18">
        <v>9.8000000000000007</v>
      </c>
      <c r="FB41" s="18">
        <v>3.9</v>
      </c>
      <c r="FC41" s="18">
        <v>12.4</v>
      </c>
      <c r="FD41" s="18">
        <v>9.4</v>
      </c>
      <c r="FE41" s="18">
        <v>27.8</v>
      </c>
      <c r="FF41" s="18">
        <v>29</v>
      </c>
      <c r="FG41" s="18">
        <v>15.2</v>
      </c>
      <c r="FH41" s="18">
        <v>17.600000000000001</v>
      </c>
      <c r="FI41" s="18">
        <v>8</v>
      </c>
      <c r="FJ41" s="18">
        <v>10.7</v>
      </c>
      <c r="FK41" s="18">
        <v>7653.2</v>
      </c>
      <c r="FL41" s="16"/>
      <c r="FM41" s="18">
        <v>19.54026</v>
      </c>
      <c r="FN41" s="18">
        <v>7.9763700000000002</v>
      </c>
      <c r="FO41" s="18">
        <v>11.66</v>
      </c>
      <c r="FP41" s="18">
        <v>13.2</v>
      </c>
      <c r="FQ41" s="18">
        <v>24.868079999999999</v>
      </c>
      <c r="FR41" s="18">
        <v>18.9375</v>
      </c>
      <c r="FS41" s="18"/>
      <c r="FT41" s="18">
        <v>3.5</v>
      </c>
      <c r="FU41" s="18">
        <v>99.682209999999998</v>
      </c>
    </row>
    <row r="42" spans="1:177" ht="24" customHeight="1" x14ac:dyDescent="0.3">
      <c r="A42" s="19" t="s">
        <v>60</v>
      </c>
      <c r="B42" s="19" t="s">
        <v>818</v>
      </c>
      <c r="C42" s="20">
        <v>206.2</v>
      </c>
      <c r="D42" s="20">
        <v>625</v>
      </c>
      <c r="E42" s="20">
        <v>214.7</v>
      </c>
      <c r="F42" s="20"/>
      <c r="G42" s="20"/>
      <c r="H42" s="20">
        <v>90.2</v>
      </c>
      <c r="I42" s="20">
        <v>199.4</v>
      </c>
      <c r="J42" s="20"/>
      <c r="K42" s="20"/>
      <c r="L42" s="20">
        <v>140.9</v>
      </c>
      <c r="M42" s="20">
        <v>141.80000000000001</v>
      </c>
      <c r="N42" s="20">
        <v>140.9</v>
      </c>
      <c r="O42" s="20">
        <v>236.1</v>
      </c>
      <c r="P42" s="20"/>
      <c r="Q42" s="20"/>
      <c r="R42" s="20">
        <v>238.5</v>
      </c>
      <c r="S42" s="20">
        <v>5.6</v>
      </c>
      <c r="T42" s="20"/>
      <c r="U42" s="20"/>
      <c r="V42" s="20"/>
      <c r="W42" s="20"/>
      <c r="X42" s="20">
        <v>162.9</v>
      </c>
      <c r="Y42" s="20">
        <v>7.5</v>
      </c>
      <c r="Z42" s="20">
        <v>5.7</v>
      </c>
      <c r="AA42" s="20"/>
      <c r="AB42" s="20">
        <v>6.9</v>
      </c>
      <c r="AC42" s="20">
        <v>12</v>
      </c>
      <c r="AD42" s="20">
        <v>50.7</v>
      </c>
      <c r="AE42" s="20"/>
      <c r="AF42" s="20"/>
      <c r="AG42" s="20"/>
      <c r="AH42" s="20"/>
      <c r="AI42" s="20">
        <v>110.7</v>
      </c>
      <c r="AJ42" s="20">
        <v>121.6</v>
      </c>
      <c r="AK42" s="20"/>
      <c r="AL42" s="20"/>
      <c r="AM42" s="20"/>
      <c r="AN42" s="20">
        <v>6.5</v>
      </c>
      <c r="AO42" s="20">
        <v>152.5</v>
      </c>
      <c r="AP42" s="20">
        <v>37.200000000000003</v>
      </c>
      <c r="AQ42" s="20">
        <v>143.19999999999999</v>
      </c>
      <c r="AR42" s="20">
        <v>23.1</v>
      </c>
      <c r="AS42" s="20">
        <v>18.399999999999999</v>
      </c>
      <c r="AT42" s="20">
        <v>18.7</v>
      </c>
      <c r="AU42" s="20">
        <v>91</v>
      </c>
      <c r="AV42" s="20"/>
      <c r="AW42" s="20">
        <v>183.3</v>
      </c>
      <c r="AX42" s="20">
        <v>90.7</v>
      </c>
      <c r="AY42" s="20">
        <v>107.2</v>
      </c>
      <c r="AZ42" s="20">
        <v>7.5</v>
      </c>
      <c r="BA42" s="20">
        <v>8.1999999999999993</v>
      </c>
      <c r="BB42" s="20">
        <v>35.200000000000003</v>
      </c>
      <c r="BC42" s="20">
        <v>45.2</v>
      </c>
      <c r="BD42" s="20">
        <v>2.1</v>
      </c>
      <c r="BE42" s="20">
        <v>16.5</v>
      </c>
      <c r="BF42" s="20">
        <v>84.1</v>
      </c>
      <c r="BG42" s="20"/>
      <c r="BH42" s="20"/>
      <c r="BI42" s="20">
        <v>63.3</v>
      </c>
      <c r="BJ42" s="20"/>
      <c r="BK42" s="20"/>
      <c r="BL42" s="20">
        <v>45.8</v>
      </c>
      <c r="BM42" s="20"/>
      <c r="BN42" s="20"/>
      <c r="BO42" s="20"/>
      <c r="BP42" s="20">
        <v>100.6</v>
      </c>
      <c r="BQ42" s="20"/>
      <c r="BR42" s="20">
        <v>171.2</v>
      </c>
      <c r="BS42" s="20">
        <v>200</v>
      </c>
      <c r="BT42" s="20">
        <v>180.7</v>
      </c>
      <c r="BU42" s="20"/>
      <c r="BV42" s="20"/>
      <c r="BW42" s="20"/>
      <c r="BX42" s="20"/>
      <c r="BY42" s="20"/>
      <c r="BZ42" s="20">
        <v>36.200000000000003</v>
      </c>
      <c r="CA42" s="20"/>
      <c r="CB42" s="20"/>
      <c r="CC42" s="20">
        <v>3.9</v>
      </c>
      <c r="CD42" s="20">
        <v>119.2</v>
      </c>
      <c r="CE42" s="20">
        <v>92.9</v>
      </c>
      <c r="CF42" s="20">
        <v>63.1</v>
      </c>
      <c r="CG42" s="20">
        <v>47.2</v>
      </c>
      <c r="CH42" s="20"/>
      <c r="CI42" s="20"/>
      <c r="CJ42" s="20"/>
      <c r="CK42" s="20"/>
      <c r="CL42" s="20">
        <v>144.19999999999999</v>
      </c>
      <c r="CM42" s="20">
        <v>145.4</v>
      </c>
      <c r="CN42" s="20">
        <v>148.69999999999999</v>
      </c>
      <c r="CO42" s="20"/>
      <c r="CP42" s="20"/>
      <c r="CQ42" s="20"/>
      <c r="CR42" s="20"/>
      <c r="CS42" s="20"/>
      <c r="CT42" s="20">
        <v>212.8</v>
      </c>
      <c r="CU42" s="20">
        <v>101.6</v>
      </c>
      <c r="CV42" s="20">
        <v>0.5</v>
      </c>
      <c r="CW42" s="20">
        <v>103.3</v>
      </c>
      <c r="CX42" s="20">
        <v>77.900000000000006</v>
      </c>
      <c r="CY42" s="20">
        <v>2.8</v>
      </c>
      <c r="CZ42" s="20">
        <v>0.2</v>
      </c>
      <c r="DA42" s="20">
        <v>18.399999999999999</v>
      </c>
      <c r="DB42" s="20">
        <v>7.9</v>
      </c>
      <c r="DC42" s="20">
        <v>9.9</v>
      </c>
      <c r="DD42" s="20"/>
      <c r="DE42" s="20">
        <v>193.5</v>
      </c>
      <c r="DF42" s="20">
        <v>1.2</v>
      </c>
      <c r="DG42" s="20">
        <v>2.2000000000000002</v>
      </c>
      <c r="DH42" s="20">
        <v>3.3</v>
      </c>
      <c r="DI42" s="20">
        <v>20.3</v>
      </c>
      <c r="DJ42" s="20">
        <v>20</v>
      </c>
      <c r="DK42" s="20">
        <v>18.600000000000001</v>
      </c>
      <c r="DL42" s="20">
        <v>3.4</v>
      </c>
      <c r="DM42" s="20">
        <v>18.5</v>
      </c>
      <c r="DN42" s="20">
        <v>13.8</v>
      </c>
      <c r="DO42" s="20">
        <v>16.8</v>
      </c>
      <c r="DP42" s="20">
        <v>25</v>
      </c>
      <c r="DQ42" s="20">
        <v>71.3</v>
      </c>
      <c r="DR42" s="20">
        <v>0</v>
      </c>
      <c r="DS42" s="20">
        <v>3.4</v>
      </c>
      <c r="DT42" s="20">
        <v>15.4</v>
      </c>
      <c r="DU42" s="20">
        <v>2.5</v>
      </c>
      <c r="DV42" s="20">
        <v>0</v>
      </c>
      <c r="DW42" s="20">
        <v>8.6</v>
      </c>
      <c r="DX42" s="20">
        <v>6.6</v>
      </c>
      <c r="DY42" s="20">
        <v>11.7</v>
      </c>
      <c r="DZ42" s="20">
        <v>15.9</v>
      </c>
      <c r="EA42" s="20">
        <v>7</v>
      </c>
      <c r="EB42" s="20">
        <v>29.8</v>
      </c>
      <c r="EC42" s="20">
        <v>80</v>
      </c>
      <c r="ED42" s="20">
        <v>34.299999999999997</v>
      </c>
      <c r="EE42" s="20">
        <v>105.6</v>
      </c>
      <c r="EF42" s="20">
        <v>0</v>
      </c>
      <c r="EG42" s="20">
        <v>13.3</v>
      </c>
      <c r="EH42" s="20">
        <v>0</v>
      </c>
      <c r="EI42" s="20">
        <v>16.5</v>
      </c>
      <c r="EJ42" s="20">
        <v>4.8</v>
      </c>
      <c r="EK42" s="20">
        <v>6.7</v>
      </c>
      <c r="EL42" s="20">
        <v>20.399999999999999</v>
      </c>
      <c r="EM42" s="20">
        <v>20.399999999999999</v>
      </c>
      <c r="EN42" s="20">
        <v>20</v>
      </c>
      <c r="EO42" s="20">
        <v>5.4</v>
      </c>
      <c r="EP42" s="20">
        <v>240.7</v>
      </c>
      <c r="EQ42" s="20">
        <v>7.3</v>
      </c>
      <c r="ER42" s="20">
        <v>140.4</v>
      </c>
      <c r="ES42" s="20"/>
      <c r="ET42" s="20">
        <v>126.7</v>
      </c>
      <c r="EU42" s="20">
        <v>142</v>
      </c>
      <c r="EV42" s="20">
        <v>100.4</v>
      </c>
      <c r="EW42" s="20">
        <v>2.4</v>
      </c>
      <c r="EX42" s="20">
        <v>1</v>
      </c>
      <c r="EY42" s="20"/>
      <c r="EZ42" s="20"/>
      <c r="FA42" s="20">
        <v>7.4</v>
      </c>
      <c r="FB42" s="20">
        <v>3.9</v>
      </c>
      <c r="FC42" s="20">
        <v>12.4</v>
      </c>
      <c r="FD42" s="20">
        <v>8.9</v>
      </c>
      <c r="FE42" s="20">
        <v>27.7</v>
      </c>
      <c r="FF42" s="20">
        <v>28.9</v>
      </c>
      <c r="FG42" s="20">
        <v>15</v>
      </c>
      <c r="FH42" s="20">
        <v>17.600000000000001</v>
      </c>
      <c r="FI42" s="20">
        <v>7.5</v>
      </c>
      <c r="FJ42" s="20">
        <v>11</v>
      </c>
      <c r="FK42" s="20">
        <v>7623</v>
      </c>
      <c r="FL42" s="16"/>
      <c r="FM42" s="20">
        <v>19.634830000000001</v>
      </c>
      <c r="FN42" s="20">
        <v>7.95242</v>
      </c>
      <c r="FO42" s="20">
        <v>11.82</v>
      </c>
      <c r="FP42" s="20">
        <v>13.2</v>
      </c>
      <c r="FQ42" s="20">
        <v>25.17952</v>
      </c>
      <c r="FR42" s="20">
        <v>18.939879999999999</v>
      </c>
      <c r="FS42" s="20"/>
      <c r="FT42" s="20">
        <v>3.6</v>
      </c>
      <c r="FU42" s="20">
        <v>100.32665</v>
      </c>
    </row>
    <row r="43" spans="1:177" ht="24" customHeight="1" x14ac:dyDescent="0.3">
      <c r="A43" s="14" t="s">
        <v>60</v>
      </c>
      <c r="B43" s="14" t="s">
        <v>819</v>
      </c>
      <c r="C43" s="15">
        <v>206.4</v>
      </c>
      <c r="D43" s="15">
        <v>626.5</v>
      </c>
      <c r="E43" s="15">
        <v>213.8</v>
      </c>
      <c r="F43" s="15"/>
      <c r="G43" s="15"/>
      <c r="H43" s="15">
        <v>90.3</v>
      </c>
      <c r="I43" s="15">
        <v>198</v>
      </c>
      <c r="J43" s="15"/>
      <c r="K43" s="15"/>
      <c r="L43" s="15">
        <v>152.9</v>
      </c>
      <c r="M43" s="15">
        <v>153.30000000000001</v>
      </c>
      <c r="N43" s="15">
        <v>152.69999999999999</v>
      </c>
      <c r="O43" s="15">
        <v>245.7</v>
      </c>
      <c r="P43" s="15"/>
      <c r="Q43" s="15"/>
      <c r="R43" s="15">
        <v>240.8</v>
      </c>
      <c r="S43" s="15">
        <v>5.6</v>
      </c>
      <c r="T43" s="15"/>
      <c r="U43" s="15"/>
      <c r="V43" s="15"/>
      <c r="W43" s="15"/>
      <c r="X43" s="15">
        <v>165.4</v>
      </c>
      <c r="Y43" s="15">
        <v>7.6</v>
      </c>
      <c r="Z43" s="15">
        <v>5.7</v>
      </c>
      <c r="AA43" s="15"/>
      <c r="AB43" s="15">
        <v>6.8</v>
      </c>
      <c r="AC43" s="15">
        <v>12</v>
      </c>
      <c r="AD43" s="15">
        <v>50.7</v>
      </c>
      <c r="AE43" s="15"/>
      <c r="AF43" s="15"/>
      <c r="AG43" s="15"/>
      <c r="AH43" s="15"/>
      <c r="AI43" s="15">
        <v>110.6</v>
      </c>
      <c r="AJ43" s="15">
        <v>122.1</v>
      </c>
      <c r="AK43" s="15"/>
      <c r="AL43" s="15"/>
      <c r="AM43" s="15"/>
      <c r="AN43" s="15">
        <v>6.5</v>
      </c>
      <c r="AO43" s="15">
        <v>153.4</v>
      </c>
      <c r="AP43" s="15">
        <v>28.5</v>
      </c>
      <c r="AQ43" s="15">
        <v>145</v>
      </c>
      <c r="AR43" s="15">
        <v>23.4</v>
      </c>
      <c r="AS43" s="15">
        <v>18.399999999999999</v>
      </c>
      <c r="AT43" s="15">
        <v>18.7</v>
      </c>
      <c r="AU43" s="15">
        <v>90.7</v>
      </c>
      <c r="AV43" s="15"/>
      <c r="AW43" s="15">
        <v>184.4</v>
      </c>
      <c r="AX43" s="15">
        <v>90.8</v>
      </c>
      <c r="AY43" s="15">
        <v>108.2</v>
      </c>
      <c r="AZ43" s="15">
        <v>7.5</v>
      </c>
      <c r="BA43" s="15">
        <v>8.4</v>
      </c>
      <c r="BB43" s="15">
        <v>35.799999999999997</v>
      </c>
      <c r="BC43" s="15">
        <v>44.5</v>
      </c>
      <c r="BD43" s="15">
        <v>2.1</v>
      </c>
      <c r="BE43" s="15">
        <v>31.8</v>
      </c>
      <c r="BF43" s="15">
        <v>84.3</v>
      </c>
      <c r="BG43" s="15"/>
      <c r="BH43" s="15"/>
      <c r="BI43" s="15">
        <v>63.9</v>
      </c>
      <c r="BJ43" s="15"/>
      <c r="BK43" s="15"/>
      <c r="BL43" s="15">
        <v>46</v>
      </c>
      <c r="BM43" s="15"/>
      <c r="BN43" s="15"/>
      <c r="BO43" s="15"/>
      <c r="BP43" s="15">
        <v>100.9</v>
      </c>
      <c r="BQ43" s="15"/>
      <c r="BR43" s="15">
        <v>171.9</v>
      </c>
      <c r="BS43" s="15">
        <v>200</v>
      </c>
      <c r="BT43" s="15">
        <v>179.9</v>
      </c>
      <c r="BU43" s="15"/>
      <c r="BV43" s="15"/>
      <c r="BW43" s="15"/>
      <c r="BX43" s="15"/>
      <c r="BY43" s="15"/>
      <c r="BZ43" s="15">
        <v>36.299999999999997</v>
      </c>
      <c r="CA43" s="15"/>
      <c r="CB43" s="15"/>
      <c r="CC43" s="15">
        <v>3.9</v>
      </c>
      <c r="CD43" s="15">
        <v>138.6</v>
      </c>
      <c r="CE43" s="15">
        <v>85.3</v>
      </c>
      <c r="CF43" s="15">
        <v>63.2</v>
      </c>
      <c r="CG43" s="15">
        <v>47.3</v>
      </c>
      <c r="CH43" s="15"/>
      <c r="CI43" s="15"/>
      <c r="CJ43" s="15"/>
      <c r="CK43" s="15"/>
      <c r="CL43" s="15">
        <v>143.9</v>
      </c>
      <c r="CM43" s="15">
        <v>145.19999999999999</v>
      </c>
      <c r="CN43" s="15">
        <v>149</v>
      </c>
      <c r="CO43" s="15"/>
      <c r="CP43" s="15"/>
      <c r="CQ43" s="15"/>
      <c r="CR43" s="15"/>
      <c r="CS43" s="15"/>
      <c r="CT43" s="15">
        <v>212.9</v>
      </c>
      <c r="CU43" s="15">
        <v>101.7</v>
      </c>
      <c r="CV43" s="15">
        <v>0.3</v>
      </c>
      <c r="CW43" s="15">
        <v>110.1</v>
      </c>
      <c r="CX43" s="15">
        <v>61.1</v>
      </c>
      <c r="CY43" s="15">
        <v>5.6</v>
      </c>
      <c r="CZ43" s="15">
        <v>0.1</v>
      </c>
      <c r="DA43" s="15">
        <v>18.600000000000001</v>
      </c>
      <c r="DB43" s="15">
        <v>8</v>
      </c>
      <c r="DC43" s="15">
        <v>9.9</v>
      </c>
      <c r="DD43" s="15"/>
      <c r="DE43" s="15">
        <v>167.6</v>
      </c>
      <c r="DF43" s="15">
        <v>1.2</v>
      </c>
      <c r="DG43" s="15">
        <v>2.2000000000000002</v>
      </c>
      <c r="DH43" s="15">
        <v>3.2</v>
      </c>
      <c r="DI43" s="15">
        <v>20.2</v>
      </c>
      <c r="DJ43" s="15">
        <v>20</v>
      </c>
      <c r="DK43" s="15">
        <v>18.7</v>
      </c>
      <c r="DL43" s="15">
        <v>3.4</v>
      </c>
      <c r="DM43" s="15">
        <v>18.5</v>
      </c>
      <c r="DN43" s="15">
        <v>11.8</v>
      </c>
      <c r="DO43" s="15">
        <v>14</v>
      </c>
      <c r="DP43" s="15">
        <v>28.5</v>
      </c>
      <c r="DQ43" s="15">
        <v>72.099999999999994</v>
      </c>
      <c r="DR43" s="15">
        <v>0</v>
      </c>
      <c r="DS43" s="15">
        <v>3.5</v>
      </c>
      <c r="DT43" s="15">
        <v>15.4</v>
      </c>
      <c r="DU43" s="15">
        <v>2.6</v>
      </c>
      <c r="DV43" s="15">
        <v>0</v>
      </c>
      <c r="DW43" s="15">
        <v>8.6999999999999993</v>
      </c>
      <c r="DX43" s="15">
        <v>6.6</v>
      </c>
      <c r="DY43" s="15">
        <v>11.7</v>
      </c>
      <c r="DZ43" s="15">
        <v>16.5</v>
      </c>
      <c r="EA43" s="15">
        <v>7.3</v>
      </c>
      <c r="EB43" s="15">
        <v>29.5</v>
      </c>
      <c r="EC43" s="15">
        <v>80</v>
      </c>
      <c r="ED43" s="15">
        <v>27.7</v>
      </c>
      <c r="EE43" s="15">
        <v>107.8</v>
      </c>
      <c r="EF43" s="15">
        <v>0</v>
      </c>
      <c r="EG43" s="15">
        <v>12.2</v>
      </c>
      <c r="EH43" s="15">
        <v>0</v>
      </c>
      <c r="EI43" s="15">
        <v>16.5</v>
      </c>
      <c r="EJ43" s="15">
        <v>4.8</v>
      </c>
      <c r="EK43" s="15">
        <v>6.7</v>
      </c>
      <c r="EL43" s="15">
        <v>20.399999999999999</v>
      </c>
      <c r="EM43" s="15">
        <v>20.399999999999999</v>
      </c>
      <c r="EN43" s="15">
        <v>20</v>
      </c>
      <c r="EO43" s="15">
        <v>7.6</v>
      </c>
      <c r="EP43" s="15">
        <v>212.3</v>
      </c>
      <c r="EQ43" s="15">
        <v>4.7</v>
      </c>
      <c r="ER43" s="15">
        <v>107.5</v>
      </c>
      <c r="ES43" s="15"/>
      <c r="ET43" s="15">
        <v>126.5</v>
      </c>
      <c r="EU43" s="15">
        <v>137.1</v>
      </c>
      <c r="EV43" s="15">
        <v>89.9</v>
      </c>
      <c r="EW43" s="15">
        <v>2.4</v>
      </c>
      <c r="EX43" s="15">
        <v>1</v>
      </c>
      <c r="EY43" s="15"/>
      <c r="EZ43" s="15"/>
      <c r="FA43" s="15">
        <v>4.8</v>
      </c>
      <c r="FB43" s="15">
        <v>3.8</v>
      </c>
      <c r="FC43" s="15">
        <v>12.4</v>
      </c>
      <c r="FD43" s="15">
        <v>9.1999999999999993</v>
      </c>
      <c r="FE43" s="15">
        <v>28.5</v>
      </c>
      <c r="FF43" s="15">
        <v>28.8</v>
      </c>
      <c r="FG43" s="15">
        <v>15.2</v>
      </c>
      <c r="FH43" s="15">
        <v>17.600000000000001</v>
      </c>
      <c r="FI43" s="15">
        <v>9.1999999999999993</v>
      </c>
      <c r="FJ43" s="15">
        <v>11</v>
      </c>
      <c r="FK43" s="15">
        <v>7582.1</v>
      </c>
      <c r="FL43" s="16"/>
      <c r="FM43" s="15">
        <v>19.432200000000002</v>
      </c>
      <c r="FN43" s="15">
        <v>7.9628300000000003</v>
      </c>
      <c r="FO43" s="15">
        <v>11.864000000000001</v>
      </c>
      <c r="FP43" s="15">
        <v>13.2</v>
      </c>
      <c r="FQ43" s="15">
        <v>25.502220000000001</v>
      </c>
      <c r="FR43" s="15">
        <v>18.940999999999999</v>
      </c>
      <c r="FS43" s="15"/>
      <c r="FT43" s="15">
        <v>3.5</v>
      </c>
      <c r="FU43" s="15">
        <v>100.40225</v>
      </c>
    </row>
    <row r="44" spans="1:177" ht="24" customHeight="1" x14ac:dyDescent="0.3">
      <c r="A44" s="17" t="s">
        <v>60</v>
      </c>
      <c r="B44" s="17" t="s">
        <v>820</v>
      </c>
      <c r="C44" s="18">
        <v>204</v>
      </c>
      <c r="D44" s="18">
        <v>619.9</v>
      </c>
      <c r="E44" s="18">
        <v>212.9</v>
      </c>
      <c r="F44" s="18"/>
      <c r="G44" s="18"/>
      <c r="H44" s="18">
        <v>90.3</v>
      </c>
      <c r="I44" s="18">
        <v>195</v>
      </c>
      <c r="J44" s="18"/>
      <c r="K44" s="18"/>
      <c r="L44" s="18">
        <v>178.3</v>
      </c>
      <c r="M44" s="18">
        <v>203.6</v>
      </c>
      <c r="N44" s="18">
        <v>204.8</v>
      </c>
      <c r="O44" s="18">
        <v>281.39999999999998</v>
      </c>
      <c r="P44" s="18"/>
      <c r="Q44" s="18"/>
      <c r="R44" s="18">
        <v>332.2</v>
      </c>
      <c r="S44" s="18">
        <v>5.5</v>
      </c>
      <c r="T44" s="18"/>
      <c r="U44" s="18"/>
      <c r="V44" s="18"/>
      <c r="W44" s="18"/>
      <c r="X44" s="18">
        <v>161.5</v>
      </c>
      <c r="Y44" s="18">
        <v>6.9</v>
      </c>
      <c r="Z44" s="18">
        <v>5.5</v>
      </c>
      <c r="AA44" s="18"/>
      <c r="AB44" s="18">
        <v>6.8</v>
      </c>
      <c r="AC44" s="18">
        <v>12</v>
      </c>
      <c r="AD44" s="18">
        <v>50.2</v>
      </c>
      <c r="AE44" s="18"/>
      <c r="AF44" s="18"/>
      <c r="AG44" s="18"/>
      <c r="AH44" s="18"/>
      <c r="AI44" s="18">
        <v>109.8</v>
      </c>
      <c r="AJ44" s="18">
        <v>122.1</v>
      </c>
      <c r="AK44" s="18"/>
      <c r="AL44" s="18"/>
      <c r="AM44" s="18"/>
      <c r="AN44" s="18">
        <v>6.5</v>
      </c>
      <c r="AO44" s="18">
        <v>155.6</v>
      </c>
      <c r="AP44" s="18">
        <v>27</v>
      </c>
      <c r="AQ44" s="18">
        <v>141.9</v>
      </c>
      <c r="AR44" s="18">
        <v>21.9</v>
      </c>
      <c r="AS44" s="18">
        <v>18.399999999999999</v>
      </c>
      <c r="AT44" s="18">
        <v>18.7</v>
      </c>
      <c r="AU44" s="18">
        <v>88.8</v>
      </c>
      <c r="AV44" s="18"/>
      <c r="AW44" s="18">
        <v>180.7</v>
      </c>
      <c r="AX44" s="18">
        <v>91</v>
      </c>
      <c r="AY44" s="18">
        <v>106.1</v>
      </c>
      <c r="AZ44" s="18">
        <v>7.5</v>
      </c>
      <c r="BA44" s="18">
        <v>8.3000000000000007</v>
      </c>
      <c r="BB44" s="18">
        <v>34.799999999999997</v>
      </c>
      <c r="BC44" s="18">
        <v>42.2</v>
      </c>
      <c r="BD44" s="18">
        <v>2.1</v>
      </c>
      <c r="BE44" s="18">
        <v>29.2</v>
      </c>
      <c r="BF44" s="18">
        <v>80.400000000000006</v>
      </c>
      <c r="BG44" s="18"/>
      <c r="BH44" s="18"/>
      <c r="BI44" s="18">
        <v>61.6</v>
      </c>
      <c r="BJ44" s="18"/>
      <c r="BK44" s="18"/>
      <c r="BL44" s="18">
        <v>45.7</v>
      </c>
      <c r="BM44" s="18"/>
      <c r="BN44" s="18"/>
      <c r="BO44" s="18"/>
      <c r="BP44" s="18">
        <v>100</v>
      </c>
      <c r="BQ44" s="18"/>
      <c r="BR44" s="18">
        <v>172.3</v>
      </c>
      <c r="BS44" s="18">
        <v>200</v>
      </c>
      <c r="BT44" s="18">
        <v>180.8</v>
      </c>
      <c r="BU44" s="18"/>
      <c r="BV44" s="18"/>
      <c r="BW44" s="18"/>
      <c r="BX44" s="18"/>
      <c r="BY44" s="18"/>
      <c r="BZ44" s="18">
        <v>35.4</v>
      </c>
      <c r="CA44" s="18"/>
      <c r="CB44" s="18"/>
      <c r="CC44" s="18">
        <v>3.9</v>
      </c>
      <c r="CD44" s="18">
        <v>201.5</v>
      </c>
      <c r="CE44" s="18">
        <v>62.5</v>
      </c>
      <c r="CF44" s="18">
        <v>62.1</v>
      </c>
      <c r="CG44" s="18">
        <v>47</v>
      </c>
      <c r="CH44" s="18"/>
      <c r="CI44" s="18"/>
      <c r="CJ44" s="18"/>
      <c r="CK44" s="18"/>
      <c r="CL44" s="18">
        <v>144.19999999999999</v>
      </c>
      <c r="CM44" s="18">
        <v>145.5</v>
      </c>
      <c r="CN44" s="18">
        <v>148.4</v>
      </c>
      <c r="CO44" s="18"/>
      <c r="CP44" s="18"/>
      <c r="CQ44" s="18"/>
      <c r="CR44" s="18"/>
      <c r="CS44" s="18"/>
      <c r="CT44" s="18">
        <v>213.3</v>
      </c>
      <c r="CU44" s="18">
        <v>102.1</v>
      </c>
      <c r="CV44" s="18">
        <v>0.1</v>
      </c>
      <c r="CW44" s="18">
        <v>110.5</v>
      </c>
      <c r="CX44" s="18">
        <v>30.9</v>
      </c>
      <c r="CY44" s="18">
        <v>3</v>
      </c>
      <c r="CZ44" s="18">
        <v>0.1</v>
      </c>
      <c r="DA44" s="18">
        <v>18.7</v>
      </c>
      <c r="DB44" s="18">
        <v>7.7</v>
      </c>
      <c r="DC44" s="18">
        <v>9.9</v>
      </c>
      <c r="DD44" s="18"/>
      <c r="DE44" s="18">
        <v>98.4</v>
      </c>
      <c r="DF44" s="18">
        <v>1.2</v>
      </c>
      <c r="DG44" s="18">
        <v>2.1</v>
      </c>
      <c r="DH44" s="18">
        <v>3.4</v>
      </c>
      <c r="DI44" s="18">
        <v>19.8</v>
      </c>
      <c r="DJ44" s="18">
        <v>20</v>
      </c>
      <c r="DK44" s="18">
        <v>18.8</v>
      </c>
      <c r="DL44" s="18">
        <v>3.4</v>
      </c>
      <c r="DM44" s="18">
        <v>18.600000000000001</v>
      </c>
      <c r="DN44" s="18">
        <v>5.8</v>
      </c>
      <c r="DO44" s="18">
        <v>6.6</v>
      </c>
      <c r="DP44" s="18">
        <v>26.9</v>
      </c>
      <c r="DQ44" s="18">
        <v>73.900000000000006</v>
      </c>
      <c r="DR44" s="18">
        <v>0</v>
      </c>
      <c r="DS44" s="18">
        <v>3.5</v>
      </c>
      <c r="DT44" s="18">
        <v>15.4</v>
      </c>
      <c r="DU44" s="18">
        <v>2.7</v>
      </c>
      <c r="DV44" s="18">
        <v>0</v>
      </c>
      <c r="DW44" s="18">
        <v>8.6999999999999993</v>
      </c>
      <c r="DX44" s="18">
        <v>6.6</v>
      </c>
      <c r="DY44" s="18">
        <v>10.4</v>
      </c>
      <c r="DZ44" s="18">
        <v>16.2</v>
      </c>
      <c r="EA44" s="18">
        <v>7.1</v>
      </c>
      <c r="EB44" s="18">
        <v>29.8</v>
      </c>
      <c r="EC44" s="18">
        <v>80</v>
      </c>
      <c r="ED44" s="18">
        <v>17</v>
      </c>
      <c r="EE44" s="18">
        <v>106.9</v>
      </c>
      <c r="EF44" s="18">
        <v>0</v>
      </c>
      <c r="EG44" s="18">
        <v>15.1</v>
      </c>
      <c r="EH44" s="18">
        <v>0</v>
      </c>
      <c r="EI44" s="18">
        <v>16.5</v>
      </c>
      <c r="EJ44" s="18">
        <v>4.8</v>
      </c>
      <c r="EK44" s="18">
        <v>6.7</v>
      </c>
      <c r="EL44" s="18">
        <v>20.399999999999999</v>
      </c>
      <c r="EM44" s="18">
        <v>20.399999999999999</v>
      </c>
      <c r="EN44" s="18">
        <v>20</v>
      </c>
      <c r="EO44" s="18">
        <v>5.2</v>
      </c>
      <c r="EP44" s="18">
        <v>132.1</v>
      </c>
      <c r="EQ44" s="18">
        <v>2.2000000000000002</v>
      </c>
      <c r="ER44" s="18">
        <v>61.8</v>
      </c>
      <c r="ES44" s="18"/>
      <c r="ET44" s="18">
        <v>126.2</v>
      </c>
      <c r="EU44" s="18">
        <v>119.6</v>
      </c>
      <c r="EV44" s="18">
        <v>56.7</v>
      </c>
      <c r="EW44" s="18">
        <v>2.4</v>
      </c>
      <c r="EX44" s="18">
        <v>1</v>
      </c>
      <c r="EY44" s="18"/>
      <c r="EZ44" s="18"/>
      <c r="FA44" s="18">
        <v>2.4</v>
      </c>
      <c r="FB44" s="18">
        <v>3.9</v>
      </c>
      <c r="FC44" s="18">
        <v>12.1</v>
      </c>
      <c r="FD44" s="18">
        <v>8.9</v>
      </c>
      <c r="FE44" s="18">
        <v>28.4</v>
      </c>
      <c r="FF44" s="18">
        <v>31.5</v>
      </c>
      <c r="FG44" s="18">
        <v>15.1</v>
      </c>
      <c r="FH44" s="18">
        <v>17.600000000000001</v>
      </c>
      <c r="FI44" s="18">
        <v>9.4</v>
      </c>
      <c r="FJ44" s="18">
        <v>8.6</v>
      </c>
      <c r="FK44" s="18">
        <v>7523.2</v>
      </c>
      <c r="FL44" s="16"/>
      <c r="FM44" s="18">
        <v>19.4069</v>
      </c>
      <c r="FN44" s="18">
        <v>7.9680999999999997</v>
      </c>
      <c r="FO44" s="18">
        <v>11.272</v>
      </c>
      <c r="FP44" s="18">
        <v>13.2</v>
      </c>
      <c r="FQ44" s="18">
        <v>25.7407</v>
      </c>
      <c r="FR44" s="18">
        <v>18.9405</v>
      </c>
      <c r="FS44" s="18"/>
      <c r="FT44" s="18">
        <v>3.6</v>
      </c>
      <c r="FU44" s="18">
        <v>100.12820000000001</v>
      </c>
    </row>
    <row r="45" spans="1:177" ht="24" customHeight="1" x14ac:dyDescent="0.3">
      <c r="A45" s="17" t="s">
        <v>60</v>
      </c>
      <c r="B45" s="17" t="s">
        <v>821</v>
      </c>
      <c r="C45" s="18">
        <v>203.8</v>
      </c>
      <c r="D45" s="18">
        <v>622.9</v>
      </c>
      <c r="E45" s="18">
        <v>214.3</v>
      </c>
      <c r="F45" s="18"/>
      <c r="G45" s="18"/>
      <c r="H45" s="18">
        <v>90.7</v>
      </c>
      <c r="I45" s="18">
        <v>195.4</v>
      </c>
      <c r="J45" s="18"/>
      <c r="K45" s="18"/>
      <c r="L45" s="18">
        <v>173.6</v>
      </c>
      <c r="M45" s="18">
        <v>173.4</v>
      </c>
      <c r="N45" s="18">
        <v>173.1</v>
      </c>
      <c r="O45" s="18">
        <v>263.39999999999998</v>
      </c>
      <c r="P45" s="18"/>
      <c r="Q45" s="18"/>
      <c r="R45" s="18">
        <v>494.5</v>
      </c>
      <c r="S45" s="18">
        <v>5.6</v>
      </c>
      <c r="T45" s="18"/>
      <c r="U45" s="18"/>
      <c r="V45" s="18"/>
      <c r="W45" s="18"/>
      <c r="X45" s="18">
        <v>166.4</v>
      </c>
      <c r="Y45" s="18">
        <v>7.2</v>
      </c>
      <c r="Z45" s="18">
        <v>5.7</v>
      </c>
      <c r="AA45" s="18"/>
      <c r="AB45" s="18">
        <v>6.8</v>
      </c>
      <c r="AC45" s="18">
        <v>12</v>
      </c>
      <c r="AD45" s="18">
        <v>115.7</v>
      </c>
      <c r="AE45" s="18"/>
      <c r="AF45" s="18"/>
      <c r="AG45" s="18"/>
      <c r="AH45" s="18"/>
      <c r="AI45" s="18">
        <v>110.3</v>
      </c>
      <c r="AJ45" s="18">
        <v>121.1</v>
      </c>
      <c r="AK45" s="18"/>
      <c r="AL45" s="18"/>
      <c r="AM45" s="18"/>
      <c r="AN45" s="18">
        <v>6.5</v>
      </c>
      <c r="AO45" s="18">
        <v>214.1</v>
      </c>
      <c r="AP45" s="18">
        <v>35.299999999999997</v>
      </c>
      <c r="AQ45" s="18">
        <v>141.80000000000001</v>
      </c>
      <c r="AR45" s="18">
        <v>22</v>
      </c>
      <c r="AS45" s="18">
        <v>18.3</v>
      </c>
      <c r="AT45" s="18">
        <v>18.7</v>
      </c>
      <c r="AU45" s="18">
        <v>90.1</v>
      </c>
      <c r="AV45" s="18"/>
      <c r="AW45" s="18">
        <v>180.9</v>
      </c>
      <c r="AX45" s="18">
        <v>90.3</v>
      </c>
      <c r="AY45" s="18">
        <v>104.6</v>
      </c>
      <c r="AZ45" s="18">
        <v>7.4</v>
      </c>
      <c r="BA45" s="18">
        <v>8.3000000000000007</v>
      </c>
      <c r="BB45" s="18">
        <v>32.1</v>
      </c>
      <c r="BC45" s="18">
        <v>42.7</v>
      </c>
      <c r="BD45" s="18">
        <v>2.1</v>
      </c>
      <c r="BE45" s="18">
        <v>29</v>
      </c>
      <c r="BF45" s="18">
        <v>82.3</v>
      </c>
      <c r="BG45" s="18"/>
      <c r="BH45" s="18"/>
      <c r="BI45" s="18">
        <v>94.7</v>
      </c>
      <c r="BJ45" s="18"/>
      <c r="BK45" s="18"/>
      <c r="BL45" s="18">
        <v>46.2</v>
      </c>
      <c r="BM45" s="18"/>
      <c r="BN45" s="18"/>
      <c r="BO45" s="18"/>
      <c r="BP45" s="18">
        <v>100.3</v>
      </c>
      <c r="BQ45" s="18"/>
      <c r="BR45" s="18">
        <v>172.2</v>
      </c>
      <c r="BS45" s="18">
        <v>200</v>
      </c>
      <c r="BT45" s="18">
        <v>181.8</v>
      </c>
      <c r="BU45" s="18"/>
      <c r="BV45" s="18"/>
      <c r="BW45" s="18"/>
      <c r="BX45" s="18"/>
      <c r="BY45" s="18"/>
      <c r="BZ45" s="18">
        <v>35.4</v>
      </c>
      <c r="CA45" s="18"/>
      <c r="CB45" s="18"/>
      <c r="CC45" s="18">
        <v>3.9</v>
      </c>
      <c r="CD45" s="18">
        <v>171.3</v>
      </c>
      <c r="CE45" s="18">
        <v>68.400000000000006</v>
      </c>
      <c r="CF45" s="18">
        <v>62.5</v>
      </c>
      <c r="CG45" s="18">
        <v>47.2</v>
      </c>
      <c r="CH45" s="18"/>
      <c r="CI45" s="18"/>
      <c r="CJ45" s="18"/>
      <c r="CK45" s="18"/>
      <c r="CL45" s="18">
        <v>144.19999999999999</v>
      </c>
      <c r="CM45" s="18">
        <v>145.5</v>
      </c>
      <c r="CN45" s="18">
        <v>148.30000000000001</v>
      </c>
      <c r="CO45" s="18"/>
      <c r="CP45" s="18"/>
      <c r="CQ45" s="18"/>
      <c r="CR45" s="18"/>
      <c r="CS45" s="18"/>
      <c r="CT45" s="18">
        <v>214.1</v>
      </c>
      <c r="CU45" s="18">
        <v>102.5</v>
      </c>
      <c r="CV45" s="18">
        <v>0.1</v>
      </c>
      <c r="CW45" s="18">
        <v>101</v>
      </c>
      <c r="CX45" s="18">
        <v>9</v>
      </c>
      <c r="CY45" s="18">
        <v>2.8</v>
      </c>
      <c r="CZ45" s="18">
        <v>0.1</v>
      </c>
      <c r="DA45" s="18">
        <v>18.600000000000001</v>
      </c>
      <c r="DB45" s="18">
        <v>9.9</v>
      </c>
      <c r="DC45" s="18">
        <v>10</v>
      </c>
      <c r="DD45" s="18"/>
      <c r="DE45" s="18">
        <v>31.4</v>
      </c>
      <c r="DF45" s="18">
        <v>1.2</v>
      </c>
      <c r="DG45" s="18">
        <v>2.1</v>
      </c>
      <c r="DH45" s="18">
        <v>3.4</v>
      </c>
      <c r="DI45" s="18">
        <v>19.8</v>
      </c>
      <c r="DJ45" s="18">
        <v>20</v>
      </c>
      <c r="DK45" s="18">
        <v>18.8</v>
      </c>
      <c r="DL45" s="18">
        <v>3.4</v>
      </c>
      <c r="DM45" s="18">
        <v>18.600000000000001</v>
      </c>
      <c r="DN45" s="18">
        <v>0.7</v>
      </c>
      <c r="DO45" s="18">
        <v>0.7</v>
      </c>
      <c r="DP45" s="18">
        <v>27.9</v>
      </c>
      <c r="DQ45" s="18">
        <v>71.7</v>
      </c>
      <c r="DR45" s="18">
        <v>0</v>
      </c>
      <c r="DS45" s="18">
        <v>3.4</v>
      </c>
      <c r="DT45" s="18">
        <v>15.8</v>
      </c>
      <c r="DU45" s="18">
        <v>2.7</v>
      </c>
      <c r="DV45" s="18">
        <v>0</v>
      </c>
      <c r="DW45" s="18">
        <v>8.9</v>
      </c>
      <c r="DX45" s="18">
        <v>6.5</v>
      </c>
      <c r="DY45" s="18">
        <v>10.6</v>
      </c>
      <c r="DZ45" s="18">
        <v>16.399999999999999</v>
      </c>
      <c r="EA45" s="18">
        <v>6.9</v>
      </c>
      <c r="EB45" s="18">
        <v>29.5</v>
      </c>
      <c r="EC45" s="18">
        <v>80.599999999999994</v>
      </c>
      <c r="ED45" s="18">
        <v>5.5</v>
      </c>
      <c r="EE45" s="18">
        <v>99.2</v>
      </c>
      <c r="EF45" s="18">
        <v>0</v>
      </c>
      <c r="EG45" s="18">
        <v>11.4</v>
      </c>
      <c r="EH45" s="18">
        <v>0</v>
      </c>
      <c r="EI45" s="18">
        <v>16.5</v>
      </c>
      <c r="EJ45" s="18">
        <v>4.8</v>
      </c>
      <c r="EK45" s="18">
        <v>6.7</v>
      </c>
      <c r="EL45" s="18">
        <v>20.399999999999999</v>
      </c>
      <c r="EM45" s="18">
        <v>20.399999999999999</v>
      </c>
      <c r="EN45" s="18">
        <v>20</v>
      </c>
      <c r="EO45" s="18">
        <v>6.9</v>
      </c>
      <c r="EP45" s="18">
        <v>38.9</v>
      </c>
      <c r="EQ45" s="18">
        <v>0.6</v>
      </c>
      <c r="ER45" s="18">
        <v>16.2</v>
      </c>
      <c r="ES45" s="18"/>
      <c r="ET45" s="18">
        <v>126.5</v>
      </c>
      <c r="EU45" s="18">
        <v>112</v>
      </c>
      <c r="EV45" s="18">
        <v>17.2</v>
      </c>
      <c r="EW45" s="18">
        <v>2.4</v>
      </c>
      <c r="EX45" s="18">
        <v>1.6</v>
      </c>
      <c r="EY45" s="18"/>
      <c r="EZ45" s="18"/>
      <c r="FA45" s="18">
        <v>0.6</v>
      </c>
      <c r="FB45" s="18">
        <v>3.9</v>
      </c>
      <c r="FC45" s="18">
        <v>6.9</v>
      </c>
      <c r="FD45" s="18">
        <v>8.5</v>
      </c>
      <c r="FE45" s="18">
        <v>28.2</v>
      </c>
      <c r="FF45" s="18">
        <v>30.9</v>
      </c>
      <c r="FG45" s="18">
        <v>15.2</v>
      </c>
      <c r="FH45" s="18">
        <v>17.600000000000001</v>
      </c>
      <c r="FI45" s="18">
        <v>8.6999999999999993</v>
      </c>
      <c r="FJ45" s="18">
        <v>8.5</v>
      </c>
      <c r="FK45" s="18">
        <v>7429.6</v>
      </c>
      <c r="FL45" s="16"/>
      <c r="FM45" s="18">
        <v>19.458590000000001</v>
      </c>
      <c r="FN45" s="18">
        <v>7.9769600000000001</v>
      </c>
      <c r="FO45" s="18">
        <v>10.816000000000001</v>
      </c>
      <c r="FP45" s="18">
        <v>13.2</v>
      </c>
      <c r="FQ45" s="18">
        <v>25.911290000000001</v>
      </c>
      <c r="FR45" s="18">
        <v>18.940149999999999</v>
      </c>
      <c r="FS45" s="18"/>
      <c r="FT45" s="18">
        <v>3.6</v>
      </c>
      <c r="FU45" s="18">
        <v>99.902990000000003</v>
      </c>
    </row>
    <row r="46" spans="1:177" ht="24" customHeight="1" x14ac:dyDescent="0.3">
      <c r="A46" s="17" t="s">
        <v>60</v>
      </c>
      <c r="B46" s="17" t="s">
        <v>822</v>
      </c>
      <c r="C46" s="18">
        <v>202.5</v>
      </c>
      <c r="D46" s="18">
        <v>616.5</v>
      </c>
      <c r="E46" s="18">
        <v>212.1</v>
      </c>
      <c r="F46" s="18"/>
      <c r="G46" s="18"/>
      <c r="H46" s="18">
        <v>88.6</v>
      </c>
      <c r="I46" s="18">
        <v>205.6</v>
      </c>
      <c r="J46" s="18"/>
      <c r="K46" s="18"/>
      <c r="L46" s="18">
        <v>145.30000000000001</v>
      </c>
      <c r="M46" s="18">
        <v>144.6</v>
      </c>
      <c r="N46" s="18">
        <v>144.9</v>
      </c>
      <c r="O46" s="18">
        <v>242.5</v>
      </c>
      <c r="P46" s="18"/>
      <c r="Q46" s="18"/>
      <c r="R46" s="18">
        <v>485.1</v>
      </c>
      <c r="S46" s="18">
        <v>5.4</v>
      </c>
      <c r="T46" s="18"/>
      <c r="U46" s="18"/>
      <c r="V46" s="18"/>
      <c r="W46" s="18"/>
      <c r="X46" s="18">
        <v>165.5</v>
      </c>
      <c r="Y46" s="18">
        <v>6.7</v>
      </c>
      <c r="Z46" s="18">
        <v>5.5</v>
      </c>
      <c r="AA46" s="18"/>
      <c r="AB46" s="18">
        <v>6.8</v>
      </c>
      <c r="AC46" s="18">
        <v>12</v>
      </c>
      <c r="AD46" s="18">
        <v>113.6</v>
      </c>
      <c r="AE46" s="18"/>
      <c r="AF46" s="18"/>
      <c r="AG46" s="18"/>
      <c r="AH46" s="18"/>
      <c r="AI46" s="18">
        <v>109.7</v>
      </c>
      <c r="AJ46" s="18">
        <v>120.5</v>
      </c>
      <c r="AK46" s="18"/>
      <c r="AL46" s="18"/>
      <c r="AM46" s="18"/>
      <c r="AN46" s="18">
        <v>6.5</v>
      </c>
      <c r="AO46" s="18">
        <v>299.39999999999998</v>
      </c>
      <c r="AP46" s="18">
        <v>40.5</v>
      </c>
      <c r="AQ46" s="18">
        <v>141.6</v>
      </c>
      <c r="AR46" s="18">
        <v>22.6</v>
      </c>
      <c r="AS46" s="18">
        <v>18.2</v>
      </c>
      <c r="AT46" s="18">
        <v>18.7</v>
      </c>
      <c r="AU46" s="18">
        <v>88.1</v>
      </c>
      <c r="AV46" s="18"/>
      <c r="AW46" s="18">
        <v>181</v>
      </c>
      <c r="AX46" s="18">
        <v>90.4</v>
      </c>
      <c r="AY46" s="18">
        <v>104.9</v>
      </c>
      <c r="AZ46" s="18">
        <v>7.5</v>
      </c>
      <c r="BA46" s="18">
        <v>8.3000000000000007</v>
      </c>
      <c r="BB46" s="18">
        <v>22.4</v>
      </c>
      <c r="BC46" s="18">
        <v>42.8</v>
      </c>
      <c r="BD46" s="18">
        <v>2.1</v>
      </c>
      <c r="BE46" s="18">
        <v>29.6</v>
      </c>
      <c r="BF46" s="18">
        <v>80.400000000000006</v>
      </c>
      <c r="BG46" s="18"/>
      <c r="BH46" s="18"/>
      <c r="BI46" s="18">
        <v>94.3</v>
      </c>
      <c r="BJ46" s="18"/>
      <c r="BK46" s="18"/>
      <c r="BL46" s="18">
        <v>47.3</v>
      </c>
      <c r="BM46" s="18"/>
      <c r="BN46" s="18"/>
      <c r="BO46" s="18"/>
      <c r="BP46" s="18">
        <v>99.5</v>
      </c>
      <c r="BQ46" s="18"/>
      <c r="BR46" s="18">
        <v>173.5</v>
      </c>
      <c r="BS46" s="18">
        <v>200</v>
      </c>
      <c r="BT46" s="18">
        <v>182.3</v>
      </c>
      <c r="BU46" s="18"/>
      <c r="BV46" s="18"/>
      <c r="BW46" s="18"/>
      <c r="BX46" s="18"/>
      <c r="BY46" s="18"/>
      <c r="BZ46" s="18">
        <v>35.4</v>
      </c>
      <c r="CA46" s="18"/>
      <c r="CB46" s="18"/>
      <c r="CC46" s="18">
        <v>3.9</v>
      </c>
      <c r="CD46" s="18">
        <v>138.19999999999999</v>
      </c>
      <c r="CE46" s="18">
        <v>70.400000000000006</v>
      </c>
      <c r="CF46" s="18">
        <v>62.1</v>
      </c>
      <c r="CG46" s="18">
        <v>47</v>
      </c>
      <c r="CH46" s="18"/>
      <c r="CI46" s="18"/>
      <c r="CJ46" s="18"/>
      <c r="CK46" s="18"/>
      <c r="CL46" s="18">
        <v>145.5</v>
      </c>
      <c r="CM46" s="18">
        <v>146.80000000000001</v>
      </c>
      <c r="CN46" s="18">
        <v>149.19999999999999</v>
      </c>
      <c r="CO46" s="18"/>
      <c r="CP46" s="18"/>
      <c r="CQ46" s="18"/>
      <c r="CR46" s="18"/>
      <c r="CS46" s="18"/>
      <c r="CT46" s="18">
        <v>214.5</v>
      </c>
      <c r="CU46" s="18">
        <v>102.7</v>
      </c>
      <c r="CV46" s="18">
        <v>0</v>
      </c>
      <c r="CW46" s="18">
        <v>86.7</v>
      </c>
      <c r="CX46" s="18">
        <v>0</v>
      </c>
      <c r="CY46" s="18">
        <v>3.3</v>
      </c>
      <c r="CZ46" s="18">
        <v>0</v>
      </c>
      <c r="DA46" s="18">
        <v>18.2</v>
      </c>
      <c r="DB46" s="18">
        <v>12.8</v>
      </c>
      <c r="DC46" s="18">
        <v>9.8000000000000007</v>
      </c>
      <c r="DD46" s="18"/>
      <c r="DE46" s="18">
        <v>0.5</v>
      </c>
      <c r="DF46" s="18">
        <v>1.2</v>
      </c>
      <c r="DG46" s="18">
        <v>2</v>
      </c>
      <c r="DH46" s="18">
        <v>3.2</v>
      </c>
      <c r="DI46" s="18">
        <v>19.7</v>
      </c>
      <c r="DJ46" s="18">
        <v>20</v>
      </c>
      <c r="DK46" s="18">
        <v>18.8</v>
      </c>
      <c r="DL46" s="18">
        <v>0</v>
      </c>
      <c r="DM46" s="18">
        <v>18.5</v>
      </c>
      <c r="DN46" s="18">
        <v>0</v>
      </c>
      <c r="DO46" s="18">
        <v>0</v>
      </c>
      <c r="DP46" s="18">
        <v>22.3</v>
      </c>
      <c r="DQ46" s="18">
        <v>73</v>
      </c>
      <c r="DR46" s="18">
        <v>0</v>
      </c>
      <c r="DS46" s="18">
        <v>3.4</v>
      </c>
      <c r="DT46" s="18">
        <v>20.2</v>
      </c>
      <c r="DU46" s="18">
        <v>2.8</v>
      </c>
      <c r="DV46" s="18">
        <v>0</v>
      </c>
      <c r="DW46" s="18">
        <v>8.9</v>
      </c>
      <c r="DX46" s="18">
        <v>6.5</v>
      </c>
      <c r="DY46" s="18">
        <v>10</v>
      </c>
      <c r="DZ46" s="18">
        <v>15.2</v>
      </c>
      <c r="EA46" s="18">
        <v>6.2</v>
      </c>
      <c r="EB46" s="18">
        <v>29.5</v>
      </c>
      <c r="EC46" s="18">
        <v>81.8</v>
      </c>
      <c r="ED46" s="18">
        <v>0</v>
      </c>
      <c r="EE46" s="18">
        <v>94.3</v>
      </c>
      <c r="EF46" s="18">
        <v>0</v>
      </c>
      <c r="EG46" s="18">
        <v>12.5</v>
      </c>
      <c r="EH46" s="18">
        <v>0</v>
      </c>
      <c r="EI46" s="18">
        <v>16.5</v>
      </c>
      <c r="EJ46" s="18">
        <v>4.8</v>
      </c>
      <c r="EK46" s="18">
        <v>7.3</v>
      </c>
      <c r="EL46" s="18">
        <v>20.399999999999999</v>
      </c>
      <c r="EM46" s="18">
        <v>20.399999999999999</v>
      </c>
      <c r="EN46" s="18">
        <v>20</v>
      </c>
      <c r="EO46" s="18">
        <v>5.6</v>
      </c>
      <c r="EP46" s="18">
        <v>0.6</v>
      </c>
      <c r="EQ46" s="18">
        <v>0</v>
      </c>
      <c r="ER46" s="18">
        <v>0</v>
      </c>
      <c r="ES46" s="18"/>
      <c r="ET46" s="18">
        <v>125.4</v>
      </c>
      <c r="EU46" s="18">
        <v>117.8</v>
      </c>
      <c r="EV46" s="18">
        <v>0.2</v>
      </c>
      <c r="EW46" s="18">
        <v>2.4</v>
      </c>
      <c r="EX46" s="18">
        <v>2.1</v>
      </c>
      <c r="EY46" s="18"/>
      <c r="EZ46" s="18"/>
      <c r="FA46" s="18">
        <v>0</v>
      </c>
      <c r="FB46" s="18">
        <v>3.9</v>
      </c>
      <c r="FC46" s="18">
        <v>6.3</v>
      </c>
      <c r="FD46" s="18">
        <v>8.5</v>
      </c>
      <c r="FE46" s="18">
        <v>28.2</v>
      </c>
      <c r="FF46" s="18">
        <v>31</v>
      </c>
      <c r="FG46" s="18">
        <v>15</v>
      </c>
      <c r="FH46" s="18">
        <v>17.600000000000001</v>
      </c>
      <c r="FI46" s="18">
        <v>8.6</v>
      </c>
      <c r="FJ46" s="18">
        <v>11</v>
      </c>
      <c r="FK46" s="18">
        <v>7225.9</v>
      </c>
      <c r="FL46" s="16"/>
      <c r="FM46" s="18">
        <v>19.87208</v>
      </c>
      <c r="FN46" s="18">
        <v>7.9953799999999999</v>
      </c>
      <c r="FO46" s="18">
        <v>10.098000000000001</v>
      </c>
      <c r="FP46" s="18">
        <v>13.2</v>
      </c>
      <c r="FQ46" s="18">
        <v>26.149149999999999</v>
      </c>
      <c r="FR46" s="18">
        <v>18.939050000000002</v>
      </c>
      <c r="FS46" s="18"/>
      <c r="FT46" s="18">
        <v>16</v>
      </c>
      <c r="FU46" s="18">
        <v>112.25366</v>
      </c>
    </row>
    <row r="47" spans="1:177" ht="24" customHeight="1" x14ac:dyDescent="0.3">
      <c r="A47" s="17" t="s">
        <v>60</v>
      </c>
      <c r="B47" s="17" t="s">
        <v>823</v>
      </c>
      <c r="C47" s="18">
        <v>206.3</v>
      </c>
      <c r="D47" s="18">
        <v>620</v>
      </c>
      <c r="E47" s="18">
        <v>213.6</v>
      </c>
      <c r="F47" s="18"/>
      <c r="G47" s="18"/>
      <c r="H47" s="18">
        <v>90.4</v>
      </c>
      <c r="I47" s="18">
        <v>230.1</v>
      </c>
      <c r="J47" s="18"/>
      <c r="K47" s="18"/>
      <c r="L47" s="18">
        <v>161.80000000000001</v>
      </c>
      <c r="M47" s="18">
        <v>168.8</v>
      </c>
      <c r="N47" s="18">
        <v>168.9</v>
      </c>
      <c r="O47" s="18">
        <v>271.10000000000002</v>
      </c>
      <c r="P47" s="18"/>
      <c r="Q47" s="18"/>
      <c r="R47" s="18">
        <v>548.1</v>
      </c>
      <c r="S47" s="18">
        <v>5.5</v>
      </c>
      <c r="T47" s="18"/>
      <c r="U47" s="18"/>
      <c r="V47" s="18"/>
      <c r="W47" s="18"/>
      <c r="X47" s="18">
        <v>167</v>
      </c>
      <c r="Y47" s="18">
        <v>7.1</v>
      </c>
      <c r="Z47" s="18">
        <v>5.9</v>
      </c>
      <c r="AA47" s="18"/>
      <c r="AB47" s="18">
        <v>6.8</v>
      </c>
      <c r="AC47" s="18">
        <v>13.9</v>
      </c>
      <c r="AD47" s="18">
        <v>114.4</v>
      </c>
      <c r="AE47" s="18"/>
      <c r="AF47" s="18"/>
      <c r="AG47" s="18"/>
      <c r="AH47" s="18"/>
      <c r="AI47" s="18">
        <v>110.7</v>
      </c>
      <c r="AJ47" s="18">
        <v>133.80000000000001</v>
      </c>
      <c r="AK47" s="18"/>
      <c r="AL47" s="18"/>
      <c r="AM47" s="18"/>
      <c r="AN47" s="18">
        <v>6.5</v>
      </c>
      <c r="AO47" s="18">
        <v>300</v>
      </c>
      <c r="AP47" s="18">
        <v>40.200000000000003</v>
      </c>
      <c r="AQ47" s="18">
        <v>143.30000000000001</v>
      </c>
      <c r="AR47" s="18">
        <v>24.6</v>
      </c>
      <c r="AS47" s="18">
        <v>18.399999999999999</v>
      </c>
      <c r="AT47" s="18">
        <v>18.7</v>
      </c>
      <c r="AU47" s="18">
        <v>86.4</v>
      </c>
      <c r="AV47" s="18"/>
      <c r="AW47" s="18">
        <v>183.2</v>
      </c>
      <c r="AX47" s="18">
        <v>89.8</v>
      </c>
      <c r="AY47" s="18">
        <v>106.4</v>
      </c>
      <c r="AZ47" s="18">
        <v>7.5</v>
      </c>
      <c r="BA47" s="18">
        <v>8.1</v>
      </c>
      <c r="BB47" s="18">
        <v>35.700000000000003</v>
      </c>
      <c r="BC47" s="18">
        <v>43.7</v>
      </c>
      <c r="BD47" s="18">
        <v>2.1</v>
      </c>
      <c r="BE47" s="18">
        <v>30</v>
      </c>
      <c r="BF47" s="18">
        <v>82.3</v>
      </c>
      <c r="BG47" s="18"/>
      <c r="BH47" s="18"/>
      <c r="BI47" s="18">
        <v>95</v>
      </c>
      <c r="BJ47" s="18"/>
      <c r="BK47" s="18"/>
      <c r="BL47" s="18">
        <v>46.7</v>
      </c>
      <c r="BM47" s="18"/>
      <c r="BN47" s="18"/>
      <c r="BO47" s="18"/>
      <c r="BP47" s="18">
        <v>100.5</v>
      </c>
      <c r="BQ47" s="18"/>
      <c r="BR47" s="18">
        <v>172.6</v>
      </c>
      <c r="BS47" s="18">
        <v>200</v>
      </c>
      <c r="BT47" s="18">
        <v>182.4</v>
      </c>
      <c r="BU47" s="18"/>
      <c r="BV47" s="18"/>
      <c r="BW47" s="18"/>
      <c r="BX47" s="18"/>
      <c r="BY47" s="18"/>
      <c r="BZ47" s="18">
        <v>36</v>
      </c>
      <c r="CA47" s="18"/>
      <c r="CB47" s="18"/>
      <c r="CC47" s="18">
        <v>3.9</v>
      </c>
      <c r="CD47" s="18">
        <v>172.4</v>
      </c>
      <c r="CE47" s="18">
        <v>69.400000000000006</v>
      </c>
      <c r="CF47" s="18">
        <v>63</v>
      </c>
      <c r="CG47" s="18">
        <v>47.2</v>
      </c>
      <c r="CH47" s="18"/>
      <c r="CI47" s="18"/>
      <c r="CJ47" s="18"/>
      <c r="CK47" s="18"/>
      <c r="CL47" s="18">
        <v>145.1</v>
      </c>
      <c r="CM47" s="18">
        <v>146.19999999999999</v>
      </c>
      <c r="CN47" s="18">
        <v>148.6</v>
      </c>
      <c r="CO47" s="18"/>
      <c r="CP47" s="18"/>
      <c r="CQ47" s="18"/>
      <c r="CR47" s="18"/>
      <c r="CS47" s="18"/>
      <c r="CT47" s="18">
        <v>215.1</v>
      </c>
      <c r="CU47" s="18">
        <v>102.9</v>
      </c>
      <c r="CV47" s="18">
        <v>0</v>
      </c>
      <c r="CW47" s="18">
        <v>82.3</v>
      </c>
      <c r="CX47" s="18">
        <v>0</v>
      </c>
      <c r="CY47" s="18">
        <v>4.0999999999999996</v>
      </c>
      <c r="CZ47" s="18">
        <v>0</v>
      </c>
      <c r="DA47" s="18">
        <v>18.100000000000001</v>
      </c>
      <c r="DB47" s="18">
        <v>13.9</v>
      </c>
      <c r="DC47" s="18">
        <v>9.9</v>
      </c>
      <c r="DD47" s="18"/>
      <c r="DE47" s="18">
        <v>0</v>
      </c>
      <c r="DF47" s="18">
        <v>1.2</v>
      </c>
      <c r="DG47" s="18">
        <v>2.2000000000000002</v>
      </c>
      <c r="DH47" s="18">
        <v>3.2</v>
      </c>
      <c r="DI47" s="18">
        <v>19.899999999999999</v>
      </c>
      <c r="DJ47" s="18">
        <v>20</v>
      </c>
      <c r="DK47" s="18">
        <v>18.7</v>
      </c>
      <c r="DL47" s="18">
        <v>0</v>
      </c>
      <c r="DM47" s="18">
        <v>18.5</v>
      </c>
      <c r="DN47" s="18">
        <v>0</v>
      </c>
      <c r="DO47" s="18">
        <v>0</v>
      </c>
      <c r="DP47" s="18">
        <v>21.2</v>
      </c>
      <c r="DQ47" s="18">
        <v>69.099999999999994</v>
      </c>
      <c r="DR47" s="18">
        <v>0</v>
      </c>
      <c r="DS47" s="18">
        <v>3.4</v>
      </c>
      <c r="DT47" s="18">
        <v>20.2</v>
      </c>
      <c r="DU47" s="18">
        <v>2.8</v>
      </c>
      <c r="DV47" s="18">
        <v>0</v>
      </c>
      <c r="DW47" s="18">
        <v>8.9</v>
      </c>
      <c r="DX47" s="18">
        <v>6.5</v>
      </c>
      <c r="DY47" s="18">
        <v>10.3</v>
      </c>
      <c r="DZ47" s="18">
        <v>15.4</v>
      </c>
      <c r="EA47" s="18">
        <v>9.6</v>
      </c>
      <c r="EB47" s="18">
        <v>29</v>
      </c>
      <c r="EC47" s="18">
        <v>81.8</v>
      </c>
      <c r="ED47" s="18">
        <v>0</v>
      </c>
      <c r="EE47" s="18">
        <v>71.400000000000006</v>
      </c>
      <c r="EF47" s="18">
        <v>75.3</v>
      </c>
      <c r="EG47" s="18">
        <v>8.6</v>
      </c>
      <c r="EH47" s="18">
        <v>5.3</v>
      </c>
      <c r="EI47" s="18">
        <v>16.5</v>
      </c>
      <c r="EJ47" s="18">
        <v>4.8</v>
      </c>
      <c r="EK47" s="18">
        <v>7.5</v>
      </c>
      <c r="EL47" s="18">
        <v>20.399999999999999</v>
      </c>
      <c r="EM47" s="18">
        <v>20.399999999999999</v>
      </c>
      <c r="EN47" s="18">
        <v>20</v>
      </c>
      <c r="EO47" s="18">
        <v>7.8</v>
      </c>
      <c r="EP47" s="18">
        <v>0</v>
      </c>
      <c r="EQ47" s="18">
        <v>0</v>
      </c>
      <c r="ER47" s="18">
        <v>0</v>
      </c>
      <c r="ES47" s="18"/>
      <c r="ET47" s="18">
        <v>116.8</v>
      </c>
      <c r="EU47" s="18">
        <v>110.7</v>
      </c>
      <c r="EV47" s="18">
        <v>0</v>
      </c>
      <c r="EW47" s="18">
        <v>2.4</v>
      </c>
      <c r="EX47" s="18">
        <v>2.2000000000000002</v>
      </c>
      <c r="EY47" s="18"/>
      <c r="EZ47" s="18"/>
      <c r="FA47" s="18">
        <v>0</v>
      </c>
      <c r="FB47" s="18">
        <v>3.9</v>
      </c>
      <c r="FC47" s="18">
        <v>15.7</v>
      </c>
      <c r="FD47" s="18">
        <v>8.6999999999999993</v>
      </c>
      <c r="FE47" s="18">
        <v>28.2</v>
      </c>
      <c r="FF47" s="18">
        <v>31</v>
      </c>
      <c r="FG47" s="18">
        <v>15.3</v>
      </c>
      <c r="FH47" s="18">
        <v>17.600000000000001</v>
      </c>
      <c r="FI47" s="18">
        <v>9.1999999999999993</v>
      </c>
      <c r="FJ47" s="18">
        <v>11</v>
      </c>
      <c r="FK47" s="18">
        <v>7539</v>
      </c>
      <c r="FL47" s="16"/>
      <c r="FM47" s="18">
        <v>19.851369999999999</v>
      </c>
      <c r="FN47" s="18">
        <v>7.9905200000000001</v>
      </c>
      <c r="FO47" s="18">
        <v>9.2799999999999994</v>
      </c>
      <c r="FP47" s="18">
        <v>13.2</v>
      </c>
      <c r="FQ47" s="18">
        <v>26.388390000000001</v>
      </c>
      <c r="FR47" s="18">
        <v>18.937360000000002</v>
      </c>
      <c r="FS47" s="18"/>
      <c r="FT47" s="18">
        <v>15.9</v>
      </c>
      <c r="FU47" s="18">
        <v>111.54764</v>
      </c>
    </row>
    <row r="48" spans="1:177" ht="24" customHeight="1" x14ac:dyDescent="0.3">
      <c r="A48" s="17" t="s">
        <v>60</v>
      </c>
      <c r="B48" s="17" t="s">
        <v>824</v>
      </c>
      <c r="C48" s="18">
        <v>204.6</v>
      </c>
      <c r="D48" s="18">
        <v>625.9</v>
      </c>
      <c r="E48" s="18">
        <v>214.9</v>
      </c>
      <c r="F48" s="18"/>
      <c r="G48" s="18"/>
      <c r="H48" s="18">
        <v>89.8</v>
      </c>
      <c r="I48" s="18">
        <v>229.9</v>
      </c>
      <c r="J48" s="18"/>
      <c r="K48" s="18"/>
      <c r="L48" s="18">
        <v>176.6</v>
      </c>
      <c r="M48" s="18">
        <v>176.3</v>
      </c>
      <c r="N48" s="18">
        <v>176.8</v>
      </c>
      <c r="O48" s="18">
        <v>266.8</v>
      </c>
      <c r="P48" s="18"/>
      <c r="Q48" s="18"/>
      <c r="R48" s="18">
        <v>560.20000000000005</v>
      </c>
      <c r="S48" s="18">
        <v>5.6</v>
      </c>
      <c r="T48" s="18"/>
      <c r="U48" s="18"/>
      <c r="V48" s="18"/>
      <c r="W48" s="18"/>
      <c r="X48" s="18">
        <v>165.4</v>
      </c>
      <c r="Y48" s="18">
        <v>7.3</v>
      </c>
      <c r="Z48" s="18">
        <v>5.7</v>
      </c>
      <c r="AA48" s="18"/>
      <c r="AB48" s="18">
        <v>6.8</v>
      </c>
      <c r="AC48" s="18">
        <v>14.1</v>
      </c>
      <c r="AD48" s="18">
        <v>115.6</v>
      </c>
      <c r="AE48" s="18"/>
      <c r="AF48" s="18"/>
      <c r="AG48" s="18"/>
      <c r="AH48" s="18"/>
      <c r="AI48" s="18">
        <v>110.7</v>
      </c>
      <c r="AJ48" s="18">
        <v>202.6</v>
      </c>
      <c r="AK48" s="18"/>
      <c r="AL48" s="18"/>
      <c r="AM48" s="18"/>
      <c r="AN48" s="18">
        <v>6.5</v>
      </c>
      <c r="AO48" s="18">
        <v>300.7</v>
      </c>
      <c r="AP48" s="18">
        <v>41.7</v>
      </c>
      <c r="AQ48" s="18">
        <v>143.6</v>
      </c>
      <c r="AR48" s="18">
        <v>23.7</v>
      </c>
      <c r="AS48" s="18">
        <v>18.399999999999999</v>
      </c>
      <c r="AT48" s="18">
        <v>18.7</v>
      </c>
      <c r="AU48" s="18">
        <v>89.3</v>
      </c>
      <c r="AV48" s="18"/>
      <c r="AW48" s="18">
        <v>182.4</v>
      </c>
      <c r="AX48" s="18">
        <v>91.2</v>
      </c>
      <c r="AY48" s="18">
        <v>106.4</v>
      </c>
      <c r="AZ48" s="18">
        <v>7.5</v>
      </c>
      <c r="BA48" s="18">
        <v>8.3000000000000007</v>
      </c>
      <c r="BB48" s="18">
        <v>32.5</v>
      </c>
      <c r="BC48" s="18">
        <v>44.5</v>
      </c>
      <c r="BD48" s="18">
        <v>2.1</v>
      </c>
      <c r="BE48" s="18">
        <v>29.6</v>
      </c>
      <c r="BF48" s="18">
        <v>84.3</v>
      </c>
      <c r="BG48" s="18"/>
      <c r="BH48" s="18"/>
      <c r="BI48" s="18">
        <v>95</v>
      </c>
      <c r="BJ48" s="18"/>
      <c r="BK48" s="18"/>
      <c r="BL48" s="18">
        <v>47</v>
      </c>
      <c r="BM48" s="18"/>
      <c r="BN48" s="18"/>
      <c r="BO48" s="18"/>
      <c r="BP48" s="18">
        <v>100.6</v>
      </c>
      <c r="BQ48" s="18"/>
      <c r="BR48" s="18">
        <v>173.4</v>
      </c>
      <c r="BS48" s="18">
        <v>200</v>
      </c>
      <c r="BT48" s="18">
        <v>182.4</v>
      </c>
      <c r="BU48" s="18"/>
      <c r="BV48" s="18"/>
      <c r="BW48" s="18"/>
      <c r="BX48" s="18"/>
      <c r="BY48" s="18"/>
      <c r="BZ48" s="18">
        <v>36</v>
      </c>
      <c r="CA48" s="18"/>
      <c r="CB48" s="18"/>
      <c r="CC48" s="18">
        <v>3.9</v>
      </c>
      <c r="CD48" s="18">
        <v>169</v>
      </c>
      <c r="CE48" s="18">
        <v>73.400000000000006</v>
      </c>
      <c r="CF48" s="18">
        <v>63.2</v>
      </c>
      <c r="CG48" s="18">
        <v>47.4</v>
      </c>
      <c r="CH48" s="18"/>
      <c r="CI48" s="18"/>
      <c r="CJ48" s="18"/>
      <c r="CK48" s="18"/>
      <c r="CL48" s="18">
        <v>145.4</v>
      </c>
      <c r="CM48" s="18">
        <v>147</v>
      </c>
      <c r="CN48" s="18">
        <v>149.19999999999999</v>
      </c>
      <c r="CO48" s="18"/>
      <c r="CP48" s="18"/>
      <c r="CQ48" s="18"/>
      <c r="CR48" s="18"/>
      <c r="CS48" s="18"/>
      <c r="CT48" s="18">
        <v>215.4</v>
      </c>
      <c r="CU48" s="18">
        <v>103.2</v>
      </c>
      <c r="CV48" s="18">
        <v>0</v>
      </c>
      <c r="CW48" s="18">
        <v>89.5</v>
      </c>
      <c r="CX48" s="18">
        <v>0</v>
      </c>
      <c r="CY48" s="18">
        <v>3.1</v>
      </c>
      <c r="CZ48" s="18">
        <v>0</v>
      </c>
      <c r="DA48" s="18">
        <v>18.100000000000001</v>
      </c>
      <c r="DB48" s="18">
        <v>14.8</v>
      </c>
      <c r="DC48" s="18">
        <v>9.9</v>
      </c>
      <c r="DD48" s="18"/>
      <c r="DE48" s="18">
        <v>0</v>
      </c>
      <c r="DF48" s="18">
        <v>1.2</v>
      </c>
      <c r="DG48" s="18">
        <v>2.2000000000000002</v>
      </c>
      <c r="DH48" s="18">
        <v>3.1</v>
      </c>
      <c r="DI48" s="18">
        <v>20</v>
      </c>
      <c r="DJ48" s="18">
        <v>20</v>
      </c>
      <c r="DK48" s="18">
        <v>18.600000000000001</v>
      </c>
      <c r="DL48" s="18">
        <v>1.3</v>
      </c>
      <c r="DM48" s="18">
        <v>18.5</v>
      </c>
      <c r="DN48" s="18">
        <v>0</v>
      </c>
      <c r="DO48" s="18">
        <v>0</v>
      </c>
      <c r="DP48" s="18">
        <v>21.5</v>
      </c>
      <c r="DQ48" s="18">
        <v>64.2</v>
      </c>
      <c r="DR48" s="18">
        <v>0</v>
      </c>
      <c r="DS48" s="18">
        <v>3.4</v>
      </c>
      <c r="DT48" s="18">
        <v>20.2</v>
      </c>
      <c r="DU48" s="18">
        <v>2.8</v>
      </c>
      <c r="DV48" s="18">
        <v>0</v>
      </c>
      <c r="DW48" s="18">
        <v>9</v>
      </c>
      <c r="DX48" s="18">
        <v>6.5</v>
      </c>
      <c r="DY48" s="18">
        <v>10.3</v>
      </c>
      <c r="DZ48" s="18">
        <v>15</v>
      </c>
      <c r="EA48" s="18">
        <v>10</v>
      </c>
      <c r="EB48" s="18">
        <v>27.6</v>
      </c>
      <c r="EC48" s="18">
        <v>81.7</v>
      </c>
      <c r="ED48" s="18">
        <v>0</v>
      </c>
      <c r="EE48" s="18">
        <v>64.599999999999994</v>
      </c>
      <c r="EF48" s="18">
        <v>75</v>
      </c>
      <c r="EG48" s="18">
        <v>7.3</v>
      </c>
      <c r="EH48" s="18">
        <v>5.0999999999999996</v>
      </c>
      <c r="EI48" s="18">
        <v>16.399999999999999</v>
      </c>
      <c r="EJ48" s="18">
        <v>4.8</v>
      </c>
      <c r="EK48" s="18">
        <v>7.8</v>
      </c>
      <c r="EL48" s="18">
        <v>20.399999999999999</v>
      </c>
      <c r="EM48" s="18">
        <v>20.399999999999999</v>
      </c>
      <c r="EN48" s="18">
        <v>20</v>
      </c>
      <c r="EO48" s="18">
        <v>5.7</v>
      </c>
      <c r="EP48" s="18">
        <v>0</v>
      </c>
      <c r="EQ48" s="18">
        <v>0</v>
      </c>
      <c r="ER48" s="18">
        <v>0</v>
      </c>
      <c r="ES48" s="18"/>
      <c r="ET48" s="18">
        <v>103.3</v>
      </c>
      <c r="EU48" s="18">
        <v>89.3</v>
      </c>
      <c r="EV48" s="18">
        <v>0</v>
      </c>
      <c r="EW48" s="18">
        <v>2.4</v>
      </c>
      <c r="EX48" s="18">
        <v>2.2000000000000002</v>
      </c>
      <c r="EY48" s="18"/>
      <c r="EZ48" s="18"/>
      <c r="FA48" s="18">
        <v>0</v>
      </c>
      <c r="FB48" s="18">
        <v>3.9</v>
      </c>
      <c r="FC48" s="18">
        <v>20.100000000000001</v>
      </c>
      <c r="FD48" s="18">
        <v>8.9</v>
      </c>
      <c r="FE48" s="18">
        <v>28.4</v>
      </c>
      <c r="FF48" s="18">
        <v>30.9</v>
      </c>
      <c r="FG48" s="18">
        <v>15.2</v>
      </c>
      <c r="FH48" s="18">
        <v>17.600000000000001</v>
      </c>
      <c r="FI48" s="18">
        <v>7.1</v>
      </c>
      <c r="FJ48" s="18">
        <v>10.5</v>
      </c>
      <c r="FK48" s="18">
        <v>7618.3</v>
      </c>
      <c r="FL48" s="16"/>
      <c r="FM48" s="18">
        <v>19.909490000000002</v>
      </c>
      <c r="FN48" s="18">
        <v>7.99857</v>
      </c>
      <c r="FO48" s="18">
        <v>9.2799999999999994</v>
      </c>
      <c r="FP48" s="18">
        <v>13.2</v>
      </c>
      <c r="FQ48" s="18">
        <v>26.608409999999999</v>
      </c>
      <c r="FR48" s="18">
        <v>18.935549999999999</v>
      </c>
      <c r="FS48" s="18"/>
      <c r="FT48" s="18">
        <v>15.8</v>
      </c>
      <c r="FU48" s="18">
        <v>111.73202000000001</v>
      </c>
    </row>
    <row r="49" spans="1:177" ht="24" customHeight="1" x14ac:dyDescent="0.3">
      <c r="A49" s="17" t="s">
        <v>60</v>
      </c>
      <c r="B49" s="17" t="s">
        <v>825</v>
      </c>
      <c r="C49" s="18">
        <v>207</v>
      </c>
      <c r="D49" s="18">
        <v>624.6</v>
      </c>
      <c r="E49" s="18">
        <v>214.5</v>
      </c>
      <c r="F49" s="18"/>
      <c r="G49" s="18"/>
      <c r="H49" s="18">
        <v>90</v>
      </c>
      <c r="I49" s="18">
        <v>230.3</v>
      </c>
      <c r="J49" s="18"/>
      <c r="K49" s="18"/>
      <c r="L49" s="18">
        <v>177.9</v>
      </c>
      <c r="M49" s="18">
        <v>186.8</v>
      </c>
      <c r="N49" s="18">
        <v>187.2</v>
      </c>
      <c r="O49" s="18">
        <v>271.7</v>
      </c>
      <c r="P49" s="18"/>
      <c r="Q49" s="18"/>
      <c r="R49" s="18">
        <v>557.20000000000005</v>
      </c>
      <c r="S49" s="18">
        <v>5.7</v>
      </c>
      <c r="T49" s="18"/>
      <c r="U49" s="18"/>
      <c r="V49" s="18"/>
      <c r="W49" s="18"/>
      <c r="X49" s="18">
        <v>165.1</v>
      </c>
      <c r="Y49" s="18">
        <v>7.5</v>
      </c>
      <c r="Z49" s="18">
        <v>5.7</v>
      </c>
      <c r="AA49" s="18"/>
      <c r="AB49" s="18">
        <v>6.8</v>
      </c>
      <c r="AC49" s="18">
        <v>14.3</v>
      </c>
      <c r="AD49" s="18">
        <v>115.2</v>
      </c>
      <c r="AE49" s="18"/>
      <c r="AF49" s="18"/>
      <c r="AG49" s="18"/>
      <c r="AH49" s="18"/>
      <c r="AI49" s="18">
        <v>110.8</v>
      </c>
      <c r="AJ49" s="18">
        <v>202.4</v>
      </c>
      <c r="AK49" s="18"/>
      <c r="AL49" s="18"/>
      <c r="AM49" s="18"/>
      <c r="AN49" s="18">
        <v>6.5</v>
      </c>
      <c r="AO49" s="18">
        <v>300.39999999999998</v>
      </c>
      <c r="AP49" s="18">
        <v>39.700000000000003</v>
      </c>
      <c r="AQ49" s="18">
        <v>143.80000000000001</v>
      </c>
      <c r="AR49" s="18">
        <v>23.6</v>
      </c>
      <c r="AS49" s="18">
        <v>18.399999999999999</v>
      </c>
      <c r="AT49" s="18">
        <v>18.7</v>
      </c>
      <c r="AU49" s="18">
        <v>90</v>
      </c>
      <c r="AV49" s="18"/>
      <c r="AW49" s="18">
        <v>182.8</v>
      </c>
      <c r="AX49" s="18">
        <v>91.1</v>
      </c>
      <c r="AY49" s="18">
        <v>106.6</v>
      </c>
      <c r="AZ49" s="18">
        <v>7.5</v>
      </c>
      <c r="BA49" s="18">
        <v>8.3000000000000007</v>
      </c>
      <c r="BB49" s="18">
        <v>34.5</v>
      </c>
      <c r="BC49" s="18">
        <v>43.9</v>
      </c>
      <c r="BD49" s="18">
        <v>2.1</v>
      </c>
      <c r="BE49" s="18">
        <v>29.9</v>
      </c>
      <c r="BF49" s="18">
        <v>81.7</v>
      </c>
      <c r="BG49" s="18"/>
      <c r="BH49" s="18"/>
      <c r="BI49" s="18">
        <v>95.1</v>
      </c>
      <c r="BJ49" s="18"/>
      <c r="BK49" s="18"/>
      <c r="BL49" s="18">
        <v>47</v>
      </c>
      <c r="BM49" s="18"/>
      <c r="BN49" s="18"/>
      <c r="BO49" s="18"/>
      <c r="BP49" s="18">
        <v>100.6</v>
      </c>
      <c r="BQ49" s="18"/>
      <c r="BR49" s="18">
        <v>173.5</v>
      </c>
      <c r="BS49" s="18">
        <v>200</v>
      </c>
      <c r="BT49" s="18">
        <v>181.9</v>
      </c>
      <c r="BU49" s="18"/>
      <c r="BV49" s="18"/>
      <c r="BW49" s="18"/>
      <c r="BX49" s="18"/>
      <c r="BY49" s="18"/>
      <c r="BZ49" s="18">
        <v>36</v>
      </c>
      <c r="CA49" s="18"/>
      <c r="CB49" s="18"/>
      <c r="CC49" s="18">
        <v>3.9</v>
      </c>
      <c r="CD49" s="18">
        <v>179.9</v>
      </c>
      <c r="CE49" s="18">
        <v>76.400000000000006</v>
      </c>
      <c r="CF49" s="18">
        <v>63</v>
      </c>
      <c r="CG49" s="18">
        <v>47.3</v>
      </c>
      <c r="CH49" s="18"/>
      <c r="CI49" s="18"/>
      <c r="CJ49" s="18"/>
      <c r="CK49" s="18"/>
      <c r="CL49" s="18">
        <v>145.6</v>
      </c>
      <c r="CM49" s="18">
        <v>146.9</v>
      </c>
      <c r="CN49" s="18">
        <v>149.4</v>
      </c>
      <c r="CO49" s="18"/>
      <c r="CP49" s="18"/>
      <c r="CQ49" s="18"/>
      <c r="CR49" s="18"/>
      <c r="CS49" s="18"/>
      <c r="CT49" s="18">
        <v>215.4</v>
      </c>
      <c r="CU49" s="18">
        <v>103</v>
      </c>
      <c r="CV49" s="18">
        <v>0</v>
      </c>
      <c r="CW49" s="18">
        <v>94.9</v>
      </c>
      <c r="CX49" s="18">
        <v>0</v>
      </c>
      <c r="CY49" s="18">
        <v>2.2000000000000002</v>
      </c>
      <c r="CZ49" s="18">
        <v>0</v>
      </c>
      <c r="DA49" s="18">
        <v>18.100000000000001</v>
      </c>
      <c r="DB49" s="18">
        <v>15.3</v>
      </c>
      <c r="DC49" s="18">
        <v>9.9</v>
      </c>
      <c r="DD49" s="18"/>
      <c r="DE49" s="18">
        <v>0</v>
      </c>
      <c r="DF49" s="18">
        <v>1.2</v>
      </c>
      <c r="DG49" s="18">
        <v>2.5</v>
      </c>
      <c r="DH49" s="18">
        <v>3.1</v>
      </c>
      <c r="DI49" s="18">
        <v>20</v>
      </c>
      <c r="DJ49" s="18">
        <v>20</v>
      </c>
      <c r="DK49" s="18">
        <v>18.600000000000001</v>
      </c>
      <c r="DL49" s="18">
        <v>3.4</v>
      </c>
      <c r="DM49" s="18">
        <v>18.5</v>
      </c>
      <c r="DN49" s="18">
        <v>0</v>
      </c>
      <c r="DO49" s="18">
        <v>0</v>
      </c>
      <c r="DP49" s="18">
        <v>23.2</v>
      </c>
      <c r="DQ49" s="18">
        <v>64</v>
      </c>
      <c r="DR49" s="18">
        <v>0</v>
      </c>
      <c r="DS49" s="18">
        <v>3.4</v>
      </c>
      <c r="DT49" s="18">
        <v>20.2</v>
      </c>
      <c r="DU49" s="18">
        <v>2.8</v>
      </c>
      <c r="DV49" s="18">
        <v>0</v>
      </c>
      <c r="DW49" s="18">
        <v>8.9</v>
      </c>
      <c r="DX49" s="18">
        <v>6.5</v>
      </c>
      <c r="DY49" s="18">
        <v>10.199999999999999</v>
      </c>
      <c r="DZ49" s="18">
        <v>15</v>
      </c>
      <c r="EA49" s="18">
        <v>10</v>
      </c>
      <c r="EB49" s="18">
        <v>24.4</v>
      </c>
      <c r="EC49" s="18">
        <v>81</v>
      </c>
      <c r="ED49" s="18">
        <v>0</v>
      </c>
      <c r="EE49" s="18">
        <v>61.3</v>
      </c>
      <c r="EF49" s="18">
        <v>82.4</v>
      </c>
      <c r="EG49" s="18">
        <v>5.0999999999999996</v>
      </c>
      <c r="EH49" s="18">
        <v>2.9</v>
      </c>
      <c r="EI49" s="18">
        <v>16</v>
      </c>
      <c r="EJ49" s="18">
        <v>4.7</v>
      </c>
      <c r="EK49" s="18">
        <v>7.9</v>
      </c>
      <c r="EL49" s="18">
        <v>20.399999999999999</v>
      </c>
      <c r="EM49" s="18">
        <v>20.399999999999999</v>
      </c>
      <c r="EN49" s="18">
        <v>20</v>
      </c>
      <c r="EO49" s="18">
        <v>3.9</v>
      </c>
      <c r="EP49" s="18">
        <v>0</v>
      </c>
      <c r="EQ49" s="18">
        <v>0</v>
      </c>
      <c r="ER49" s="18">
        <v>0</v>
      </c>
      <c r="ES49" s="18"/>
      <c r="ET49" s="18">
        <v>90.4</v>
      </c>
      <c r="EU49" s="18">
        <v>78.900000000000006</v>
      </c>
      <c r="EV49" s="18">
        <v>0</v>
      </c>
      <c r="EW49" s="18">
        <v>2.4</v>
      </c>
      <c r="EX49" s="18">
        <v>2.2000000000000002</v>
      </c>
      <c r="EY49" s="18"/>
      <c r="EZ49" s="18"/>
      <c r="FA49" s="18">
        <v>0</v>
      </c>
      <c r="FB49" s="18">
        <v>3.9</v>
      </c>
      <c r="FC49" s="18">
        <v>20</v>
      </c>
      <c r="FD49" s="18">
        <v>9.1999999999999993</v>
      </c>
      <c r="FE49" s="18">
        <v>28.2</v>
      </c>
      <c r="FF49" s="18">
        <v>30.9</v>
      </c>
      <c r="FG49" s="18">
        <v>15.2</v>
      </c>
      <c r="FH49" s="18">
        <v>17.5</v>
      </c>
      <c r="FI49" s="18">
        <v>6.7</v>
      </c>
      <c r="FJ49" s="18">
        <v>11</v>
      </c>
      <c r="FK49" s="18">
        <v>7633.9</v>
      </c>
      <c r="FL49" s="16"/>
      <c r="FM49" s="18">
        <v>19.81024</v>
      </c>
      <c r="FN49" s="18">
        <v>7.9942399999999996</v>
      </c>
      <c r="FO49" s="18">
        <v>9.14</v>
      </c>
      <c r="FP49" s="18">
        <v>13.2</v>
      </c>
      <c r="FQ49" s="18">
        <v>26.769359999999999</v>
      </c>
      <c r="FR49" s="18">
        <v>18.933789999999998</v>
      </c>
      <c r="FS49" s="18"/>
      <c r="FT49" s="18">
        <v>16</v>
      </c>
      <c r="FU49" s="18">
        <v>111.84763</v>
      </c>
    </row>
    <row r="50" spans="1:177" ht="24" customHeight="1" x14ac:dyDescent="0.3">
      <c r="A50" s="19" t="s">
        <v>60</v>
      </c>
      <c r="B50" s="19" t="s">
        <v>826</v>
      </c>
      <c r="C50" s="20">
        <v>203.9</v>
      </c>
      <c r="D50" s="20">
        <v>624.4</v>
      </c>
      <c r="E50" s="20">
        <v>214.7</v>
      </c>
      <c r="F50" s="20"/>
      <c r="G50" s="20"/>
      <c r="H50" s="20">
        <v>89.1</v>
      </c>
      <c r="I50" s="20">
        <v>229.9</v>
      </c>
      <c r="J50" s="20"/>
      <c r="K50" s="20"/>
      <c r="L50" s="20">
        <v>177.3</v>
      </c>
      <c r="M50" s="20">
        <v>177.4</v>
      </c>
      <c r="N50" s="20">
        <v>177</v>
      </c>
      <c r="O50" s="20">
        <v>266.60000000000002</v>
      </c>
      <c r="P50" s="20"/>
      <c r="Q50" s="20"/>
      <c r="R50" s="20">
        <v>556.20000000000005</v>
      </c>
      <c r="S50" s="20">
        <v>5.5</v>
      </c>
      <c r="T50" s="20"/>
      <c r="U50" s="20"/>
      <c r="V50" s="20"/>
      <c r="W50" s="20"/>
      <c r="X50" s="20">
        <v>163.80000000000001</v>
      </c>
      <c r="Y50" s="20">
        <v>7.3</v>
      </c>
      <c r="Z50" s="20">
        <v>5.7</v>
      </c>
      <c r="AA50" s="20"/>
      <c r="AB50" s="20">
        <v>6.8</v>
      </c>
      <c r="AC50" s="20">
        <v>14.2</v>
      </c>
      <c r="AD50" s="20">
        <v>114.9</v>
      </c>
      <c r="AE50" s="20"/>
      <c r="AF50" s="20"/>
      <c r="AG50" s="20"/>
      <c r="AH50" s="20"/>
      <c r="AI50" s="20">
        <v>110.7</v>
      </c>
      <c r="AJ50" s="20">
        <v>202.4</v>
      </c>
      <c r="AK50" s="20"/>
      <c r="AL50" s="20"/>
      <c r="AM50" s="20"/>
      <c r="AN50" s="20">
        <v>6.5</v>
      </c>
      <c r="AO50" s="20">
        <v>320.7</v>
      </c>
      <c r="AP50" s="20">
        <v>41.1</v>
      </c>
      <c r="AQ50" s="20">
        <v>125.9</v>
      </c>
      <c r="AR50" s="20">
        <v>23.7</v>
      </c>
      <c r="AS50" s="20">
        <v>18.399999999999999</v>
      </c>
      <c r="AT50" s="20">
        <v>18.7</v>
      </c>
      <c r="AU50" s="20">
        <v>87.4</v>
      </c>
      <c r="AV50" s="20"/>
      <c r="AW50" s="20">
        <v>180.8</v>
      </c>
      <c r="AX50" s="20">
        <v>90.8</v>
      </c>
      <c r="AY50" s="20">
        <v>106.5</v>
      </c>
      <c r="AZ50" s="20">
        <v>7.5</v>
      </c>
      <c r="BA50" s="20">
        <v>8.1999999999999993</v>
      </c>
      <c r="BB50" s="20">
        <v>34.4</v>
      </c>
      <c r="BC50" s="20">
        <v>43.6</v>
      </c>
      <c r="BD50" s="20">
        <v>2.1</v>
      </c>
      <c r="BE50" s="20">
        <v>29.4</v>
      </c>
      <c r="BF50" s="20">
        <v>81.400000000000006</v>
      </c>
      <c r="BG50" s="20"/>
      <c r="BH50" s="20"/>
      <c r="BI50" s="20">
        <v>94.6</v>
      </c>
      <c r="BJ50" s="20"/>
      <c r="BK50" s="20"/>
      <c r="BL50" s="20">
        <v>47.1</v>
      </c>
      <c r="BM50" s="20"/>
      <c r="BN50" s="20"/>
      <c r="BO50" s="20"/>
      <c r="BP50" s="20">
        <v>100</v>
      </c>
      <c r="BQ50" s="20"/>
      <c r="BR50" s="20">
        <v>173.3</v>
      </c>
      <c r="BS50" s="20">
        <v>200</v>
      </c>
      <c r="BT50" s="20">
        <v>182.1</v>
      </c>
      <c r="BU50" s="20"/>
      <c r="BV50" s="20"/>
      <c r="BW50" s="20"/>
      <c r="BX50" s="20"/>
      <c r="BY50" s="20"/>
      <c r="BZ50" s="20">
        <v>35.700000000000003</v>
      </c>
      <c r="CA50" s="20"/>
      <c r="CB50" s="20"/>
      <c r="CC50" s="20">
        <v>3.9</v>
      </c>
      <c r="CD50" s="20">
        <v>187.3</v>
      </c>
      <c r="CE50" s="20">
        <v>98.4</v>
      </c>
      <c r="CF50" s="20">
        <v>62.9</v>
      </c>
      <c r="CG50" s="20">
        <v>47.2</v>
      </c>
      <c r="CH50" s="20"/>
      <c r="CI50" s="20"/>
      <c r="CJ50" s="20"/>
      <c r="CK50" s="20"/>
      <c r="CL50" s="20">
        <v>145.6</v>
      </c>
      <c r="CM50" s="20">
        <v>146.9</v>
      </c>
      <c r="CN50" s="20">
        <v>149.19999999999999</v>
      </c>
      <c r="CO50" s="20"/>
      <c r="CP50" s="20"/>
      <c r="CQ50" s="20"/>
      <c r="CR50" s="20"/>
      <c r="CS50" s="20"/>
      <c r="CT50" s="20">
        <v>215.4</v>
      </c>
      <c r="CU50" s="20">
        <v>103.1</v>
      </c>
      <c r="CV50" s="20">
        <v>0</v>
      </c>
      <c r="CW50" s="20">
        <v>91.7</v>
      </c>
      <c r="CX50" s="20">
        <v>0</v>
      </c>
      <c r="CY50" s="20">
        <v>1.9</v>
      </c>
      <c r="CZ50" s="20">
        <v>0</v>
      </c>
      <c r="DA50" s="20">
        <v>17.899999999999999</v>
      </c>
      <c r="DB50" s="20">
        <v>15.5</v>
      </c>
      <c r="DC50" s="20">
        <v>9.9</v>
      </c>
      <c r="DD50" s="20"/>
      <c r="DE50" s="20">
        <v>0</v>
      </c>
      <c r="DF50" s="20">
        <v>1.2</v>
      </c>
      <c r="DG50" s="20">
        <v>2.5</v>
      </c>
      <c r="DH50" s="20">
        <v>3.1</v>
      </c>
      <c r="DI50" s="20">
        <v>19.899999999999999</v>
      </c>
      <c r="DJ50" s="20">
        <v>20</v>
      </c>
      <c r="DK50" s="20">
        <v>18.600000000000001</v>
      </c>
      <c r="DL50" s="20">
        <v>3.4</v>
      </c>
      <c r="DM50" s="20">
        <v>18.5</v>
      </c>
      <c r="DN50" s="20">
        <v>0</v>
      </c>
      <c r="DO50" s="20">
        <v>0</v>
      </c>
      <c r="DP50" s="20">
        <v>23.5</v>
      </c>
      <c r="DQ50" s="20">
        <v>67.900000000000006</v>
      </c>
      <c r="DR50" s="20">
        <v>0</v>
      </c>
      <c r="DS50" s="20">
        <v>3.4</v>
      </c>
      <c r="DT50" s="20">
        <v>20.2</v>
      </c>
      <c r="DU50" s="20">
        <v>2.9</v>
      </c>
      <c r="DV50" s="20">
        <v>0</v>
      </c>
      <c r="DW50" s="20">
        <v>8.6</v>
      </c>
      <c r="DX50" s="20">
        <v>6.6</v>
      </c>
      <c r="DY50" s="20">
        <v>10.199999999999999</v>
      </c>
      <c r="DZ50" s="20">
        <v>13.7</v>
      </c>
      <c r="EA50" s="20">
        <v>10</v>
      </c>
      <c r="EB50" s="20">
        <v>24.9</v>
      </c>
      <c r="EC50" s="20">
        <v>79.400000000000006</v>
      </c>
      <c r="ED50" s="20">
        <v>0</v>
      </c>
      <c r="EE50" s="20">
        <v>57.4</v>
      </c>
      <c r="EF50" s="20">
        <v>89.4</v>
      </c>
      <c r="EG50" s="20">
        <v>3.7</v>
      </c>
      <c r="EH50" s="20">
        <v>1.9</v>
      </c>
      <c r="EI50" s="20">
        <v>16</v>
      </c>
      <c r="EJ50" s="20">
        <v>4.5999999999999996</v>
      </c>
      <c r="EK50" s="20">
        <v>7.9</v>
      </c>
      <c r="EL50" s="20">
        <v>20.399999999999999</v>
      </c>
      <c r="EM50" s="20">
        <v>20.399999999999999</v>
      </c>
      <c r="EN50" s="20">
        <v>20</v>
      </c>
      <c r="EO50" s="20">
        <v>4.5</v>
      </c>
      <c r="EP50" s="20">
        <v>0</v>
      </c>
      <c r="EQ50" s="20">
        <v>0</v>
      </c>
      <c r="ER50" s="20">
        <v>0</v>
      </c>
      <c r="ES50" s="20"/>
      <c r="ET50" s="20">
        <v>65.8</v>
      </c>
      <c r="EU50" s="20">
        <v>51.2</v>
      </c>
      <c r="EV50" s="20">
        <v>0</v>
      </c>
      <c r="EW50" s="20">
        <v>2.4</v>
      </c>
      <c r="EX50" s="20">
        <v>2.2000000000000002</v>
      </c>
      <c r="EY50" s="20"/>
      <c r="EZ50" s="20"/>
      <c r="FA50" s="20">
        <v>0</v>
      </c>
      <c r="FB50" s="20">
        <v>3.9</v>
      </c>
      <c r="FC50" s="20">
        <v>20</v>
      </c>
      <c r="FD50" s="20">
        <v>9.1999999999999993</v>
      </c>
      <c r="FE50" s="20">
        <v>28.1</v>
      </c>
      <c r="FF50" s="20">
        <v>30.9</v>
      </c>
      <c r="FG50" s="20">
        <v>15.4</v>
      </c>
      <c r="FH50" s="20">
        <v>17.600000000000001</v>
      </c>
      <c r="FI50" s="20">
        <v>6.6</v>
      </c>
      <c r="FJ50" s="20">
        <v>11</v>
      </c>
      <c r="FK50" s="20">
        <v>7573.5</v>
      </c>
      <c r="FL50" s="16"/>
      <c r="FM50" s="20">
        <v>19.711300000000001</v>
      </c>
      <c r="FN50" s="20">
        <v>7.9957500000000001</v>
      </c>
      <c r="FO50" s="20">
        <v>9.6539999999999999</v>
      </c>
      <c r="FP50" s="20">
        <v>13.2</v>
      </c>
      <c r="FQ50" s="20">
        <v>26.87585</v>
      </c>
      <c r="FR50" s="20">
        <v>18.93178</v>
      </c>
      <c r="FS50" s="20"/>
      <c r="FT50" s="20">
        <v>15.9</v>
      </c>
      <c r="FU50" s="20">
        <v>112.26868</v>
      </c>
    </row>
    <row r="51" spans="1:177" ht="24" customHeight="1" x14ac:dyDescent="0.3">
      <c r="A51" s="14" t="s">
        <v>60</v>
      </c>
      <c r="B51" s="14" t="s">
        <v>827</v>
      </c>
      <c r="C51" s="15">
        <v>205.3</v>
      </c>
      <c r="D51" s="15">
        <v>626.1</v>
      </c>
      <c r="E51" s="15">
        <v>212.8</v>
      </c>
      <c r="F51" s="15"/>
      <c r="G51" s="15"/>
      <c r="H51" s="15">
        <v>89.5</v>
      </c>
      <c r="I51" s="15">
        <v>229.8</v>
      </c>
      <c r="J51" s="15"/>
      <c r="K51" s="15"/>
      <c r="L51" s="15">
        <v>177.8</v>
      </c>
      <c r="M51" s="15">
        <v>194.9</v>
      </c>
      <c r="N51" s="15">
        <v>194.8</v>
      </c>
      <c r="O51" s="15">
        <v>275.10000000000002</v>
      </c>
      <c r="P51" s="15"/>
      <c r="Q51" s="15"/>
      <c r="R51" s="15">
        <v>556.4</v>
      </c>
      <c r="S51" s="15">
        <v>5.6</v>
      </c>
      <c r="T51" s="15"/>
      <c r="U51" s="15"/>
      <c r="V51" s="15"/>
      <c r="W51" s="15"/>
      <c r="X51" s="15">
        <v>166.4</v>
      </c>
      <c r="Y51" s="15">
        <v>7.3</v>
      </c>
      <c r="Z51" s="15">
        <v>5.7</v>
      </c>
      <c r="AA51" s="15"/>
      <c r="AB51" s="15">
        <v>6.8</v>
      </c>
      <c r="AC51" s="15">
        <v>14.1</v>
      </c>
      <c r="AD51" s="15">
        <v>115.2</v>
      </c>
      <c r="AE51" s="15"/>
      <c r="AF51" s="15"/>
      <c r="AG51" s="15"/>
      <c r="AH51" s="15"/>
      <c r="AI51" s="15">
        <v>110.7</v>
      </c>
      <c r="AJ51" s="15">
        <v>202.4</v>
      </c>
      <c r="AK51" s="15"/>
      <c r="AL51" s="15"/>
      <c r="AM51" s="15"/>
      <c r="AN51" s="15">
        <v>6.5</v>
      </c>
      <c r="AO51" s="15">
        <v>323.60000000000002</v>
      </c>
      <c r="AP51" s="15">
        <v>41.8</v>
      </c>
      <c r="AQ51" s="15">
        <v>143.6</v>
      </c>
      <c r="AR51" s="15">
        <v>23.2</v>
      </c>
      <c r="AS51" s="15">
        <v>18.399999999999999</v>
      </c>
      <c r="AT51" s="15">
        <v>18.7</v>
      </c>
      <c r="AU51" s="15">
        <v>84.7</v>
      </c>
      <c r="AV51" s="15"/>
      <c r="AW51" s="15">
        <v>182.4</v>
      </c>
      <c r="AX51" s="15">
        <v>90.7</v>
      </c>
      <c r="AY51" s="15">
        <v>106.4</v>
      </c>
      <c r="AZ51" s="15">
        <v>7.5</v>
      </c>
      <c r="BA51" s="15">
        <v>8.3000000000000007</v>
      </c>
      <c r="BB51" s="15">
        <v>34.799999999999997</v>
      </c>
      <c r="BC51" s="15">
        <v>43.8</v>
      </c>
      <c r="BD51" s="15">
        <v>2.1</v>
      </c>
      <c r="BE51" s="15">
        <v>29.7</v>
      </c>
      <c r="BF51" s="15">
        <v>81.400000000000006</v>
      </c>
      <c r="BG51" s="15"/>
      <c r="BH51" s="15"/>
      <c r="BI51" s="15">
        <v>94.8</v>
      </c>
      <c r="BJ51" s="15"/>
      <c r="BK51" s="15"/>
      <c r="BL51" s="15">
        <v>47.2</v>
      </c>
      <c r="BM51" s="15"/>
      <c r="BN51" s="15"/>
      <c r="BO51" s="15"/>
      <c r="BP51" s="15">
        <v>100.6</v>
      </c>
      <c r="BQ51" s="15"/>
      <c r="BR51" s="15">
        <v>173.3</v>
      </c>
      <c r="BS51" s="15">
        <v>200</v>
      </c>
      <c r="BT51" s="15">
        <v>182.9</v>
      </c>
      <c r="BU51" s="15"/>
      <c r="BV51" s="15"/>
      <c r="BW51" s="15"/>
      <c r="BX51" s="15"/>
      <c r="BY51" s="15"/>
      <c r="BZ51" s="15">
        <v>0</v>
      </c>
      <c r="CA51" s="15"/>
      <c r="CB51" s="15"/>
      <c r="CC51" s="15">
        <v>3.9</v>
      </c>
      <c r="CD51" s="15">
        <v>202.9</v>
      </c>
      <c r="CE51" s="15">
        <v>102.8</v>
      </c>
      <c r="CF51" s="15">
        <v>64</v>
      </c>
      <c r="CG51" s="15">
        <v>47.4</v>
      </c>
      <c r="CH51" s="15"/>
      <c r="CI51" s="15"/>
      <c r="CJ51" s="15"/>
      <c r="CK51" s="15"/>
      <c r="CL51" s="15">
        <v>146</v>
      </c>
      <c r="CM51" s="15">
        <v>147</v>
      </c>
      <c r="CN51" s="15">
        <v>148.9</v>
      </c>
      <c r="CO51" s="15"/>
      <c r="CP51" s="15"/>
      <c r="CQ51" s="15"/>
      <c r="CR51" s="15"/>
      <c r="CS51" s="15"/>
      <c r="CT51" s="15">
        <v>215.7</v>
      </c>
      <c r="CU51" s="15">
        <v>103.3</v>
      </c>
      <c r="CV51" s="15">
        <v>0</v>
      </c>
      <c r="CW51" s="15">
        <v>81.900000000000006</v>
      </c>
      <c r="CX51" s="15">
        <v>0</v>
      </c>
      <c r="CY51" s="15">
        <v>1.2</v>
      </c>
      <c r="CZ51" s="15">
        <v>0</v>
      </c>
      <c r="DA51" s="15">
        <v>17.899999999999999</v>
      </c>
      <c r="DB51" s="15">
        <v>15.3</v>
      </c>
      <c r="DC51" s="15">
        <v>9.9</v>
      </c>
      <c r="DD51" s="15"/>
      <c r="DE51" s="15">
        <v>0</v>
      </c>
      <c r="DF51" s="15">
        <v>1.2</v>
      </c>
      <c r="DG51" s="15">
        <v>2.5</v>
      </c>
      <c r="DH51" s="15">
        <v>3</v>
      </c>
      <c r="DI51" s="15">
        <v>20</v>
      </c>
      <c r="DJ51" s="15">
        <v>20</v>
      </c>
      <c r="DK51" s="15">
        <v>18.600000000000001</v>
      </c>
      <c r="DL51" s="15">
        <v>3.4</v>
      </c>
      <c r="DM51" s="15">
        <v>18.5</v>
      </c>
      <c r="DN51" s="15">
        <v>0</v>
      </c>
      <c r="DO51" s="15">
        <v>0</v>
      </c>
      <c r="DP51" s="15">
        <v>20.8</v>
      </c>
      <c r="DQ51" s="15">
        <v>59.8</v>
      </c>
      <c r="DR51" s="15">
        <v>0</v>
      </c>
      <c r="DS51" s="15">
        <v>3.4</v>
      </c>
      <c r="DT51" s="15">
        <v>20.2</v>
      </c>
      <c r="DU51" s="15">
        <v>2.8</v>
      </c>
      <c r="DV51" s="15">
        <v>0</v>
      </c>
      <c r="DW51" s="15">
        <v>8.4</v>
      </c>
      <c r="DX51" s="15">
        <v>6.7</v>
      </c>
      <c r="DY51" s="15">
        <v>10.1</v>
      </c>
      <c r="DZ51" s="15">
        <v>13.8</v>
      </c>
      <c r="EA51" s="15">
        <v>10</v>
      </c>
      <c r="EB51" s="15">
        <v>26.6</v>
      </c>
      <c r="EC51" s="15">
        <v>80.7</v>
      </c>
      <c r="ED51" s="15">
        <v>0</v>
      </c>
      <c r="EE51" s="15">
        <v>61.7</v>
      </c>
      <c r="EF51" s="15">
        <v>95.2</v>
      </c>
      <c r="EG51" s="15">
        <v>4.0999999999999996</v>
      </c>
      <c r="EH51" s="15">
        <v>2.1</v>
      </c>
      <c r="EI51" s="15">
        <v>16</v>
      </c>
      <c r="EJ51" s="15">
        <v>4.5999999999999996</v>
      </c>
      <c r="EK51" s="15">
        <v>7.8</v>
      </c>
      <c r="EL51" s="15">
        <v>20.399999999999999</v>
      </c>
      <c r="EM51" s="15">
        <v>20.399999999999999</v>
      </c>
      <c r="EN51" s="15">
        <v>20</v>
      </c>
      <c r="EO51" s="15">
        <v>1.8</v>
      </c>
      <c r="EP51" s="15">
        <v>0</v>
      </c>
      <c r="EQ51" s="15">
        <v>0</v>
      </c>
      <c r="ER51" s="15">
        <v>0</v>
      </c>
      <c r="ES51" s="15"/>
      <c r="ET51" s="15">
        <v>36.4</v>
      </c>
      <c r="EU51" s="15">
        <v>31.2</v>
      </c>
      <c r="EV51" s="15">
        <v>0</v>
      </c>
      <c r="EW51" s="15">
        <v>2.4</v>
      </c>
      <c r="EX51" s="15">
        <v>2.2000000000000002</v>
      </c>
      <c r="EY51" s="15"/>
      <c r="EZ51" s="15"/>
      <c r="FA51" s="15">
        <v>0</v>
      </c>
      <c r="FB51" s="15">
        <v>3.9</v>
      </c>
      <c r="FC51" s="15">
        <v>20</v>
      </c>
      <c r="FD51" s="15">
        <v>8.3000000000000007</v>
      </c>
      <c r="FE51" s="15">
        <v>28.3</v>
      </c>
      <c r="FF51" s="15">
        <v>30.9</v>
      </c>
      <c r="FG51" s="15">
        <v>15.3</v>
      </c>
      <c r="FH51" s="15">
        <v>17.600000000000001</v>
      </c>
      <c r="FI51" s="15">
        <v>7.1</v>
      </c>
      <c r="FJ51" s="15">
        <v>10.8</v>
      </c>
      <c r="FK51" s="15">
        <v>7570.2</v>
      </c>
      <c r="FL51" s="16"/>
      <c r="FM51" s="15">
        <v>19.645440000000001</v>
      </c>
      <c r="FN51" s="15">
        <v>7.9919200000000004</v>
      </c>
      <c r="FO51" s="15">
        <v>10.3</v>
      </c>
      <c r="FP51" s="15">
        <v>13.2</v>
      </c>
      <c r="FQ51" s="15">
        <v>26.949380000000001</v>
      </c>
      <c r="FR51" s="15">
        <v>18.930060000000001</v>
      </c>
      <c r="FS51" s="15"/>
      <c r="FT51" s="15">
        <v>15.9</v>
      </c>
      <c r="FU51" s="15">
        <v>112.91679999999999</v>
      </c>
    </row>
    <row r="52" spans="1:177" ht="24" customHeight="1" x14ac:dyDescent="0.3">
      <c r="A52" s="17" t="s">
        <v>60</v>
      </c>
      <c r="B52" s="17" t="s">
        <v>828</v>
      </c>
      <c r="C52" s="18">
        <v>205.4</v>
      </c>
      <c r="D52" s="18">
        <v>624.6</v>
      </c>
      <c r="E52" s="18">
        <v>214.7</v>
      </c>
      <c r="F52" s="18"/>
      <c r="G52" s="18"/>
      <c r="H52" s="18">
        <v>89.5</v>
      </c>
      <c r="I52" s="18">
        <v>230.2</v>
      </c>
      <c r="J52" s="18"/>
      <c r="K52" s="18"/>
      <c r="L52" s="18">
        <v>178</v>
      </c>
      <c r="M52" s="18">
        <v>197.2</v>
      </c>
      <c r="N52" s="18">
        <v>197</v>
      </c>
      <c r="O52" s="18">
        <v>277.89999999999998</v>
      </c>
      <c r="P52" s="18"/>
      <c r="Q52" s="18"/>
      <c r="R52" s="18">
        <v>555.9</v>
      </c>
      <c r="S52" s="18">
        <v>5.6</v>
      </c>
      <c r="T52" s="18"/>
      <c r="U52" s="18"/>
      <c r="V52" s="18"/>
      <c r="W52" s="18"/>
      <c r="X52" s="18">
        <v>166.1</v>
      </c>
      <c r="Y52" s="18">
        <v>7.2</v>
      </c>
      <c r="Z52" s="18">
        <v>5.6</v>
      </c>
      <c r="AA52" s="18"/>
      <c r="AB52" s="18">
        <v>6.8</v>
      </c>
      <c r="AC52" s="18">
        <v>14.2</v>
      </c>
      <c r="AD52" s="18">
        <v>114.7</v>
      </c>
      <c r="AE52" s="18"/>
      <c r="AF52" s="18"/>
      <c r="AG52" s="18"/>
      <c r="AH52" s="18"/>
      <c r="AI52" s="18">
        <v>110.8</v>
      </c>
      <c r="AJ52" s="18">
        <v>202</v>
      </c>
      <c r="AK52" s="18"/>
      <c r="AL52" s="18"/>
      <c r="AM52" s="18"/>
      <c r="AN52" s="18">
        <v>6.5</v>
      </c>
      <c r="AO52" s="18">
        <v>324.10000000000002</v>
      </c>
      <c r="AP52" s="18">
        <v>40</v>
      </c>
      <c r="AQ52" s="18">
        <v>129.80000000000001</v>
      </c>
      <c r="AR52" s="18">
        <v>23.1</v>
      </c>
      <c r="AS52" s="18">
        <v>18.399999999999999</v>
      </c>
      <c r="AT52" s="18">
        <v>18.7</v>
      </c>
      <c r="AU52" s="18">
        <v>88.5</v>
      </c>
      <c r="AV52" s="18"/>
      <c r="AW52" s="18">
        <v>182.1</v>
      </c>
      <c r="AX52" s="18">
        <v>90.9</v>
      </c>
      <c r="AY52" s="18">
        <v>106.4</v>
      </c>
      <c r="AZ52" s="18">
        <v>7.5</v>
      </c>
      <c r="BA52" s="18">
        <v>8.3000000000000007</v>
      </c>
      <c r="BB52" s="18">
        <v>34.9</v>
      </c>
      <c r="BC52" s="18">
        <v>43.7</v>
      </c>
      <c r="BD52" s="18">
        <v>2.1</v>
      </c>
      <c r="BE52" s="18">
        <v>29.8</v>
      </c>
      <c r="BF52" s="18">
        <v>80.7</v>
      </c>
      <c r="BG52" s="18"/>
      <c r="BH52" s="18"/>
      <c r="BI52" s="18">
        <v>94.8</v>
      </c>
      <c r="BJ52" s="18"/>
      <c r="BK52" s="18"/>
      <c r="BL52" s="18">
        <v>47.2</v>
      </c>
      <c r="BM52" s="18"/>
      <c r="BN52" s="18"/>
      <c r="BO52" s="18"/>
      <c r="BP52" s="18">
        <v>100.5</v>
      </c>
      <c r="BQ52" s="18"/>
      <c r="BR52" s="18">
        <v>173.7</v>
      </c>
      <c r="BS52" s="18">
        <v>200</v>
      </c>
      <c r="BT52" s="18">
        <v>182.4</v>
      </c>
      <c r="BU52" s="18"/>
      <c r="BV52" s="18"/>
      <c r="BW52" s="18"/>
      <c r="BX52" s="18"/>
      <c r="BY52" s="18"/>
      <c r="BZ52" s="18">
        <v>0</v>
      </c>
      <c r="CA52" s="18"/>
      <c r="CB52" s="18"/>
      <c r="CC52" s="18">
        <v>3.9</v>
      </c>
      <c r="CD52" s="18">
        <v>186.6</v>
      </c>
      <c r="CE52" s="18">
        <v>99.5</v>
      </c>
      <c r="CF52" s="18">
        <v>63.9</v>
      </c>
      <c r="CG52" s="18">
        <v>47.4</v>
      </c>
      <c r="CH52" s="18"/>
      <c r="CI52" s="18"/>
      <c r="CJ52" s="18"/>
      <c r="CK52" s="18"/>
      <c r="CL52" s="18">
        <v>146.1</v>
      </c>
      <c r="CM52" s="18">
        <v>147.4</v>
      </c>
      <c r="CN52" s="18">
        <v>149.4</v>
      </c>
      <c r="CO52" s="18"/>
      <c r="CP52" s="18"/>
      <c r="CQ52" s="18"/>
      <c r="CR52" s="18"/>
      <c r="CS52" s="18"/>
      <c r="CT52" s="18">
        <v>215.7</v>
      </c>
      <c r="CU52" s="18">
        <v>103.3</v>
      </c>
      <c r="CV52" s="18">
        <v>0</v>
      </c>
      <c r="CW52" s="18">
        <v>84.5</v>
      </c>
      <c r="CX52" s="18">
        <v>0</v>
      </c>
      <c r="CY52" s="18">
        <v>1.2</v>
      </c>
      <c r="CZ52" s="18">
        <v>0</v>
      </c>
      <c r="DA52" s="18">
        <v>17.899999999999999</v>
      </c>
      <c r="DB52" s="18">
        <v>13.9</v>
      </c>
      <c r="DC52" s="18">
        <v>9.9</v>
      </c>
      <c r="DD52" s="18"/>
      <c r="DE52" s="18">
        <v>0</v>
      </c>
      <c r="DF52" s="18">
        <v>1.2</v>
      </c>
      <c r="DG52" s="18">
        <v>2.5</v>
      </c>
      <c r="DH52" s="18">
        <v>3.3</v>
      </c>
      <c r="DI52" s="18">
        <v>20</v>
      </c>
      <c r="DJ52" s="18">
        <v>20</v>
      </c>
      <c r="DK52" s="18">
        <v>18.600000000000001</v>
      </c>
      <c r="DL52" s="18">
        <v>3.4</v>
      </c>
      <c r="DM52" s="18">
        <v>18.5</v>
      </c>
      <c r="DN52" s="18">
        <v>0</v>
      </c>
      <c r="DO52" s="18">
        <v>0</v>
      </c>
      <c r="DP52" s="18">
        <v>16.2</v>
      </c>
      <c r="DQ52" s="18">
        <v>52.2</v>
      </c>
      <c r="DR52" s="18">
        <v>0</v>
      </c>
      <c r="DS52" s="18">
        <v>3.4</v>
      </c>
      <c r="DT52" s="18">
        <v>20.2</v>
      </c>
      <c r="DU52" s="18">
        <v>2.8</v>
      </c>
      <c r="DV52" s="18">
        <v>0</v>
      </c>
      <c r="DW52" s="18">
        <v>8.1999999999999993</v>
      </c>
      <c r="DX52" s="18">
        <v>6.7</v>
      </c>
      <c r="DY52" s="18">
        <v>10.1</v>
      </c>
      <c r="DZ52" s="18">
        <v>13.8</v>
      </c>
      <c r="EA52" s="18">
        <v>10</v>
      </c>
      <c r="EB52" s="18">
        <v>24.3</v>
      </c>
      <c r="EC52" s="18">
        <v>80.400000000000006</v>
      </c>
      <c r="ED52" s="18">
        <v>0</v>
      </c>
      <c r="EE52" s="18">
        <v>58.1</v>
      </c>
      <c r="EF52" s="18">
        <v>101.5</v>
      </c>
      <c r="EG52" s="18">
        <v>2.2999999999999998</v>
      </c>
      <c r="EH52" s="18">
        <v>1</v>
      </c>
      <c r="EI52" s="18">
        <v>16</v>
      </c>
      <c r="EJ52" s="18">
        <v>4.5999999999999996</v>
      </c>
      <c r="EK52" s="18">
        <v>7.8</v>
      </c>
      <c r="EL52" s="18">
        <v>20.399999999999999</v>
      </c>
      <c r="EM52" s="18">
        <v>20.399999999999999</v>
      </c>
      <c r="EN52" s="18">
        <v>20</v>
      </c>
      <c r="EO52" s="18">
        <v>1.4</v>
      </c>
      <c r="EP52" s="18">
        <v>0</v>
      </c>
      <c r="EQ52" s="18">
        <v>0</v>
      </c>
      <c r="ER52" s="18">
        <v>0</v>
      </c>
      <c r="ES52" s="18"/>
      <c r="ET52" s="18">
        <v>26.4</v>
      </c>
      <c r="EU52" s="18">
        <v>27.1</v>
      </c>
      <c r="EV52" s="18">
        <v>0</v>
      </c>
      <c r="EW52" s="18">
        <v>2.4</v>
      </c>
      <c r="EX52" s="18">
        <v>2.2000000000000002</v>
      </c>
      <c r="EY52" s="18"/>
      <c r="EZ52" s="18"/>
      <c r="FA52" s="18">
        <v>0</v>
      </c>
      <c r="FB52" s="18">
        <v>3.9</v>
      </c>
      <c r="FC52" s="18">
        <v>19.8</v>
      </c>
      <c r="FD52" s="18">
        <v>9.3000000000000007</v>
      </c>
      <c r="FE52" s="18">
        <v>28.4</v>
      </c>
      <c r="FF52" s="18">
        <v>30.8</v>
      </c>
      <c r="FG52" s="18">
        <v>15.5</v>
      </c>
      <c r="FH52" s="18">
        <v>17.600000000000001</v>
      </c>
      <c r="FI52" s="18">
        <v>7.5</v>
      </c>
      <c r="FJ52" s="18">
        <v>10.9</v>
      </c>
      <c r="FK52" s="18">
        <v>7519.2</v>
      </c>
      <c r="FL52" s="16"/>
      <c r="FM52" s="18">
        <v>19.21613</v>
      </c>
      <c r="FN52" s="18">
        <v>7.9870999999999999</v>
      </c>
      <c r="FO52" s="18">
        <v>11.141999999999999</v>
      </c>
      <c r="FP52" s="18">
        <v>13.2</v>
      </c>
      <c r="FQ52" s="18">
        <v>26.928249999999998</v>
      </c>
      <c r="FR52" s="18">
        <v>18.928899999999999</v>
      </c>
      <c r="FS52" s="18"/>
      <c r="FT52" s="18">
        <v>15.8</v>
      </c>
      <c r="FU52" s="18">
        <v>113.20238000000001</v>
      </c>
    </row>
    <row r="53" spans="1:177" ht="24" customHeight="1" x14ac:dyDescent="0.3">
      <c r="A53" s="17" t="s">
        <v>60</v>
      </c>
      <c r="B53" s="17" t="s">
        <v>829</v>
      </c>
      <c r="C53" s="18">
        <v>205.2</v>
      </c>
      <c r="D53" s="18">
        <v>626.6</v>
      </c>
      <c r="E53" s="18">
        <v>214.9</v>
      </c>
      <c r="F53" s="18"/>
      <c r="G53" s="18"/>
      <c r="H53" s="18">
        <v>90</v>
      </c>
      <c r="I53" s="18">
        <v>230.2</v>
      </c>
      <c r="J53" s="18"/>
      <c r="K53" s="18"/>
      <c r="L53" s="18">
        <v>177.9</v>
      </c>
      <c r="M53" s="18">
        <v>202.1</v>
      </c>
      <c r="N53" s="18">
        <v>201.6</v>
      </c>
      <c r="O53" s="18">
        <v>282.60000000000002</v>
      </c>
      <c r="P53" s="18"/>
      <c r="Q53" s="18"/>
      <c r="R53" s="18">
        <v>557.20000000000005</v>
      </c>
      <c r="S53" s="18">
        <v>5.5</v>
      </c>
      <c r="T53" s="18"/>
      <c r="U53" s="18"/>
      <c r="V53" s="18"/>
      <c r="W53" s="18"/>
      <c r="X53" s="18">
        <v>165.4</v>
      </c>
      <c r="Y53" s="18">
        <v>7.4</v>
      </c>
      <c r="Z53" s="18">
        <v>5.8</v>
      </c>
      <c r="AA53" s="18"/>
      <c r="AB53" s="18">
        <v>6.8</v>
      </c>
      <c r="AC53" s="18">
        <v>14.1</v>
      </c>
      <c r="AD53" s="18">
        <v>115.5</v>
      </c>
      <c r="AE53" s="18"/>
      <c r="AF53" s="18"/>
      <c r="AG53" s="18"/>
      <c r="AH53" s="18"/>
      <c r="AI53" s="18">
        <v>110.7</v>
      </c>
      <c r="AJ53" s="18">
        <v>202.8</v>
      </c>
      <c r="AK53" s="18"/>
      <c r="AL53" s="18"/>
      <c r="AM53" s="18"/>
      <c r="AN53" s="18">
        <v>6.5</v>
      </c>
      <c r="AO53" s="18">
        <v>323.2</v>
      </c>
      <c r="AP53" s="18">
        <v>41.7</v>
      </c>
      <c r="AQ53" s="18">
        <v>133.30000000000001</v>
      </c>
      <c r="AR53" s="18">
        <v>23</v>
      </c>
      <c r="AS53" s="18">
        <v>18.399999999999999</v>
      </c>
      <c r="AT53" s="18">
        <v>18.7</v>
      </c>
      <c r="AU53" s="18">
        <v>93.7</v>
      </c>
      <c r="AV53" s="18"/>
      <c r="AW53" s="18">
        <v>182.5</v>
      </c>
      <c r="AX53" s="18">
        <v>91</v>
      </c>
      <c r="AY53" s="18">
        <v>106.5</v>
      </c>
      <c r="AZ53" s="18">
        <v>7.5</v>
      </c>
      <c r="BA53" s="18">
        <v>8.3000000000000007</v>
      </c>
      <c r="BB53" s="18">
        <v>35.299999999999997</v>
      </c>
      <c r="BC53" s="18">
        <v>44</v>
      </c>
      <c r="BD53" s="18">
        <v>2.1</v>
      </c>
      <c r="BE53" s="18">
        <v>29.6</v>
      </c>
      <c r="BF53" s="18">
        <v>82</v>
      </c>
      <c r="BG53" s="18"/>
      <c r="BH53" s="18"/>
      <c r="BI53" s="18">
        <v>95</v>
      </c>
      <c r="BJ53" s="18"/>
      <c r="BK53" s="18"/>
      <c r="BL53" s="18">
        <v>47.2</v>
      </c>
      <c r="BM53" s="18"/>
      <c r="BN53" s="18"/>
      <c r="BO53" s="18"/>
      <c r="BP53" s="18">
        <v>100.6</v>
      </c>
      <c r="BQ53" s="18"/>
      <c r="BR53" s="18">
        <v>173.4</v>
      </c>
      <c r="BS53" s="18">
        <v>200</v>
      </c>
      <c r="BT53" s="18">
        <v>181.7</v>
      </c>
      <c r="BU53" s="18"/>
      <c r="BV53" s="18"/>
      <c r="BW53" s="18"/>
      <c r="BX53" s="18"/>
      <c r="BY53" s="18"/>
      <c r="BZ53" s="18">
        <v>0</v>
      </c>
      <c r="CA53" s="18"/>
      <c r="CB53" s="18"/>
      <c r="CC53" s="18">
        <v>3.9</v>
      </c>
      <c r="CD53" s="18">
        <v>222.7</v>
      </c>
      <c r="CE53" s="18">
        <v>108.6</v>
      </c>
      <c r="CF53" s="18">
        <v>64.2</v>
      </c>
      <c r="CG53" s="18">
        <v>47.4</v>
      </c>
      <c r="CH53" s="18"/>
      <c r="CI53" s="18"/>
      <c r="CJ53" s="18"/>
      <c r="CK53" s="18"/>
      <c r="CL53" s="18">
        <v>146.19999999999999</v>
      </c>
      <c r="CM53" s="18">
        <v>147.30000000000001</v>
      </c>
      <c r="CN53" s="18">
        <v>149.69999999999999</v>
      </c>
      <c r="CO53" s="18"/>
      <c r="CP53" s="18"/>
      <c r="CQ53" s="18"/>
      <c r="CR53" s="18"/>
      <c r="CS53" s="18"/>
      <c r="CT53" s="18">
        <v>215.5</v>
      </c>
      <c r="CU53" s="18">
        <v>103.2</v>
      </c>
      <c r="CV53" s="18">
        <v>0</v>
      </c>
      <c r="CW53" s="18">
        <v>82.7</v>
      </c>
      <c r="CX53" s="18">
        <v>0</v>
      </c>
      <c r="CY53" s="18">
        <v>0.5</v>
      </c>
      <c r="CZ53" s="18">
        <v>0</v>
      </c>
      <c r="DA53" s="18">
        <v>17.899999999999999</v>
      </c>
      <c r="DB53" s="18">
        <v>13.9</v>
      </c>
      <c r="DC53" s="18">
        <v>9.9</v>
      </c>
      <c r="DD53" s="18"/>
      <c r="DE53" s="18">
        <v>0</v>
      </c>
      <c r="DF53" s="18">
        <v>1.2</v>
      </c>
      <c r="DG53" s="18">
        <v>2.2999999999999998</v>
      </c>
      <c r="DH53" s="18">
        <v>3.3</v>
      </c>
      <c r="DI53" s="18">
        <v>20.100000000000001</v>
      </c>
      <c r="DJ53" s="18">
        <v>20</v>
      </c>
      <c r="DK53" s="18">
        <v>18.600000000000001</v>
      </c>
      <c r="DL53" s="18">
        <v>3.5</v>
      </c>
      <c r="DM53" s="18">
        <v>18.5</v>
      </c>
      <c r="DN53" s="18">
        <v>0</v>
      </c>
      <c r="DO53" s="18">
        <v>0</v>
      </c>
      <c r="DP53" s="18">
        <v>16.3</v>
      </c>
      <c r="DQ53" s="18">
        <v>47.1</v>
      </c>
      <c r="DR53" s="18">
        <v>0</v>
      </c>
      <c r="DS53" s="18">
        <v>3.5</v>
      </c>
      <c r="DT53" s="18">
        <v>20.2</v>
      </c>
      <c r="DU53" s="18">
        <v>2.8</v>
      </c>
      <c r="DV53" s="18">
        <v>0</v>
      </c>
      <c r="DW53" s="18">
        <v>8.1999999999999993</v>
      </c>
      <c r="DX53" s="18">
        <v>6.7</v>
      </c>
      <c r="DY53" s="18">
        <v>10.3</v>
      </c>
      <c r="DZ53" s="18">
        <v>13.9</v>
      </c>
      <c r="EA53" s="18">
        <v>10</v>
      </c>
      <c r="EB53" s="18">
        <v>21.3</v>
      </c>
      <c r="EC53" s="18">
        <v>76.7</v>
      </c>
      <c r="ED53" s="18">
        <v>0</v>
      </c>
      <c r="EE53" s="18">
        <v>57.8</v>
      </c>
      <c r="EF53" s="18">
        <v>95.1</v>
      </c>
      <c r="EG53" s="18">
        <v>4.5999999999999996</v>
      </c>
      <c r="EH53" s="18">
        <v>3.2</v>
      </c>
      <c r="EI53" s="18">
        <v>16</v>
      </c>
      <c r="EJ53" s="18">
        <v>4.5999999999999996</v>
      </c>
      <c r="EK53" s="18">
        <v>7.8</v>
      </c>
      <c r="EL53" s="18">
        <v>20.399999999999999</v>
      </c>
      <c r="EM53" s="18">
        <v>20.399999999999999</v>
      </c>
      <c r="EN53" s="18">
        <v>20</v>
      </c>
      <c r="EO53" s="18">
        <v>1.5</v>
      </c>
      <c r="EP53" s="18">
        <v>0</v>
      </c>
      <c r="EQ53" s="18">
        <v>0</v>
      </c>
      <c r="ER53" s="18">
        <v>0</v>
      </c>
      <c r="ES53" s="18"/>
      <c r="ET53" s="18">
        <v>13.7</v>
      </c>
      <c r="EU53" s="18">
        <v>12.7</v>
      </c>
      <c r="EV53" s="18">
        <v>0</v>
      </c>
      <c r="EW53" s="18">
        <v>2.4</v>
      </c>
      <c r="EX53" s="18">
        <v>2.2000000000000002</v>
      </c>
      <c r="EY53" s="18"/>
      <c r="EZ53" s="18"/>
      <c r="FA53" s="18">
        <v>0</v>
      </c>
      <c r="FB53" s="18">
        <v>3.9</v>
      </c>
      <c r="FC53" s="18">
        <v>19.5</v>
      </c>
      <c r="FD53" s="18">
        <v>8</v>
      </c>
      <c r="FE53" s="18">
        <v>28.4</v>
      </c>
      <c r="FF53" s="18">
        <v>30.8</v>
      </c>
      <c r="FG53" s="18">
        <v>15</v>
      </c>
      <c r="FH53" s="18">
        <v>17.600000000000001</v>
      </c>
      <c r="FI53" s="18">
        <v>7.8</v>
      </c>
      <c r="FJ53" s="18">
        <v>11</v>
      </c>
      <c r="FK53" s="18">
        <v>7550</v>
      </c>
      <c r="FL53" s="16"/>
      <c r="FM53" s="18">
        <v>19.192029999999999</v>
      </c>
      <c r="FN53" s="18">
        <v>7.9876300000000002</v>
      </c>
      <c r="FO53" s="18">
        <v>11.923999999999999</v>
      </c>
      <c r="FP53" s="18">
        <v>13.2</v>
      </c>
      <c r="FQ53" s="18">
        <v>26.944369999999999</v>
      </c>
      <c r="FR53" s="18">
        <v>18.928070000000002</v>
      </c>
      <c r="FS53" s="18"/>
      <c r="FT53" s="18">
        <v>15.9</v>
      </c>
      <c r="FU53" s="18">
        <v>114.0761</v>
      </c>
    </row>
    <row r="54" spans="1:177" ht="24" customHeight="1" x14ac:dyDescent="0.3">
      <c r="A54" s="17" t="s">
        <v>60</v>
      </c>
      <c r="B54" s="17" t="s">
        <v>830</v>
      </c>
      <c r="C54" s="18">
        <v>206.6</v>
      </c>
      <c r="D54" s="18">
        <v>625.9</v>
      </c>
      <c r="E54" s="18">
        <v>214.5</v>
      </c>
      <c r="F54" s="18"/>
      <c r="G54" s="18"/>
      <c r="H54" s="18">
        <v>91</v>
      </c>
      <c r="I54" s="18">
        <v>230.2</v>
      </c>
      <c r="J54" s="18"/>
      <c r="K54" s="18"/>
      <c r="L54" s="18">
        <v>185.4</v>
      </c>
      <c r="M54" s="18">
        <v>192.4</v>
      </c>
      <c r="N54" s="18">
        <v>192.3</v>
      </c>
      <c r="O54" s="18">
        <v>280.2</v>
      </c>
      <c r="P54" s="18"/>
      <c r="Q54" s="18"/>
      <c r="R54" s="18">
        <v>554.79999999999995</v>
      </c>
      <c r="S54" s="18">
        <v>5.6</v>
      </c>
      <c r="T54" s="18"/>
      <c r="U54" s="18"/>
      <c r="V54" s="18"/>
      <c r="W54" s="18"/>
      <c r="X54" s="18">
        <v>166.6</v>
      </c>
      <c r="Y54" s="18">
        <v>7.7</v>
      </c>
      <c r="Z54" s="18">
        <v>5.9</v>
      </c>
      <c r="AA54" s="18"/>
      <c r="AB54" s="18">
        <v>6.8</v>
      </c>
      <c r="AC54" s="18">
        <v>14</v>
      </c>
      <c r="AD54" s="18">
        <v>115</v>
      </c>
      <c r="AE54" s="18"/>
      <c r="AF54" s="18"/>
      <c r="AG54" s="18"/>
      <c r="AH54" s="18"/>
      <c r="AI54" s="18">
        <v>110.8</v>
      </c>
      <c r="AJ54" s="18">
        <v>108.7</v>
      </c>
      <c r="AK54" s="18"/>
      <c r="AL54" s="18"/>
      <c r="AM54" s="18"/>
      <c r="AN54" s="18">
        <v>6.5</v>
      </c>
      <c r="AO54" s="18">
        <v>444.1</v>
      </c>
      <c r="AP54" s="18">
        <v>38.6</v>
      </c>
      <c r="AQ54" s="18">
        <v>130.80000000000001</v>
      </c>
      <c r="AR54" s="18">
        <v>22.6</v>
      </c>
      <c r="AS54" s="18">
        <v>18.399999999999999</v>
      </c>
      <c r="AT54" s="18">
        <v>18.7</v>
      </c>
      <c r="AU54" s="18">
        <v>89.4</v>
      </c>
      <c r="AV54" s="18"/>
      <c r="AW54" s="18">
        <v>183.5</v>
      </c>
      <c r="AX54" s="18">
        <v>90.5</v>
      </c>
      <c r="AY54" s="18">
        <v>108.1</v>
      </c>
      <c r="AZ54" s="18">
        <v>7.5</v>
      </c>
      <c r="BA54" s="18">
        <v>8.1</v>
      </c>
      <c r="BB54" s="18">
        <v>36.1</v>
      </c>
      <c r="BC54" s="18">
        <v>44.3</v>
      </c>
      <c r="BD54" s="18">
        <v>2.1</v>
      </c>
      <c r="BE54" s="18">
        <v>31.2</v>
      </c>
      <c r="BF54" s="18">
        <v>82.7</v>
      </c>
      <c r="BG54" s="18"/>
      <c r="BH54" s="18"/>
      <c r="BI54" s="18">
        <v>95</v>
      </c>
      <c r="BJ54" s="18"/>
      <c r="BK54" s="18"/>
      <c r="BL54" s="18">
        <v>47</v>
      </c>
      <c r="BM54" s="18"/>
      <c r="BN54" s="18"/>
      <c r="BO54" s="18"/>
      <c r="BP54" s="18">
        <v>100.8</v>
      </c>
      <c r="BQ54" s="18"/>
      <c r="BR54" s="18">
        <v>172.5</v>
      </c>
      <c r="BS54" s="18">
        <v>200</v>
      </c>
      <c r="BT54" s="18">
        <v>181.6</v>
      </c>
      <c r="BU54" s="18"/>
      <c r="BV54" s="18"/>
      <c r="BW54" s="18"/>
      <c r="BX54" s="18"/>
      <c r="BY54" s="18"/>
      <c r="BZ54" s="18">
        <v>0</v>
      </c>
      <c r="CA54" s="18"/>
      <c r="CB54" s="18"/>
      <c r="CC54" s="18">
        <v>3.9</v>
      </c>
      <c r="CD54" s="18">
        <v>207.1</v>
      </c>
      <c r="CE54" s="18">
        <v>106.9</v>
      </c>
      <c r="CF54" s="18">
        <v>64.2</v>
      </c>
      <c r="CG54" s="18">
        <v>47.2</v>
      </c>
      <c r="CH54" s="18"/>
      <c r="CI54" s="18"/>
      <c r="CJ54" s="18"/>
      <c r="CK54" s="18"/>
      <c r="CL54" s="18">
        <v>145.30000000000001</v>
      </c>
      <c r="CM54" s="18">
        <v>146.69999999999999</v>
      </c>
      <c r="CN54" s="18">
        <v>148.80000000000001</v>
      </c>
      <c r="CO54" s="18"/>
      <c r="CP54" s="18"/>
      <c r="CQ54" s="18"/>
      <c r="CR54" s="18"/>
      <c r="CS54" s="18"/>
      <c r="CT54" s="18">
        <v>215.5</v>
      </c>
      <c r="CU54" s="18">
        <v>103.2</v>
      </c>
      <c r="CV54" s="18">
        <v>0</v>
      </c>
      <c r="CW54" s="18">
        <v>83.6</v>
      </c>
      <c r="CX54" s="18">
        <v>0</v>
      </c>
      <c r="CY54" s="18">
        <v>0.7</v>
      </c>
      <c r="CZ54" s="18">
        <v>0</v>
      </c>
      <c r="DA54" s="18">
        <v>17.899999999999999</v>
      </c>
      <c r="DB54" s="18">
        <v>13.3</v>
      </c>
      <c r="DC54" s="18">
        <v>10</v>
      </c>
      <c r="DD54" s="18"/>
      <c r="DE54" s="18">
        <v>0</v>
      </c>
      <c r="DF54" s="18">
        <v>1.2</v>
      </c>
      <c r="DG54" s="18">
        <v>2.1</v>
      </c>
      <c r="DH54" s="18">
        <v>3.2</v>
      </c>
      <c r="DI54" s="18">
        <v>20.2</v>
      </c>
      <c r="DJ54" s="18">
        <v>20</v>
      </c>
      <c r="DK54" s="18">
        <v>18.600000000000001</v>
      </c>
      <c r="DL54" s="18">
        <v>3.4</v>
      </c>
      <c r="DM54" s="18">
        <v>18.5</v>
      </c>
      <c r="DN54" s="18">
        <v>0</v>
      </c>
      <c r="DO54" s="18">
        <v>0</v>
      </c>
      <c r="DP54" s="18">
        <v>14.3</v>
      </c>
      <c r="DQ54" s="18">
        <v>44.4</v>
      </c>
      <c r="DR54" s="18">
        <v>0</v>
      </c>
      <c r="DS54" s="18">
        <v>3.4</v>
      </c>
      <c r="DT54" s="18">
        <v>20.2</v>
      </c>
      <c r="DU54" s="18">
        <v>2.7</v>
      </c>
      <c r="DV54" s="18">
        <v>0</v>
      </c>
      <c r="DW54" s="18">
        <v>8.1999999999999993</v>
      </c>
      <c r="DX54" s="18">
        <v>6.7</v>
      </c>
      <c r="DY54" s="18">
        <v>10.4</v>
      </c>
      <c r="DZ54" s="18">
        <v>13.9</v>
      </c>
      <c r="EA54" s="18">
        <v>10</v>
      </c>
      <c r="EB54" s="18">
        <v>18.899999999999999</v>
      </c>
      <c r="EC54" s="18">
        <v>77.2</v>
      </c>
      <c r="ED54" s="18">
        <v>0</v>
      </c>
      <c r="EE54" s="18">
        <v>55.7</v>
      </c>
      <c r="EF54" s="18">
        <v>71.599999999999994</v>
      </c>
      <c r="EG54" s="18">
        <v>3.9</v>
      </c>
      <c r="EH54" s="18">
        <v>1.8</v>
      </c>
      <c r="EI54" s="18">
        <v>17.7</v>
      </c>
      <c r="EJ54" s="18">
        <v>4.5999999999999996</v>
      </c>
      <c r="EK54" s="18">
        <v>7.5</v>
      </c>
      <c r="EL54" s="18">
        <v>20.399999999999999</v>
      </c>
      <c r="EM54" s="18">
        <v>20.399999999999999</v>
      </c>
      <c r="EN54" s="18">
        <v>20</v>
      </c>
      <c r="EO54" s="18">
        <v>1.4</v>
      </c>
      <c r="EP54" s="18">
        <v>0</v>
      </c>
      <c r="EQ54" s="18">
        <v>0</v>
      </c>
      <c r="ER54" s="18">
        <v>0</v>
      </c>
      <c r="ES54" s="18"/>
      <c r="ET54" s="18">
        <v>10.3</v>
      </c>
      <c r="EU54" s="18">
        <v>10.6</v>
      </c>
      <c r="EV54" s="18">
        <v>0</v>
      </c>
      <c r="EW54" s="18">
        <v>2.4</v>
      </c>
      <c r="EX54" s="18">
        <v>2.2000000000000002</v>
      </c>
      <c r="EY54" s="18"/>
      <c r="EZ54" s="18"/>
      <c r="FA54" s="18">
        <v>0</v>
      </c>
      <c r="FB54" s="18">
        <v>3.9</v>
      </c>
      <c r="FC54" s="18">
        <v>19.600000000000001</v>
      </c>
      <c r="FD54" s="18">
        <v>9</v>
      </c>
      <c r="FE54" s="18">
        <v>28.5</v>
      </c>
      <c r="FF54" s="18">
        <v>30.9</v>
      </c>
      <c r="FG54" s="18">
        <v>15.1</v>
      </c>
      <c r="FH54" s="18">
        <v>17.600000000000001</v>
      </c>
      <c r="FI54" s="18">
        <v>6.5</v>
      </c>
      <c r="FJ54" s="18">
        <v>11</v>
      </c>
      <c r="FK54" s="18">
        <v>7498.9</v>
      </c>
      <c r="FL54" s="16"/>
      <c r="FM54" s="18">
        <v>19.341429999999999</v>
      </c>
      <c r="FN54" s="18">
        <v>7.98712</v>
      </c>
      <c r="FO54" s="18">
        <v>11.952</v>
      </c>
      <c r="FP54" s="18">
        <v>13.2</v>
      </c>
      <c r="FQ54" s="18">
        <v>26.9695</v>
      </c>
      <c r="FR54" s="18">
        <v>18.927499999999998</v>
      </c>
      <c r="FS54" s="18"/>
      <c r="FT54" s="18">
        <v>15.8</v>
      </c>
      <c r="FU54" s="18">
        <v>114.17755</v>
      </c>
    </row>
    <row r="55" spans="1:177" ht="24" customHeight="1" x14ac:dyDescent="0.3">
      <c r="A55" s="17" t="s">
        <v>60</v>
      </c>
      <c r="B55" s="17" t="s">
        <v>831</v>
      </c>
      <c r="C55" s="18">
        <v>204.6</v>
      </c>
      <c r="D55" s="18">
        <v>625.79999999999995</v>
      </c>
      <c r="E55" s="18">
        <v>214.8</v>
      </c>
      <c r="F55" s="18"/>
      <c r="G55" s="18"/>
      <c r="H55" s="18">
        <v>89</v>
      </c>
      <c r="I55" s="18">
        <v>230</v>
      </c>
      <c r="J55" s="18"/>
      <c r="K55" s="18"/>
      <c r="L55" s="18">
        <v>173.6</v>
      </c>
      <c r="M55" s="18">
        <v>173.6</v>
      </c>
      <c r="N55" s="18">
        <v>173.5</v>
      </c>
      <c r="O55" s="18">
        <v>265.5</v>
      </c>
      <c r="P55" s="18"/>
      <c r="Q55" s="18"/>
      <c r="R55" s="18">
        <v>555.6</v>
      </c>
      <c r="S55" s="18">
        <v>5.3</v>
      </c>
      <c r="T55" s="18"/>
      <c r="U55" s="18"/>
      <c r="V55" s="18"/>
      <c r="W55" s="18"/>
      <c r="X55" s="18">
        <v>162.19999999999999</v>
      </c>
      <c r="Y55" s="18">
        <v>7.7</v>
      </c>
      <c r="Z55" s="18">
        <v>5.7</v>
      </c>
      <c r="AA55" s="18"/>
      <c r="AB55" s="18">
        <v>6.8</v>
      </c>
      <c r="AC55" s="18">
        <v>14.1</v>
      </c>
      <c r="AD55" s="18">
        <v>114.6</v>
      </c>
      <c r="AE55" s="18"/>
      <c r="AF55" s="18"/>
      <c r="AG55" s="18"/>
      <c r="AH55" s="18"/>
      <c r="AI55" s="18">
        <v>110.8</v>
      </c>
      <c r="AJ55" s="18">
        <v>105.1</v>
      </c>
      <c r="AK55" s="18"/>
      <c r="AL55" s="18"/>
      <c r="AM55" s="18"/>
      <c r="AN55" s="18">
        <v>6.5</v>
      </c>
      <c r="AO55" s="18">
        <v>448.7</v>
      </c>
      <c r="AP55" s="18">
        <v>38.200000000000003</v>
      </c>
      <c r="AQ55" s="18">
        <v>118.9</v>
      </c>
      <c r="AR55" s="18">
        <v>22.9</v>
      </c>
      <c r="AS55" s="18">
        <v>18.2</v>
      </c>
      <c r="AT55" s="18">
        <v>18.7</v>
      </c>
      <c r="AU55" s="18">
        <v>89.7</v>
      </c>
      <c r="AV55" s="18"/>
      <c r="AW55" s="18">
        <v>182.2</v>
      </c>
      <c r="AX55" s="18">
        <v>91.3</v>
      </c>
      <c r="AY55" s="18">
        <v>107.1</v>
      </c>
      <c r="AZ55" s="18">
        <v>7.5</v>
      </c>
      <c r="BA55" s="18">
        <v>8.3000000000000007</v>
      </c>
      <c r="BB55" s="18">
        <v>30</v>
      </c>
      <c r="BC55" s="18">
        <v>44.2</v>
      </c>
      <c r="BD55" s="18">
        <v>2.1</v>
      </c>
      <c r="BE55" s="18">
        <v>29.2</v>
      </c>
      <c r="BF55" s="18">
        <v>82.5</v>
      </c>
      <c r="BG55" s="18"/>
      <c r="BH55" s="18"/>
      <c r="BI55" s="18">
        <v>94.8</v>
      </c>
      <c r="BJ55" s="18"/>
      <c r="BK55" s="18"/>
      <c r="BL55" s="18">
        <v>47.2</v>
      </c>
      <c r="BM55" s="18"/>
      <c r="BN55" s="18"/>
      <c r="BO55" s="18"/>
      <c r="BP55" s="18">
        <v>99.6</v>
      </c>
      <c r="BQ55" s="18"/>
      <c r="BR55" s="18">
        <v>173.5</v>
      </c>
      <c r="BS55" s="18">
        <v>200</v>
      </c>
      <c r="BT55" s="18">
        <v>181.4</v>
      </c>
      <c r="BU55" s="18"/>
      <c r="BV55" s="18"/>
      <c r="BW55" s="18"/>
      <c r="BX55" s="18"/>
      <c r="BY55" s="18"/>
      <c r="BZ55" s="18">
        <v>0</v>
      </c>
      <c r="CA55" s="18"/>
      <c r="CB55" s="18"/>
      <c r="CC55" s="18">
        <v>3.9</v>
      </c>
      <c r="CD55" s="18">
        <v>164.8</v>
      </c>
      <c r="CE55" s="18">
        <v>94.3</v>
      </c>
      <c r="CF55" s="18">
        <v>63.8</v>
      </c>
      <c r="CG55" s="18">
        <v>47.2</v>
      </c>
      <c r="CH55" s="18"/>
      <c r="CI55" s="18"/>
      <c r="CJ55" s="18"/>
      <c r="CK55" s="18"/>
      <c r="CL55" s="18">
        <v>146.19999999999999</v>
      </c>
      <c r="CM55" s="18">
        <v>147.6</v>
      </c>
      <c r="CN55" s="18">
        <v>149.9</v>
      </c>
      <c r="CO55" s="18"/>
      <c r="CP55" s="18"/>
      <c r="CQ55" s="18"/>
      <c r="CR55" s="18"/>
      <c r="CS55" s="18"/>
      <c r="CT55" s="18">
        <v>215.7</v>
      </c>
      <c r="CU55" s="18">
        <v>103.3</v>
      </c>
      <c r="CV55" s="18">
        <v>0</v>
      </c>
      <c r="CW55" s="18">
        <v>75.3</v>
      </c>
      <c r="CX55" s="18">
        <v>0</v>
      </c>
      <c r="CY55" s="18">
        <v>0.3</v>
      </c>
      <c r="CZ55" s="18">
        <v>0</v>
      </c>
      <c r="DA55" s="18">
        <v>17.899999999999999</v>
      </c>
      <c r="DB55" s="18">
        <v>12.7</v>
      </c>
      <c r="DC55" s="18">
        <v>9.9</v>
      </c>
      <c r="DD55" s="18"/>
      <c r="DE55" s="18">
        <v>0</v>
      </c>
      <c r="DF55" s="18">
        <v>1.2</v>
      </c>
      <c r="DG55" s="18">
        <v>2</v>
      </c>
      <c r="DH55" s="18">
        <v>3</v>
      </c>
      <c r="DI55" s="18">
        <v>20.399999999999999</v>
      </c>
      <c r="DJ55" s="18">
        <v>20</v>
      </c>
      <c r="DK55" s="18">
        <v>18.600000000000001</v>
      </c>
      <c r="DL55" s="18">
        <v>3.5</v>
      </c>
      <c r="DM55" s="18">
        <v>18.5</v>
      </c>
      <c r="DN55" s="18">
        <v>0</v>
      </c>
      <c r="DO55" s="18">
        <v>0</v>
      </c>
      <c r="DP55" s="18">
        <v>16.100000000000001</v>
      </c>
      <c r="DQ55" s="18">
        <v>47.2</v>
      </c>
      <c r="DR55" s="18">
        <v>0</v>
      </c>
      <c r="DS55" s="18">
        <v>3.4</v>
      </c>
      <c r="DT55" s="18">
        <v>20.2</v>
      </c>
      <c r="DU55" s="18">
        <v>2.7</v>
      </c>
      <c r="DV55" s="18">
        <v>0</v>
      </c>
      <c r="DW55" s="18">
        <v>8</v>
      </c>
      <c r="DX55" s="18">
        <v>6.7</v>
      </c>
      <c r="DY55" s="18">
        <v>10.3</v>
      </c>
      <c r="DZ55" s="18">
        <v>13.8</v>
      </c>
      <c r="EA55" s="18">
        <v>10</v>
      </c>
      <c r="EB55" s="18">
        <v>17.2</v>
      </c>
      <c r="EC55" s="18">
        <v>75.400000000000006</v>
      </c>
      <c r="ED55" s="18">
        <v>0</v>
      </c>
      <c r="EE55" s="18">
        <v>64.400000000000006</v>
      </c>
      <c r="EF55" s="18">
        <v>87.7</v>
      </c>
      <c r="EG55" s="18">
        <v>4.4000000000000004</v>
      </c>
      <c r="EH55" s="18">
        <v>2.2000000000000002</v>
      </c>
      <c r="EI55" s="18">
        <v>19.399999999999999</v>
      </c>
      <c r="EJ55" s="18">
        <v>4.5999999999999996</v>
      </c>
      <c r="EK55" s="18">
        <v>7.4</v>
      </c>
      <c r="EL55" s="18">
        <v>20.399999999999999</v>
      </c>
      <c r="EM55" s="18">
        <v>20.399999999999999</v>
      </c>
      <c r="EN55" s="18">
        <v>20</v>
      </c>
      <c r="EO55" s="18">
        <v>1.4</v>
      </c>
      <c r="EP55" s="18">
        <v>0</v>
      </c>
      <c r="EQ55" s="18">
        <v>0</v>
      </c>
      <c r="ER55" s="18">
        <v>0</v>
      </c>
      <c r="ES55" s="18"/>
      <c r="ET55" s="18">
        <v>10.6</v>
      </c>
      <c r="EU55" s="18">
        <v>8.3000000000000007</v>
      </c>
      <c r="EV55" s="18">
        <v>0</v>
      </c>
      <c r="EW55" s="18">
        <v>2.4</v>
      </c>
      <c r="EX55" s="18">
        <v>2.2000000000000002</v>
      </c>
      <c r="EY55" s="18"/>
      <c r="EZ55" s="18"/>
      <c r="FA55" s="18">
        <v>0</v>
      </c>
      <c r="FB55" s="18">
        <v>3.9</v>
      </c>
      <c r="FC55" s="18">
        <v>19.8</v>
      </c>
      <c r="FD55" s="18">
        <v>9.1</v>
      </c>
      <c r="FE55" s="18">
        <v>27.6</v>
      </c>
      <c r="FF55" s="18">
        <v>30.9</v>
      </c>
      <c r="FG55" s="18">
        <v>15.2</v>
      </c>
      <c r="FH55" s="18">
        <v>17.600000000000001</v>
      </c>
      <c r="FI55" s="18">
        <v>9.1</v>
      </c>
      <c r="FJ55" s="18">
        <v>11</v>
      </c>
      <c r="FK55" s="18">
        <v>7372</v>
      </c>
      <c r="FL55" s="16"/>
      <c r="FM55" s="18">
        <v>19.496659999999999</v>
      </c>
      <c r="FN55" s="18">
        <v>7.9883300000000004</v>
      </c>
      <c r="FO55" s="18">
        <v>11.952</v>
      </c>
      <c r="FP55" s="18">
        <v>13.2</v>
      </c>
      <c r="FQ55" s="18">
        <v>27.03764</v>
      </c>
      <c r="FR55" s="18">
        <v>18.92681</v>
      </c>
      <c r="FS55" s="18"/>
      <c r="FT55" s="18">
        <v>15.9</v>
      </c>
      <c r="FU55" s="18">
        <v>114.50144</v>
      </c>
    </row>
    <row r="56" spans="1:177" ht="24" customHeight="1" x14ac:dyDescent="0.3">
      <c r="A56" s="17" t="s">
        <v>60</v>
      </c>
      <c r="B56" s="17" t="s">
        <v>832</v>
      </c>
      <c r="C56" s="18">
        <v>204.8</v>
      </c>
      <c r="D56" s="18">
        <v>624.20000000000005</v>
      </c>
      <c r="E56" s="18">
        <v>214.7</v>
      </c>
      <c r="F56" s="18"/>
      <c r="G56" s="18"/>
      <c r="H56" s="18">
        <v>88.8</v>
      </c>
      <c r="I56" s="18">
        <v>229.7</v>
      </c>
      <c r="J56" s="18"/>
      <c r="K56" s="18"/>
      <c r="L56" s="18">
        <v>166.1</v>
      </c>
      <c r="M56" s="18">
        <v>165.5</v>
      </c>
      <c r="N56" s="18">
        <v>165.9</v>
      </c>
      <c r="O56" s="18">
        <v>265.7</v>
      </c>
      <c r="P56" s="18"/>
      <c r="Q56" s="18"/>
      <c r="R56" s="18">
        <v>553.9</v>
      </c>
      <c r="S56" s="18">
        <v>5.4</v>
      </c>
      <c r="T56" s="18"/>
      <c r="U56" s="18"/>
      <c r="V56" s="18"/>
      <c r="W56" s="18"/>
      <c r="X56" s="18">
        <v>162.6</v>
      </c>
      <c r="Y56" s="18">
        <v>7.3</v>
      </c>
      <c r="Z56" s="18">
        <v>5.6</v>
      </c>
      <c r="AA56" s="18"/>
      <c r="AB56" s="18">
        <v>6.8</v>
      </c>
      <c r="AC56" s="18">
        <v>14.1</v>
      </c>
      <c r="AD56" s="18">
        <v>100.5</v>
      </c>
      <c r="AE56" s="18"/>
      <c r="AF56" s="18"/>
      <c r="AG56" s="18"/>
      <c r="AH56" s="18"/>
      <c r="AI56" s="18">
        <v>110.6</v>
      </c>
      <c r="AJ56" s="18">
        <v>74</v>
      </c>
      <c r="AK56" s="18"/>
      <c r="AL56" s="18"/>
      <c r="AM56" s="18"/>
      <c r="AN56" s="18">
        <v>6.5</v>
      </c>
      <c r="AO56" s="18">
        <v>338.1</v>
      </c>
      <c r="AP56" s="18">
        <v>40</v>
      </c>
      <c r="AQ56" s="18">
        <v>119.8</v>
      </c>
      <c r="AR56" s="18">
        <v>23.2</v>
      </c>
      <c r="AS56" s="18">
        <v>18.2</v>
      </c>
      <c r="AT56" s="18">
        <v>18.7</v>
      </c>
      <c r="AU56" s="18">
        <v>90.6</v>
      </c>
      <c r="AV56" s="18"/>
      <c r="AW56" s="18">
        <v>181.7</v>
      </c>
      <c r="AX56" s="18">
        <v>91.4</v>
      </c>
      <c r="AY56" s="18">
        <v>106.3</v>
      </c>
      <c r="AZ56" s="18">
        <v>7.5</v>
      </c>
      <c r="BA56" s="18">
        <v>8.1999999999999993</v>
      </c>
      <c r="BB56" s="18">
        <v>34.200000000000003</v>
      </c>
      <c r="BC56" s="18">
        <v>43.5</v>
      </c>
      <c r="BD56" s="18">
        <v>2.1</v>
      </c>
      <c r="BE56" s="18">
        <v>29.3</v>
      </c>
      <c r="BF56" s="18">
        <v>80.2</v>
      </c>
      <c r="BG56" s="18"/>
      <c r="BH56" s="18"/>
      <c r="BI56" s="18">
        <v>94.2</v>
      </c>
      <c r="BJ56" s="18"/>
      <c r="BK56" s="18"/>
      <c r="BL56" s="18">
        <v>47.5</v>
      </c>
      <c r="BM56" s="18"/>
      <c r="BN56" s="18"/>
      <c r="BO56" s="18"/>
      <c r="BP56" s="18">
        <v>100.1</v>
      </c>
      <c r="BQ56" s="18"/>
      <c r="BR56" s="18">
        <v>174</v>
      </c>
      <c r="BS56" s="18">
        <v>200</v>
      </c>
      <c r="BT56" s="18">
        <v>181.4</v>
      </c>
      <c r="BU56" s="18"/>
      <c r="BV56" s="18"/>
      <c r="BW56" s="18"/>
      <c r="BX56" s="18"/>
      <c r="BY56" s="18"/>
      <c r="BZ56" s="18">
        <v>0</v>
      </c>
      <c r="CA56" s="18"/>
      <c r="CB56" s="18"/>
      <c r="CC56" s="18">
        <v>3.9</v>
      </c>
      <c r="CD56" s="18">
        <v>158.1</v>
      </c>
      <c r="CE56" s="18">
        <v>98.2</v>
      </c>
      <c r="CF56" s="18">
        <v>63.7</v>
      </c>
      <c r="CG56" s="18">
        <v>47.3</v>
      </c>
      <c r="CH56" s="18"/>
      <c r="CI56" s="18"/>
      <c r="CJ56" s="18"/>
      <c r="CK56" s="18"/>
      <c r="CL56" s="18">
        <v>146.69999999999999</v>
      </c>
      <c r="CM56" s="18">
        <v>148</v>
      </c>
      <c r="CN56" s="18">
        <v>150.19999999999999</v>
      </c>
      <c r="CO56" s="18"/>
      <c r="CP56" s="18"/>
      <c r="CQ56" s="18"/>
      <c r="CR56" s="18"/>
      <c r="CS56" s="18"/>
      <c r="CT56" s="18">
        <v>215.6</v>
      </c>
      <c r="CU56" s="18">
        <v>103.2</v>
      </c>
      <c r="CV56" s="18">
        <v>0</v>
      </c>
      <c r="CW56" s="18">
        <v>75.400000000000006</v>
      </c>
      <c r="CX56" s="18">
        <v>0</v>
      </c>
      <c r="CY56" s="18">
        <v>0.2</v>
      </c>
      <c r="CZ56" s="18">
        <v>0</v>
      </c>
      <c r="DA56" s="18">
        <v>17.899999999999999</v>
      </c>
      <c r="DB56" s="18">
        <v>11.4</v>
      </c>
      <c r="DC56" s="18">
        <v>9.8000000000000007</v>
      </c>
      <c r="DD56" s="18"/>
      <c r="DE56" s="18">
        <v>0</v>
      </c>
      <c r="DF56" s="18">
        <v>1.2</v>
      </c>
      <c r="DG56" s="18">
        <v>2.2000000000000002</v>
      </c>
      <c r="DH56" s="18">
        <v>2.5</v>
      </c>
      <c r="DI56" s="18">
        <v>20.2</v>
      </c>
      <c r="DJ56" s="18">
        <v>20</v>
      </c>
      <c r="DK56" s="18">
        <v>18.600000000000001</v>
      </c>
      <c r="DL56" s="18">
        <v>3.5</v>
      </c>
      <c r="DM56" s="18">
        <v>18.5</v>
      </c>
      <c r="DN56" s="18">
        <v>0</v>
      </c>
      <c r="DO56" s="18">
        <v>0</v>
      </c>
      <c r="DP56" s="18">
        <v>18.5</v>
      </c>
      <c r="DQ56" s="18">
        <v>55.5</v>
      </c>
      <c r="DR56" s="18">
        <v>0</v>
      </c>
      <c r="DS56" s="18">
        <v>3.4</v>
      </c>
      <c r="DT56" s="18">
        <v>20.2</v>
      </c>
      <c r="DU56" s="18">
        <v>2.7</v>
      </c>
      <c r="DV56" s="18">
        <v>0</v>
      </c>
      <c r="DW56" s="18">
        <v>8</v>
      </c>
      <c r="DX56" s="18">
        <v>6.7</v>
      </c>
      <c r="DY56" s="18">
        <v>10.1</v>
      </c>
      <c r="DZ56" s="18">
        <v>13.7</v>
      </c>
      <c r="EA56" s="18">
        <v>10</v>
      </c>
      <c r="EB56" s="18">
        <v>14.7</v>
      </c>
      <c r="EC56" s="18">
        <v>71.5</v>
      </c>
      <c r="ED56" s="18">
        <v>0</v>
      </c>
      <c r="EE56" s="18">
        <v>58</v>
      </c>
      <c r="EF56" s="18">
        <v>87</v>
      </c>
      <c r="EG56" s="18">
        <v>3.3</v>
      </c>
      <c r="EH56" s="18">
        <v>2.7</v>
      </c>
      <c r="EI56" s="18">
        <v>20.5</v>
      </c>
      <c r="EJ56" s="18">
        <v>4.5999999999999996</v>
      </c>
      <c r="EK56" s="18">
        <v>7.5</v>
      </c>
      <c r="EL56" s="18">
        <v>20.399999999999999</v>
      </c>
      <c r="EM56" s="18">
        <v>20.399999999999999</v>
      </c>
      <c r="EN56" s="18">
        <v>20</v>
      </c>
      <c r="EO56" s="18">
        <v>0.6</v>
      </c>
      <c r="EP56" s="18">
        <v>0</v>
      </c>
      <c r="EQ56" s="18">
        <v>0</v>
      </c>
      <c r="ER56" s="18">
        <v>0</v>
      </c>
      <c r="ES56" s="18"/>
      <c r="ET56" s="18">
        <v>20.9</v>
      </c>
      <c r="EU56" s="18">
        <v>19</v>
      </c>
      <c r="EV56" s="18">
        <v>0</v>
      </c>
      <c r="EW56" s="18">
        <v>2.4</v>
      </c>
      <c r="EX56" s="18">
        <v>2.2000000000000002</v>
      </c>
      <c r="EY56" s="18"/>
      <c r="EZ56" s="18"/>
      <c r="FA56" s="18">
        <v>0</v>
      </c>
      <c r="FB56" s="18">
        <v>3.9</v>
      </c>
      <c r="FC56" s="18">
        <v>20</v>
      </c>
      <c r="FD56" s="18">
        <v>9.1</v>
      </c>
      <c r="FE56" s="18">
        <v>28.1</v>
      </c>
      <c r="FF56" s="18">
        <v>30.8</v>
      </c>
      <c r="FG56" s="18">
        <v>15.5</v>
      </c>
      <c r="FH56" s="18">
        <v>17.600000000000001</v>
      </c>
      <c r="FI56" s="18">
        <v>8.3000000000000007</v>
      </c>
      <c r="FJ56" s="18">
        <v>11</v>
      </c>
      <c r="FK56" s="18">
        <v>7208</v>
      </c>
      <c r="FL56" s="16"/>
      <c r="FM56" s="18">
        <v>19.51812</v>
      </c>
      <c r="FN56" s="18">
        <v>7.98834</v>
      </c>
      <c r="FO56" s="18">
        <v>12.044</v>
      </c>
      <c r="FP56" s="18">
        <v>13.2</v>
      </c>
      <c r="FQ56" s="18">
        <v>27.063600000000001</v>
      </c>
      <c r="FR56" s="18">
        <v>18.925940000000001</v>
      </c>
      <c r="FS56" s="18"/>
      <c r="FT56" s="18">
        <v>5.9</v>
      </c>
      <c r="FU56" s="18">
        <v>104.64</v>
      </c>
    </row>
    <row r="57" spans="1:177" ht="24" customHeight="1" x14ac:dyDescent="0.3">
      <c r="A57" s="17" t="s">
        <v>60</v>
      </c>
      <c r="B57" s="17" t="s">
        <v>833</v>
      </c>
      <c r="C57" s="18">
        <v>205.9</v>
      </c>
      <c r="D57" s="18">
        <v>623.6</v>
      </c>
      <c r="E57" s="18">
        <v>214.3</v>
      </c>
      <c r="F57" s="18"/>
      <c r="G57" s="18"/>
      <c r="H57" s="18">
        <v>89.2</v>
      </c>
      <c r="I57" s="18">
        <v>230.5</v>
      </c>
      <c r="J57" s="18"/>
      <c r="K57" s="18"/>
      <c r="L57" s="18">
        <v>134.69999999999999</v>
      </c>
      <c r="M57" s="18">
        <v>135.1</v>
      </c>
      <c r="N57" s="18">
        <v>134.69999999999999</v>
      </c>
      <c r="O57" s="18">
        <v>234.8</v>
      </c>
      <c r="P57" s="18"/>
      <c r="Q57" s="18"/>
      <c r="R57" s="18">
        <v>462.5</v>
      </c>
      <c r="S57" s="18">
        <v>5.5</v>
      </c>
      <c r="T57" s="18"/>
      <c r="U57" s="18"/>
      <c r="V57" s="18"/>
      <c r="W57" s="18"/>
      <c r="X57" s="18">
        <v>167.4</v>
      </c>
      <c r="Y57" s="18">
        <v>7.3</v>
      </c>
      <c r="Z57" s="18">
        <v>5.7</v>
      </c>
      <c r="AA57" s="18"/>
      <c r="AB57" s="18">
        <v>6.8</v>
      </c>
      <c r="AC57" s="18">
        <v>14.4</v>
      </c>
      <c r="AD57" s="18">
        <v>99.4</v>
      </c>
      <c r="AE57" s="18"/>
      <c r="AF57" s="18"/>
      <c r="AG57" s="18"/>
      <c r="AH57" s="18"/>
      <c r="AI57" s="18">
        <v>110.4</v>
      </c>
      <c r="AJ57" s="18">
        <v>55.1</v>
      </c>
      <c r="AK57" s="18"/>
      <c r="AL57" s="18"/>
      <c r="AM57" s="18"/>
      <c r="AN57" s="18">
        <v>6.5</v>
      </c>
      <c r="AO57" s="18">
        <v>308</v>
      </c>
      <c r="AP57" s="18">
        <v>40.799999999999997</v>
      </c>
      <c r="AQ57" s="18">
        <v>115.13</v>
      </c>
      <c r="AR57" s="18">
        <v>24.35</v>
      </c>
      <c r="AS57" s="18">
        <v>18</v>
      </c>
      <c r="AT57" s="18">
        <v>18.7</v>
      </c>
      <c r="AU57" s="18">
        <v>85.8</v>
      </c>
      <c r="AV57" s="18"/>
      <c r="AW57" s="18">
        <v>181.6</v>
      </c>
      <c r="AX57" s="18">
        <v>90.9</v>
      </c>
      <c r="AY57" s="18">
        <v>106.4</v>
      </c>
      <c r="AZ57" s="18">
        <v>7.5</v>
      </c>
      <c r="BA57" s="18">
        <v>8.3000000000000007</v>
      </c>
      <c r="BB57" s="18">
        <v>34.700000000000003</v>
      </c>
      <c r="BC57" s="18">
        <v>43.7</v>
      </c>
      <c r="BD57" s="18">
        <v>2.1</v>
      </c>
      <c r="BE57" s="18">
        <v>29.3</v>
      </c>
      <c r="BF57" s="18">
        <v>80.3</v>
      </c>
      <c r="BG57" s="18"/>
      <c r="BH57" s="18"/>
      <c r="BI57" s="18">
        <v>94.6</v>
      </c>
      <c r="BJ57" s="18"/>
      <c r="BK57" s="18"/>
      <c r="BL57" s="18">
        <v>46.9</v>
      </c>
      <c r="BM57" s="18"/>
      <c r="BN57" s="18"/>
      <c r="BO57" s="18"/>
      <c r="BP57" s="18">
        <v>100</v>
      </c>
      <c r="BQ57" s="18"/>
      <c r="BR57" s="18">
        <v>173.4</v>
      </c>
      <c r="BS57" s="18">
        <v>200</v>
      </c>
      <c r="BT57" s="18">
        <v>181.3</v>
      </c>
      <c r="BU57" s="18"/>
      <c r="BV57" s="18"/>
      <c r="BW57" s="18"/>
      <c r="BX57" s="18"/>
      <c r="BY57" s="18"/>
      <c r="BZ57" s="18">
        <v>0</v>
      </c>
      <c r="CA57" s="18"/>
      <c r="CB57" s="18"/>
      <c r="CC57" s="18">
        <v>3.9</v>
      </c>
      <c r="CD57" s="18">
        <v>168.26</v>
      </c>
      <c r="CE57" s="18">
        <v>96.99</v>
      </c>
      <c r="CF57" s="18">
        <v>63.55</v>
      </c>
      <c r="CG57" s="18">
        <v>47.95</v>
      </c>
      <c r="CH57" s="18"/>
      <c r="CI57" s="18"/>
      <c r="CJ57" s="18"/>
      <c r="CK57" s="18"/>
      <c r="CL57" s="18">
        <v>148.43</v>
      </c>
      <c r="CM57" s="18">
        <v>150</v>
      </c>
      <c r="CN57" s="18">
        <v>150</v>
      </c>
      <c r="CO57" s="18"/>
      <c r="CP57" s="18"/>
      <c r="CQ57" s="18"/>
      <c r="CR57" s="18"/>
      <c r="CS57" s="18"/>
      <c r="CT57" s="18">
        <v>214.7</v>
      </c>
      <c r="CU57" s="18">
        <v>103.2</v>
      </c>
      <c r="CV57" s="18">
        <v>0</v>
      </c>
      <c r="CW57" s="18">
        <v>77.2</v>
      </c>
      <c r="CX57" s="18">
        <v>0</v>
      </c>
      <c r="CY57" s="18">
        <v>0</v>
      </c>
      <c r="CZ57" s="18">
        <v>0</v>
      </c>
      <c r="DA57" s="18">
        <v>17.8</v>
      </c>
      <c r="DB57" s="18">
        <v>12.2</v>
      </c>
      <c r="DC57" s="18">
        <v>9.9</v>
      </c>
      <c r="DD57" s="18"/>
      <c r="DE57" s="18">
        <v>0</v>
      </c>
      <c r="DF57" s="18">
        <v>1.2</v>
      </c>
      <c r="DG57" s="18">
        <v>2.2000000000000002</v>
      </c>
      <c r="DH57" s="18">
        <v>2.4</v>
      </c>
      <c r="DI57" s="18">
        <v>20.100000000000001</v>
      </c>
      <c r="DJ57" s="18">
        <v>20</v>
      </c>
      <c r="DK57" s="18">
        <v>18.5</v>
      </c>
      <c r="DL57" s="18">
        <v>3.5</v>
      </c>
      <c r="DM57" s="18">
        <v>18.5</v>
      </c>
      <c r="DN57" s="18">
        <v>0</v>
      </c>
      <c r="DO57" s="18">
        <v>0</v>
      </c>
      <c r="DP57" s="18">
        <v>20.6</v>
      </c>
      <c r="DQ57" s="18">
        <v>59.6</v>
      </c>
      <c r="DR57" s="18">
        <v>0</v>
      </c>
      <c r="DS57" s="18">
        <v>3.4</v>
      </c>
      <c r="DT57" s="18">
        <v>20.2</v>
      </c>
      <c r="DU57" s="18">
        <v>2.7</v>
      </c>
      <c r="DV57" s="18">
        <v>0</v>
      </c>
      <c r="DW57" s="18">
        <v>8</v>
      </c>
      <c r="DX57" s="18">
        <v>6.7</v>
      </c>
      <c r="DY57" s="18">
        <v>10</v>
      </c>
      <c r="DZ57" s="18">
        <v>13.6</v>
      </c>
      <c r="EA57" s="18">
        <v>10</v>
      </c>
      <c r="EB57" s="18">
        <v>23.6</v>
      </c>
      <c r="EC57" s="18">
        <v>66.099999999999994</v>
      </c>
      <c r="ED57" s="18">
        <v>0</v>
      </c>
      <c r="EE57" s="18">
        <v>53.3</v>
      </c>
      <c r="EF57" s="18">
        <v>75.3</v>
      </c>
      <c r="EG57" s="18">
        <v>3.6</v>
      </c>
      <c r="EH57" s="18">
        <v>2.2000000000000002</v>
      </c>
      <c r="EI57" s="18">
        <v>20.399999999999999</v>
      </c>
      <c r="EJ57" s="18">
        <v>4.5999999999999996</v>
      </c>
      <c r="EK57" s="18">
        <v>7.5</v>
      </c>
      <c r="EL57" s="18">
        <v>20.399999999999999</v>
      </c>
      <c r="EM57" s="18">
        <v>20.399999999999999</v>
      </c>
      <c r="EN57" s="18">
        <v>20</v>
      </c>
      <c r="EO57" s="18">
        <v>0.1</v>
      </c>
      <c r="EP57" s="18">
        <v>0</v>
      </c>
      <c r="EQ57" s="18">
        <v>0</v>
      </c>
      <c r="ER57" s="18">
        <v>0</v>
      </c>
      <c r="ES57" s="18"/>
      <c r="ET57" s="18">
        <v>22</v>
      </c>
      <c r="EU57" s="18">
        <v>44.95</v>
      </c>
      <c r="EV57" s="18">
        <v>0</v>
      </c>
      <c r="EW57" s="18">
        <v>2.4</v>
      </c>
      <c r="EX57" s="18">
        <v>2.2000000000000002</v>
      </c>
      <c r="EY57" s="18"/>
      <c r="EZ57" s="18"/>
      <c r="FA57" s="18">
        <v>0</v>
      </c>
      <c r="FB57" s="18">
        <v>3.9</v>
      </c>
      <c r="FC57" s="18">
        <v>20</v>
      </c>
      <c r="FD57" s="18">
        <v>9.1999999999999993</v>
      </c>
      <c r="FE57" s="18">
        <v>28.1</v>
      </c>
      <c r="FF57" s="18">
        <v>30.9</v>
      </c>
      <c r="FG57" s="18">
        <v>15.5</v>
      </c>
      <c r="FH57" s="18">
        <v>17.600000000000001</v>
      </c>
      <c r="FI57" s="18">
        <v>7</v>
      </c>
      <c r="FJ57" s="18">
        <v>11</v>
      </c>
      <c r="FK57" s="18">
        <v>6973.11</v>
      </c>
      <c r="FL57" s="16"/>
      <c r="FM57" s="18">
        <v>19.41705</v>
      </c>
      <c r="FN57" s="18">
        <v>7.9847099999999998</v>
      </c>
      <c r="FO57" s="18">
        <v>12.044</v>
      </c>
      <c r="FP57" s="18">
        <v>13.2</v>
      </c>
      <c r="FQ57" s="18">
        <v>27.04372</v>
      </c>
      <c r="FR57" s="18">
        <v>18.924579999999999</v>
      </c>
      <c r="FS57" s="18"/>
      <c r="FT57" s="18">
        <v>5.8</v>
      </c>
      <c r="FU57" s="18">
        <v>104.41406000000001</v>
      </c>
    </row>
    <row r="58" spans="1:177" ht="24" customHeight="1" x14ac:dyDescent="0.3">
      <c r="A58" s="19" t="s">
        <v>834</v>
      </c>
      <c r="B58" s="19" t="s">
        <v>61</v>
      </c>
      <c r="C58" s="20">
        <v>205.2</v>
      </c>
      <c r="D58" s="20">
        <v>623.6</v>
      </c>
      <c r="E58" s="20">
        <v>215</v>
      </c>
      <c r="F58" s="20"/>
      <c r="G58" s="20"/>
      <c r="H58" s="20">
        <v>89.2</v>
      </c>
      <c r="I58" s="20">
        <v>194.5</v>
      </c>
      <c r="J58" s="20"/>
      <c r="K58" s="20"/>
      <c r="L58" s="20">
        <v>144.19999999999999</v>
      </c>
      <c r="M58" s="20">
        <v>144.6</v>
      </c>
      <c r="N58" s="20">
        <v>144</v>
      </c>
      <c r="O58" s="20">
        <v>244.4</v>
      </c>
      <c r="P58" s="20"/>
      <c r="Q58" s="20"/>
      <c r="R58" s="20">
        <v>464.5</v>
      </c>
      <c r="S58" s="20">
        <v>5.4</v>
      </c>
      <c r="T58" s="20"/>
      <c r="U58" s="20"/>
      <c r="V58" s="20"/>
      <c r="W58" s="20"/>
      <c r="X58" s="20">
        <v>166.3</v>
      </c>
      <c r="Y58" s="20">
        <v>7.3</v>
      </c>
      <c r="Z58" s="20">
        <v>5.7</v>
      </c>
      <c r="AA58" s="20"/>
      <c r="AB58" s="20">
        <v>6.8</v>
      </c>
      <c r="AC58" s="20">
        <v>14.5</v>
      </c>
      <c r="AD58" s="20">
        <v>95.8</v>
      </c>
      <c r="AE58" s="20"/>
      <c r="AF58" s="20"/>
      <c r="AG58" s="20"/>
      <c r="AH58" s="20"/>
      <c r="AI58" s="20">
        <v>110.6</v>
      </c>
      <c r="AJ58" s="20">
        <v>55.7</v>
      </c>
      <c r="AK58" s="20"/>
      <c r="AL58" s="20"/>
      <c r="AM58" s="20"/>
      <c r="AN58" s="20">
        <v>6.5</v>
      </c>
      <c r="AO58" s="20">
        <v>148.19999999999999</v>
      </c>
      <c r="AP58" s="20">
        <v>43.6</v>
      </c>
      <c r="AQ58" s="20">
        <v>111.17</v>
      </c>
      <c r="AR58" s="20">
        <v>23.97</v>
      </c>
      <c r="AS58" s="20">
        <v>18.2</v>
      </c>
      <c r="AT58" s="20">
        <v>18.7</v>
      </c>
      <c r="AU58" s="20">
        <v>87.2</v>
      </c>
      <c r="AV58" s="20"/>
      <c r="AW58" s="20">
        <v>182</v>
      </c>
      <c r="AX58" s="20">
        <v>91.1</v>
      </c>
      <c r="AY58" s="20">
        <v>106.6</v>
      </c>
      <c r="AZ58" s="20">
        <v>7.5</v>
      </c>
      <c r="BA58" s="20">
        <v>8.1999999999999993</v>
      </c>
      <c r="BB58" s="20">
        <v>34.299999999999997</v>
      </c>
      <c r="BC58" s="20">
        <v>43.9</v>
      </c>
      <c r="BD58" s="20">
        <v>2.1</v>
      </c>
      <c r="BE58" s="20">
        <v>29.6</v>
      </c>
      <c r="BF58" s="20">
        <v>81.3</v>
      </c>
      <c r="BG58" s="20"/>
      <c r="BH58" s="20"/>
      <c r="BI58" s="20">
        <v>94.6</v>
      </c>
      <c r="BJ58" s="20"/>
      <c r="BK58" s="20"/>
      <c r="BL58" s="20">
        <v>46.8</v>
      </c>
      <c r="BM58" s="20"/>
      <c r="BN58" s="20"/>
      <c r="BO58" s="20"/>
      <c r="BP58" s="20">
        <v>100</v>
      </c>
      <c r="BQ58" s="20"/>
      <c r="BR58" s="20">
        <v>173.3</v>
      </c>
      <c r="BS58" s="20">
        <v>200</v>
      </c>
      <c r="BT58" s="20">
        <v>180.8</v>
      </c>
      <c r="BU58" s="20"/>
      <c r="BV58" s="20"/>
      <c r="BW58" s="20"/>
      <c r="BX58" s="20"/>
      <c r="BY58" s="20"/>
      <c r="BZ58" s="20">
        <v>0</v>
      </c>
      <c r="CA58" s="20"/>
      <c r="CB58" s="20"/>
      <c r="CC58" s="20">
        <v>3.9</v>
      </c>
      <c r="CD58" s="20">
        <v>131.29</v>
      </c>
      <c r="CE58" s="20">
        <v>90.99</v>
      </c>
      <c r="CF58" s="20">
        <v>63.79</v>
      </c>
      <c r="CG58" s="20">
        <v>47.66</v>
      </c>
      <c r="CH58" s="20"/>
      <c r="CI58" s="20"/>
      <c r="CJ58" s="20"/>
      <c r="CK58" s="20"/>
      <c r="CL58" s="20">
        <v>148.63999999999999</v>
      </c>
      <c r="CM58" s="20">
        <v>150.22</v>
      </c>
      <c r="CN58" s="20">
        <v>150.21</v>
      </c>
      <c r="CO58" s="20"/>
      <c r="CP58" s="20"/>
      <c r="CQ58" s="20"/>
      <c r="CR58" s="20"/>
      <c r="CS58" s="20"/>
      <c r="CT58" s="20">
        <v>215.4</v>
      </c>
      <c r="CU58" s="20">
        <v>103.3</v>
      </c>
      <c r="CV58" s="20">
        <v>0</v>
      </c>
      <c r="CW58" s="20">
        <v>78</v>
      </c>
      <c r="CX58" s="20">
        <v>0</v>
      </c>
      <c r="CY58" s="20">
        <v>0</v>
      </c>
      <c r="CZ58" s="20">
        <v>0</v>
      </c>
      <c r="DA58" s="20">
        <v>17.7</v>
      </c>
      <c r="DB58" s="20">
        <v>11.6</v>
      </c>
      <c r="DC58" s="20">
        <v>9.9</v>
      </c>
      <c r="DD58" s="20"/>
      <c r="DE58" s="20">
        <v>0</v>
      </c>
      <c r="DF58" s="20">
        <v>1.2</v>
      </c>
      <c r="DG58" s="20">
        <v>2.2000000000000002</v>
      </c>
      <c r="DH58" s="20">
        <v>2.6</v>
      </c>
      <c r="DI58" s="20">
        <v>20.2</v>
      </c>
      <c r="DJ58" s="20">
        <v>20</v>
      </c>
      <c r="DK58" s="20">
        <v>18.5</v>
      </c>
      <c r="DL58" s="20">
        <v>3.5</v>
      </c>
      <c r="DM58" s="20">
        <v>18.5</v>
      </c>
      <c r="DN58" s="20">
        <v>0</v>
      </c>
      <c r="DO58" s="20">
        <v>0</v>
      </c>
      <c r="DP58" s="20">
        <v>18.2</v>
      </c>
      <c r="DQ58" s="20">
        <v>59.4</v>
      </c>
      <c r="DR58" s="20">
        <v>0</v>
      </c>
      <c r="DS58" s="20">
        <v>3.5</v>
      </c>
      <c r="DT58" s="20">
        <v>20.2</v>
      </c>
      <c r="DU58" s="20">
        <v>2.6</v>
      </c>
      <c r="DV58" s="20">
        <v>0</v>
      </c>
      <c r="DW58" s="20">
        <v>8</v>
      </c>
      <c r="DX58" s="20">
        <v>6.7</v>
      </c>
      <c r="DY58" s="20">
        <v>10.1</v>
      </c>
      <c r="DZ58" s="20">
        <v>13.7</v>
      </c>
      <c r="EA58" s="20">
        <v>10</v>
      </c>
      <c r="EB58" s="20">
        <v>22.8</v>
      </c>
      <c r="EC58" s="20">
        <v>58.4</v>
      </c>
      <c r="ED58" s="20">
        <v>0</v>
      </c>
      <c r="EE58" s="20">
        <v>44.8</v>
      </c>
      <c r="EF58" s="20">
        <v>70.900000000000006</v>
      </c>
      <c r="EG58" s="20">
        <v>1.5</v>
      </c>
      <c r="EH58" s="20">
        <v>0.5</v>
      </c>
      <c r="EI58" s="20">
        <v>20.5</v>
      </c>
      <c r="EJ58" s="20">
        <v>4.5999999999999996</v>
      </c>
      <c r="EK58" s="20">
        <v>7.5</v>
      </c>
      <c r="EL58" s="20">
        <v>20.399999999999999</v>
      </c>
      <c r="EM58" s="20">
        <v>20.399999999999999</v>
      </c>
      <c r="EN58" s="20">
        <v>20</v>
      </c>
      <c r="EO58" s="20">
        <v>0</v>
      </c>
      <c r="EP58" s="20">
        <v>0</v>
      </c>
      <c r="EQ58" s="20">
        <v>0</v>
      </c>
      <c r="ER58" s="20">
        <v>0</v>
      </c>
      <c r="ES58" s="20"/>
      <c r="ET58" s="20">
        <v>25</v>
      </c>
      <c r="EU58" s="20">
        <v>53.02</v>
      </c>
      <c r="EV58" s="20">
        <v>0</v>
      </c>
      <c r="EW58" s="20">
        <v>2.4</v>
      </c>
      <c r="EX58" s="20">
        <v>2.2000000000000002</v>
      </c>
      <c r="EY58" s="20"/>
      <c r="EZ58" s="20"/>
      <c r="FA58" s="20">
        <v>0</v>
      </c>
      <c r="FB58" s="20">
        <v>3.9</v>
      </c>
      <c r="FC58" s="20">
        <v>20</v>
      </c>
      <c r="FD58" s="20">
        <v>9</v>
      </c>
      <c r="FE58" s="20">
        <v>28</v>
      </c>
      <c r="FF58" s="20">
        <v>30.8</v>
      </c>
      <c r="FG58" s="20">
        <v>15.1</v>
      </c>
      <c r="FH58" s="20">
        <v>17.600000000000001</v>
      </c>
      <c r="FI58" s="20">
        <v>6.8</v>
      </c>
      <c r="FJ58" s="20">
        <v>11</v>
      </c>
      <c r="FK58" s="20">
        <v>6755.76</v>
      </c>
      <c r="FL58" s="16"/>
      <c r="FM58" s="20">
        <v>19.399170000000002</v>
      </c>
      <c r="FN58" s="20">
        <v>7.9850099999999999</v>
      </c>
      <c r="FO58" s="20">
        <v>12.045999999999999</v>
      </c>
      <c r="FP58" s="20">
        <v>13.2</v>
      </c>
      <c r="FQ58" s="20">
        <v>27.092649999999999</v>
      </c>
      <c r="FR58" s="20">
        <v>18.924340000000001</v>
      </c>
      <c r="FS58" s="20"/>
      <c r="FT58" s="20">
        <v>5.9</v>
      </c>
      <c r="FU58" s="20">
        <v>104.54716999999999</v>
      </c>
    </row>
    <row r="59" spans="1:177" ht="25.05" customHeight="1" x14ac:dyDescent="0.3">
      <c r="A59" s="202" t="s">
        <v>835</v>
      </c>
      <c r="B59" s="203"/>
      <c r="C59" s="21">
        <v>4909.55</v>
      </c>
      <c r="D59" s="21">
        <v>14675.9</v>
      </c>
      <c r="E59" s="21">
        <v>5039.6000000000004</v>
      </c>
      <c r="F59" s="21">
        <v>0</v>
      </c>
      <c r="G59" s="21">
        <v>0</v>
      </c>
      <c r="H59" s="21">
        <v>2158.25</v>
      </c>
      <c r="I59" s="21">
        <v>4942.7</v>
      </c>
      <c r="J59" s="21">
        <v>0</v>
      </c>
      <c r="K59" s="21">
        <v>0</v>
      </c>
      <c r="L59" s="21">
        <v>3905.15</v>
      </c>
      <c r="M59" s="21">
        <v>3979.25</v>
      </c>
      <c r="N59" s="21">
        <v>3976.85</v>
      </c>
      <c r="O59" s="21">
        <v>6187.95</v>
      </c>
      <c r="P59" s="21">
        <v>0</v>
      </c>
      <c r="Q59" s="21">
        <v>0</v>
      </c>
      <c r="R59" s="21">
        <v>8419.75</v>
      </c>
      <c r="S59" s="21">
        <v>133.30000000000001</v>
      </c>
      <c r="T59" s="21">
        <v>0</v>
      </c>
      <c r="U59" s="21">
        <v>0</v>
      </c>
      <c r="V59" s="21">
        <v>0</v>
      </c>
      <c r="W59" s="21">
        <v>0</v>
      </c>
      <c r="X59" s="21">
        <v>3968.15</v>
      </c>
      <c r="Y59" s="21">
        <v>177.3</v>
      </c>
      <c r="Z59" s="21">
        <v>137.25</v>
      </c>
      <c r="AA59" s="21">
        <v>0</v>
      </c>
      <c r="AB59" s="21">
        <v>163.44999999999999</v>
      </c>
      <c r="AC59" s="21">
        <v>306.05</v>
      </c>
      <c r="AD59" s="21">
        <v>1895.3</v>
      </c>
      <c r="AE59" s="21">
        <v>0</v>
      </c>
      <c r="AF59" s="21">
        <v>0</v>
      </c>
      <c r="AG59" s="21">
        <v>0</v>
      </c>
      <c r="AH59" s="21">
        <v>0</v>
      </c>
      <c r="AI59" s="21">
        <v>2651.85</v>
      </c>
      <c r="AJ59" s="21">
        <v>2602.65</v>
      </c>
      <c r="AK59" s="21">
        <v>0</v>
      </c>
      <c r="AL59" s="21">
        <v>0</v>
      </c>
      <c r="AM59" s="21">
        <v>0</v>
      </c>
      <c r="AN59" s="21">
        <v>155.35</v>
      </c>
      <c r="AO59" s="21">
        <v>5993.6</v>
      </c>
      <c r="AP59" s="21">
        <v>1019.65</v>
      </c>
      <c r="AQ59" s="21">
        <v>2609.75</v>
      </c>
      <c r="AR59" s="21">
        <v>617.01</v>
      </c>
      <c r="AS59" s="21">
        <v>439.4</v>
      </c>
      <c r="AT59" s="21">
        <v>439.45</v>
      </c>
      <c r="AU59" s="21">
        <v>2158.75</v>
      </c>
      <c r="AV59" s="21">
        <v>0</v>
      </c>
      <c r="AW59" s="21">
        <v>3389.65</v>
      </c>
      <c r="AX59" s="21">
        <v>1661.9</v>
      </c>
      <c r="AY59" s="21">
        <v>2555.4</v>
      </c>
      <c r="AZ59" s="21">
        <v>179.75</v>
      </c>
      <c r="BA59" s="21">
        <v>199.8</v>
      </c>
      <c r="BB59" s="21">
        <v>776.25</v>
      </c>
      <c r="BC59" s="21">
        <v>1056.3499999999999</v>
      </c>
      <c r="BD59" s="21">
        <v>48.3</v>
      </c>
      <c r="BE59" s="21">
        <v>467.35</v>
      </c>
      <c r="BF59" s="21">
        <v>2053.25</v>
      </c>
      <c r="BG59" s="21">
        <v>0</v>
      </c>
      <c r="BH59" s="21">
        <v>0</v>
      </c>
      <c r="BI59" s="21">
        <v>1644.65</v>
      </c>
      <c r="BJ59" s="21">
        <v>0</v>
      </c>
      <c r="BK59" s="21">
        <v>0</v>
      </c>
      <c r="BL59" s="21">
        <v>756.45</v>
      </c>
      <c r="BM59" s="21">
        <v>0</v>
      </c>
      <c r="BN59" s="21">
        <v>0</v>
      </c>
      <c r="BO59" s="21">
        <v>0</v>
      </c>
      <c r="BP59" s="21">
        <v>2471.3000000000002</v>
      </c>
      <c r="BQ59" s="21">
        <v>0</v>
      </c>
      <c r="BR59" s="21">
        <v>4125.45</v>
      </c>
      <c r="BS59" s="21">
        <v>4800</v>
      </c>
      <c r="BT59" s="21">
        <v>4351.3</v>
      </c>
      <c r="BU59" s="21">
        <v>0</v>
      </c>
      <c r="BV59" s="21">
        <v>0</v>
      </c>
      <c r="BW59" s="21">
        <v>0</v>
      </c>
      <c r="BX59" s="21">
        <v>0</v>
      </c>
      <c r="BY59" s="21">
        <v>0</v>
      </c>
      <c r="BZ59" s="21">
        <v>367.25</v>
      </c>
      <c r="CA59" s="21">
        <v>0</v>
      </c>
      <c r="CB59" s="21">
        <v>0</v>
      </c>
      <c r="CC59" s="21">
        <v>95.55</v>
      </c>
      <c r="CD59" s="21">
        <v>3391.375</v>
      </c>
      <c r="CE59" s="21">
        <v>2063.04</v>
      </c>
      <c r="CF59" s="21">
        <v>1536.67</v>
      </c>
      <c r="CG59" s="21">
        <v>1134.105</v>
      </c>
      <c r="CH59" s="21">
        <v>0</v>
      </c>
      <c r="CI59" s="21">
        <v>0</v>
      </c>
      <c r="CJ59" s="21">
        <v>0</v>
      </c>
      <c r="CK59" s="21">
        <v>0</v>
      </c>
      <c r="CL59" s="21">
        <v>3505.9850000000001</v>
      </c>
      <c r="CM59" s="21">
        <v>3533.66</v>
      </c>
      <c r="CN59" s="21">
        <v>3582.355</v>
      </c>
      <c r="CO59" s="21">
        <v>0</v>
      </c>
      <c r="CP59" s="21">
        <v>0</v>
      </c>
      <c r="CQ59" s="21">
        <v>0</v>
      </c>
      <c r="CR59" s="21">
        <v>0</v>
      </c>
      <c r="CS59" s="21">
        <v>0</v>
      </c>
      <c r="CT59" s="21">
        <v>5150.3500000000004</v>
      </c>
      <c r="CU59" s="21">
        <v>2460.0500000000002</v>
      </c>
      <c r="CV59" s="21">
        <v>9.0500000000000007</v>
      </c>
      <c r="CW59" s="21">
        <v>1970.1</v>
      </c>
      <c r="CX59" s="21">
        <v>860.15</v>
      </c>
      <c r="CY59" s="21">
        <v>62.6</v>
      </c>
      <c r="CZ59" s="21">
        <v>3.1</v>
      </c>
      <c r="DA59" s="21">
        <v>459.5</v>
      </c>
      <c r="DB59" s="21">
        <v>246.7</v>
      </c>
      <c r="DC59" s="21">
        <v>237.95</v>
      </c>
      <c r="DD59" s="21">
        <v>0</v>
      </c>
      <c r="DE59" s="21">
        <v>2283.5500000000002</v>
      </c>
      <c r="DF59" s="21">
        <v>25.95</v>
      </c>
      <c r="DG59" s="21">
        <v>61.8</v>
      </c>
      <c r="DH59" s="21">
        <v>78.25</v>
      </c>
      <c r="DI59" s="21">
        <v>482.5</v>
      </c>
      <c r="DJ59" s="21">
        <v>479.9</v>
      </c>
      <c r="DK59" s="21">
        <v>446.7</v>
      </c>
      <c r="DL59" s="21">
        <v>77.150000000000006</v>
      </c>
      <c r="DM59" s="21">
        <v>444.7</v>
      </c>
      <c r="DN59" s="21">
        <v>165.4</v>
      </c>
      <c r="DO59" s="21">
        <v>198.1</v>
      </c>
      <c r="DP59" s="21">
        <v>471.55</v>
      </c>
      <c r="DQ59" s="21">
        <v>1407.25</v>
      </c>
      <c r="DR59" s="21">
        <v>90.65</v>
      </c>
      <c r="DS59" s="21">
        <v>82</v>
      </c>
      <c r="DT59" s="21">
        <v>379.75</v>
      </c>
      <c r="DU59" s="21">
        <v>54.2</v>
      </c>
      <c r="DV59" s="21">
        <v>2.65</v>
      </c>
      <c r="DW59" s="21">
        <v>218.9</v>
      </c>
      <c r="DX59" s="21">
        <v>159.75</v>
      </c>
      <c r="DY59" s="21">
        <v>266.3</v>
      </c>
      <c r="DZ59" s="21">
        <v>370.95</v>
      </c>
      <c r="EA59" s="21">
        <v>225.85</v>
      </c>
      <c r="EB59" s="21">
        <v>544.1</v>
      </c>
      <c r="EC59" s="21">
        <v>1677.8</v>
      </c>
      <c r="ED59" s="21">
        <v>409.4</v>
      </c>
      <c r="EE59" s="21">
        <v>1558.45</v>
      </c>
      <c r="EF59" s="21">
        <v>882.4</v>
      </c>
      <c r="EG59" s="21">
        <v>138.30000000000001</v>
      </c>
      <c r="EH59" s="21">
        <v>22.5</v>
      </c>
      <c r="EI59" s="21">
        <v>423.8</v>
      </c>
      <c r="EJ59" s="21">
        <v>117.4</v>
      </c>
      <c r="EK59" s="21">
        <v>170.3</v>
      </c>
      <c r="EL59" s="21">
        <v>489.6</v>
      </c>
      <c r="EM59" s="21">
        <v>489.6</v>
      </c>
      <c r="EN59" s="21">
        <v>480</v>
      </c>
      <c r="EO59" s="21">
        <v>85.55</v>
      </c>
      <c r="EP59" s="21">
        <v>2720.4</v>
      </c>
      <c r="EQ59" s="21">
        <v>139.9</v>
      </c>
      <c r="ER59" s="21">
        <v>1597.35</v>
      </c>
      <c r="ES59" s="21">
        <v>0</v>
      </c>
      <c r="ET59" s="21">
        <v>1335.7</v>
      </c>
      <c r="EU59" s="21">
        <v>1312.9349999999999</v>
      </c>
      <c r="EV59" s="21">
        <v>1197.9000000000001</v>
      </c>
      <c r="EW59" s="21">
        <v>57.6</v>
      </c>
      <c r="EX59" s="21">
        <v>42.65</v>
      </c>
      <c r="EY59" s="21">
        <v>0</v>
      </c>
      <c r="EZ59" s="21">
        <v>0</v>
      </c>
      <c r="FA59" s="21">
        <v>137.30000000000001</v>
      </c>
      <c r="FB59" s="21">
        <v>93.5</v>
      </c>
      <c r="FC59" s="21">
        <v>428.45</v>
      </c>
      <c r="FD59" s="21">
        <v>215.35</v>
      </c>
      <c r="FE59" s="21">
        <v>676.15</v>
      </c>
      <c r="FF59" s="21">
        <v>767.8</v>
      </c>
      <c r="FG59" s="21">
        <v>359.05</v>
      </c>
      <c r="FH59" s="21">
        <v>431.8</v>
      </c>
      <c r="FI59" s="21">
        <v>192.15</v>
      </c>
      <c r="FJ59" s="21">
        <v>256.89999999999998</v>
      </c>
      <c r="FK59" s="21">
        <v>172795.785</v>
      </c>
      <c r="FL59" s="22"/>
      <c r="FM59" s="21">
        <v>500.27203500000002</v>
      </c>
      <c r="FN59" s="21">
        <v>159.08036999999999</v>
      </c>
      <c r="FO59" s="21">
        <v>265.25700000000001</v>
      </c>
      <c r="FP59" s="21">
        <v>315.10000000000002</v>
      </c>
      <c r="FQ59" s="21">
        <v>634.35874000000001</v>
      </c>
      <c r="FR59" s="21">
        <v>454.28392500000001</v>
      </c>
      <c r="FS59" s="21">
        <v>0</v>
      </c>
      <c r="FT59" s="21">
        <v>169.4</v>
      </c>
      <c r="FU59" s="21">
        <v>2497.75207</v>
      </c>
    </row>
  </sheetData>
  <mergeCells count="8">
    <mergeCell ref="FU6:FU9"/>
    <mergeCell ref="FM5:FU5"/>
    <mergeCell ref="A59:B59"/>
    <mergeCell ref="B3:G3"/>
    <mergeCell ref="A6:A10"/>
    <mergeCell ref="B6:B10"/>
    <mergeCell ref="FK6:FK9"/>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836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567</v>
      </c>
      <c r="FN5" s="200"/>
      <c r="FO5" s="200"/>
      <c r="FP5" s="200"/>
      <c r="FQ5" s="200"/>
      <c r="FR5" s="200"/>
      <c r="FS5" s="200"/>
      <c r="FT5" s="200"/>
      <c r="FU5" s="200"/>
    </row>
    <row r="6" spans="1:177" ht="22.05" hidden="1" customHeight="1" x14ac:dyDescent="0.3">
      <c r="A6" s="197" t="s">
        <v>56</v>
      </c>
      <c r="B6" s="197" t="s">
        <v>568</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97" t="s">
        <v>569</v>
      </c>
      <c r="FL6" s="1"/>
      <c r="FM6" s="11">
        <v>221</v>
      </c>
      <c r="FN6" s="11">
        <v>222</v>
      </c>
      <c r="FO6" s="11">
        <v>224</v>
      </c>
      <c r="FP6" s="11">
        <v>2187</v>
      </c>
      <c r="FQ6" s="11">
        <v>227</v>
      </c>
      <c r="FR6" s="11">
        <v>49400</v>
      </c>
      <c r="FS6" s="11">
        <v>199</v>
      </c>
      <c r="FT6" s="11">
        <v>200</v>
      </c>
      <c r="FU6" s="200" t="s">
        <v>570</v>
      </c>
    </row>
    <row r="7" spans="1:177" ht="15" hidden="1" customHeight="1" x14ac:dyDescent="0.3">
      <c r="A7" s="197"/>
      <c r="B7" s="197"/>
      <c r="C7" s="10" t="s">
        <v>571</v>
      </c>
      <c r="D7" s="10" t="s">
        <v>572</v>
      </c>
      <c r="E7" s="10" t="s">
        <v>572</v>
      </c>
      <c r="F7" s="10" t="s">
        <v>573</v>
      </c>
      <c r="G7" s="10" t="s">
        <v>573</v>
      </c>
      <c r="H7" s="10" t="s">
        <v>573</v>
      </c>
      <c r="I7" s="10" t="s">
        <v>573</v>
      </c>
      <c r="J7" s="10" t="s">
        <v>572</v>
      </c>
      <c r="K7" s="10" t="s">
        <v>572</v>
      </c>
      <c r="L7" s="10" t="s">
        <v>572</v>
      </c>
      <c r="M7" s="10" t="s">
        <v>572</v>
      </c>
      <c r="N7" s="10" t="s">
        <v>572</v>
      </c>
      <c r="O7" s="10" t="s">
        <v>572</v>
      </c>
      <c r="P7" s="10" t="s">
        <v>572</v>
      </c>
      <c r="Q7" s="10" t="s">
        <v>572</v>
      </c>
      <c r="R7" s="10" t="s">
        <v>572</v>
      </c>
      <c r="S7" s="10" t="s">
        <v>572</v>
      </c>
      <c r="T7" s="10" t="s">
        <v>572</v>
      </c>
      <c r="U7" s="10" t="s">
        <v>572</v>
      </c>
      <c r="V7" s="10" t="s">
        <v>572</v>
      </c>
      <c r="W7" s="10" t="s">
        <v>572</v>
      </c>
      <c r="X7" s="10" t="s">
        <v>571</v>
      </c>
      <c r="Y7" s="10" t="s">
        <v>571</v>
      </c>
      <c r="Z7" s="10" t="s">
        <v>571</v>
      </c>
      <c r="AA7" s="10" t="s">
        <v>572</v>
      </c>
      <c r="AB7" s="10" t="s">
        <v>571</v>
      </c>
      <c r="AC7" s="10" t="s">
        <v>571</v>
      </c>
      <c r="AD7" s="10" t="s">
        <v>571</v>
      </c>
      <c r="AE7" s="10" t="s">
        <v>571</v>
      </c>
      <c r="AF7" s="10" t="s">
        <v>571</v>
      </c>
      <c r="AG7" s="10" t="s">
        <v>571</v>
      </c>
      <c r="AH7" s="10" t="s">
        <v>571</v>
      </c>
      <c r="AI7" s="10" t="s">
        <v>571</v>
      </c>
      <c r="AJ7" s="10" t="s">
        <v>572</v>
      </c>
      <c r="AK7" s="10" t="s">
        <v>573</v>
      </c>
      <c r="AL7" s="10" t="s">
        <v>573</v>
      </c>
      <c r="AM7" s="10" t="s">
        <v>573</v>
      </c>
      <c r="AN7" s="10" t="s">
        <v>572</v>
      </c>
      <c r="AO7" s="10" t="s">
        <v>572</v>
      </c>
      <c r="AP7" s="10" t="s">
        <v>572</v>
      </c>
      <c r="AQ7" s="10" t="s">
        <v>572</v>
      </c>
      <c r="AR7" s="10" t="s">
        <v>572</v>
      </c>
      <c r="AS7" s="10" t="s">
        <v>572</v>
      </c>
      <c r="AT7" s="10" t="s">
        <v>572</v>
      </c>
      <c r="AU7" s="10" t="s">
        <v>571</v>
      </c>
      <c r="AV7" s="10" t="s">
        <v>572</v>
      </c>
      <c r="AW7" s="10" t="s">
        <v>572</v>
      </c>
      <c r="AX7" s="10" t="s">
        <v>572</v>
      </c>
      <c r="AY7" s="10" t="s">
        <v>572</v>
      </c>
      <c r="AZ7" s="10" t="s">
        <v>572</v>
      </c>
      <c r="BA7" s="10" t="s">
        <v>572</v>
      </c>
      <c r="BB7" s="10" t="s">
        <v>572</v>
      </c>
      <c r="BC7" s="10" t="s">
        <v>572</v>
      </c>
      <c r="BD7" s="10" t="s">
        <v>571</v>
      </c>
      <c r="BE7" s="10" t="s">
        <v>573</v>
      </c>
      <c r="BF7" s="10" t="s">
        <v>572</v>
      </c>
      <c r="BG7" s="10" t="s">
        <v>572</v>
      </c>
      <c r="BH7" s="10" t="s">
        <v>572</v>
      </c>
      <c r="BI7" s="10" t="s">
        <v>572</v>
      </c>
      <c r="BJ7" s="10" t="s">
        <v>573</v>
      </c>
      <c r="BK7" s="10" t="s">
        <v>573</v>
      </c>
      <c r="BL7" s="10" t="s">
        <v>573</v>
      </c>
      <c r="BM7" s="10" t="s">
        <v>571</v>
      </c>
      <c r="BN7" s="10" t="s">
        <v>571</v>
      </c>
      <c r="BO7" s="10" t="s">
        <v>571</v>
      </c>
      <c r="BP7" s="10" t="s">
        <v>572</v>
      </c>
      <c r="BQ7" s="10" t="s">
        <v>572</v>
      </c>
      <c r="BR7" s="10" t="s">
        <v>572</v>
      </c>
      <c r="BS7" s="10" t="s">
        <v>572</v>
      </c>
      <c r="BT7" s="10" t="s">
        <v>572</v>
      </c>
      <c r="BU7" s="10" t="s">
        <v>572</v>
      </c>
      <c r="BV7" s="10" t="s">
        <v>572</v>
      </c>
      <c r="BW7" s="10" t="s">
        <v>571</v>
      </c>
      <c r="BX7" s="10" t="s">
        <v>571</v>
      </c>
      <c r="BY7" s="10" t="s">
        <v>571</v>
      </c>
      <c r="BZ7" s="10" t="s">
        <v>573</v>
      </c>
      <c r="CA7" s="10" t="s">
        <v>571</v>
      </c>
      <c r="CB7" s="10" t="s">
        <v>572</v>
      </c>
      <c r="CC7" s="10" t="s">
        <v>573</v>
      </c>
      <c r="CD7" s="10" t="s">
        <v>572</v>
      </c>
      <c r="CE7" s="10" t="s">
        <v>572</v>
      </c>
      <c r="CF7" s="10" t="s">
        <v>572</v>
      </c>
      <c r="CG7" s="10" t="s">
        <v>572</v>
      </c>
      <c r="CH7" s="10" t="s">
        <v>572</v>
      </c>
      <c r="CI7" s="10" t="s">
        <v>572</v>
      </c>
      <c r="CJ7" s="10" t="s">
        <v>572</v>
      </c>
      <c r="CK7" s="10" t="s">
        <v>572</v>
      </c>
      <c r="CL7" s="10" t="s">
        <v>572</v>
      </c>
      <c r="CM7" s="10" t="s">
        <v>572</v>
      </c>
      <c r="CN7" s="10" t="s">
        <v>572</v>
      </c>
      <c r="CO7" s="10" t="s">
        <v>572</v>
      </c>
      <c r="CP7" s="10" t="s">
        <v>571</v>
      </c>
      <c r="CQ7" s="10" t="s">
        <v>571</v>
      </c>
      <c r="CR7" s="10" t="s">
        <v>571</v>
      </c>
      <c r="CS7" s="10" t="s">
        <v>571</v>
      </c>
      <c r="CT7" s="10" t="s">
        <v>572</v>
      </c>
      <c r="CU7" s="10" t="s">
        <v>572</v>
      </c>
      <c r="CV7" s="10" t="s">
        <v>572</v>
      </c>
      <c r="CW7" s="10" t="s">
        <v>572</v>
      </c>
      <c r="CX7" s="10" t="s">
        <v>571</v>
      </c>
      <c r="CY7" s="10" t="s">
        <v>573</v>
      </c>
      <c r="CZ7" s="10" t="s">
        <v>573</v>
      </c>
      <c r="DA7" s="10" t="s">
        <v>573</v>
      </c>
      <c r="DB7" s="10" t="s">
        <v>572</v>
      </c>
      <c r="DC7" s="10" t="s">
        <v>573</v>
      </c>
      <c r="DD7" s="10" t="s">
        <v>573</v>
      </c>
      <c r="DE7" s="10" t="s">
        <v>571</v>
      </c>
      <c r="DF7" s="10" t="s">
        <v>571</v>
      </c>
      <c r="DG7" s="10" t="s">
        <v>572</v>
      </c>
      <c r="DH7" s="10" t="s">
        <v>572</v>
      </c>
      <c r="DI7" s="10" t="s">
        <v>572</v>
      </c>
      <c r="DJ7" s="10" t="s">
        <v>573</v>
      </c>
      <c r="DK7" s="10" t="s">
        <v>573</v>
      </c>
      <c r="DL7" s="10" t="s">
        <v>572</v>
      </c>
      <c r="DM7" s="10" t="s">
        <v>572</v>
      </c>
      <c r="DN7" s="10" t="s">
        <v>571</v>
      </c>
      <c r="DO7" s="10" t="s">
        <v>571</v>
      </c>
      <c r="DP7" s="10" t="s">
        <v>572</v>
      </c>
      <c r="DQ7" s="10" t="s">
        <v>572</v>
      </c>
      <c r="DR7" s="10" t="s">
        <v>571</v>
      </c>
      <c r="DS7" s="10" t="s">
        <v>572</v>
      </c>
      <c r="DT7" s="10" t="s">
        <v>572</v>
      </c>
      <c r="DU7" s="10" t="s">
        <v>573</v>
      </c>
      <c r="DV7" s="10" t="s">
        <v>572</v>
      </c>
      <c r="DW7" s="10" t="s">
        <v>572</v>
      </c>
      <c r="DX7" s="10" t="s">
        <v>573</v>
      </c>
      <c r="DY7" s="10" t="s">
        <v>572</v>
      </c>
      <c r="DZ7" s="10" t="s">
        <v>572</v>
      </c>
      <c r="EA7" s="10" t="s">
        <v>572</v>
      </c>
      <c r="EB7" s="10" t="s">
        <v>573</v>
      </c>
      <c r="EC7" s="10" t="s">
        <v>573</v>
      </c>
      <c r="ED7" s="10" t="s">
        <v>571</v>
      </c>
      <c r="EE7" s="10" t="s">
        <v>572</v>
      </c>
      <c r="EF7" s="10" t="s">
        <v>572</v>
      </c>
      <c r="EG7" s="10" t="s">
        <v>572</v>
      </c>
      <c r="EH7" s="10" t="s">
        <v>572</v>
      </c>
      <c r="EI7" s="10" t="s">
        <v>572</v>
      </c>
      <c r="EJ7" s="10" t="s">
        <v>572</v>
      </c>
      <c r="EK7" s="10" t="s">
        <v>571</v>
      </c>
      <c r="EL7" s="10" t="s">
        <v>571</v>
      </c>
      <c r="EM7" s="10" t="s">
        <v>571</v>
      </c>
      <c r="EN7" s="10" t="s">
        <v>571</v>
      </c>
      <c r="EO7" s="10" t="s">
        <v>573</v>
      </c>
      <c r="EP7" s="10" t="s">
        <v>571</v>
      </c>
      <c r="EQ7" s="10" t="s">
        <v>571</v>
      </c>
      <c r="ER7" s="10" t="s">
        <v>571</v>
      </c>
      <c r="ES7" s="10" t="s">
        <v>572</v>
      </c>
      <c r="ET7" s="10" t="s">
        <v>572</v>
      </c>
      <c r="EU7" s="10" t="s">
        <v>572</v>
      </c>
      <c r="EV7" s="10" t="s">
        <v>571</v>
      </c>
      <c r="EW7" s="10" t="s">
        <v>572</v>
      </c>
      <c r="EX7" s="10" t="s">
        <v>572</v>
      </c>
      <c r="EY7" s="10" t="s">
        <v>572</v>
      </c>
      <c r="EZ7" s="10" t="s">
        <v>572</v>
      </c>
      <c r="FA7" s="10" t="s">
        <v>571</v>
      </c>
      <c r="FB7" s="10" t="s">
        <v>573</v>
      </c>
      <c r="FC7" s="10" t="s">
        <v>572</v>
      </c>
      <c r="FD7" s="10" t="s">
        <v>573</v>
      </c>
      <c r="FE7" s="10" t="s">
        <v>573</v>
      </c>
      <c r="FF7" s="10" t="s">
        <v>573</v>
      </c>
      <c r="FG7" s="10" t="s">
        <v>572</v>
      </c>
      <c r="FH7" s="10" t="s">
        <v>573</v>
      </c>
      <c r="FI7" s="10" t="s">
        <v>573</v>
      </c>
      <c r="FJ7" s="10" t="s">
        <v>573</v>
      </c>
      <c r="FK7" s="197"/>
      <c r="FL7" s="1"/>
      <c r="FM7" s="11" t="s">
        <v>573</v>
      </c>
      <c r="FN7" s="11" t="s">
        <v>572</v>
      </c>
      <c r="FO7" s="11" t="s">
        <v>573</v>
      </c>
      <c r="FP7" s="11" t="s">
        <v>573</v>
      </c>
      <c r="FQ7" s="11" t="s">
        <v>573</v>
      </c>
      <c r="FR7" s="11" t="s">
        <v>573</v>
      </c>
      <c r="FS7" s="11" t="s">
        <v>573</v>
      </c>
      <c r="FT7" s="11" t="s">
        <v>573</v>
      </c>
      <c r="FU7" s="200"/>
    </row>
    <row r="8" spans="1:177" ht="15" hidden="1" customHeight="1" x14ac:dyDescent="0.3">
      <c r="A8" s="197"/>
      <c r="B8" s="197"/>
      <c r="C8" s="10" t="s">
        <v>574</v>
      </c>
      <c r="D8" s="10" t="s">
        <v>574</v>
      </c>
      <c r="E8" s="10" t="s">
        <v>574</v>
      </c>
      <c r="F8" s="10" t="s">
        <v>575</v>
      </c>
      <c r="G8" s="10" t="s">
        <v>575</v>
      </c>
      <c r="H8" s="10" t="s">
        <v>574</v>
      </c>
      <c r="I8" s="10" t="s">
        <v>574</v>
      </c>
      <c r="J8" s="10" t="s">
        <v>575</v>
      </c>
      <c r="K8" s="10" t="s">
        <v>575</v>
      </c>
      <c r="L8" s="10" t="s">
        <v>575</v>
      </c>
      <c r="M8" s="10" t="s">
        <v>575</v>
      </c>
      <c r="N8" s="10" t="s">
        <v>575</v>
      </c>
      <c r="O8" s="10" t="s">
        <v>575</v>
      </c>
      <c r="P8" s="10" t="s">
        <v>575</v>
      </c>
      <c r="Q8" s="10" t="s">
        <v>575</v>
      </c>
      <c r="R8" s="10" t="s">
        <v>574</v>
      </c>
      <c r="S8" s="10" t="s">
        <v>574</v>
      </c>
      <c r="T8" s="10" t="s">
        <v>575</v>
      </c>
      <c r="U8" s="10" t="s">
        <v>575</v>
      </c>
      <c r="V8" s="10" t="s">
        <v>575</v>
      </c>
      <c r="W8" s="10" t="s">
        <v>575</v>
      </c>
      <c r="X8" s="10" t="s">
        <v>574</v>
      </c>
      <c r="Y8" s="10" t="s">
        <v>574</v>
      </c>
      <c r="Z8" s="10" t="s">
        <v>574</v>
      </c>
      <c r="AA8" s="10" t="s">
        <v>575</v>
      </c>
      <c r="AB8" s="10" t="s">
        <v>574</v>
      </c>
      <c r="AC8" s="10" t="s">
        <v>574</v>
      </c>
      <c r="AD8" s="10" t="s">
        <v>574</v>
      </c>
      <c r="AE8" s="10" t="s">
        <v>574</v>
      </c>
      <c r="AF8" s="10" t="s">
        <v>575</v>
      </c>
      <c r="AG8" s="10" t="s">
        <v>575</v>
      </c>
      <c r="AH8" s="10" t="s">
        <v>575</v>
      </c>
      <c r="AI8" s="10" t="s">
        <v>574</v>
      </c>
      <c r="AJ8" s="10" t="s">
        <v>574</v>
      </c>
      <c r="AK8" s="10" t="s">
        <v>575</v>
      </c>
      <c r="AL8" s="10" t="s">
        <v>575</v>
      </c>
      <c r="AM8" s="10" t="s">
        <v>575</v>
      </c>
      <c r="AN8" s="10" t="s">
        <v>574</v>
      </c>
      <c r="AO8" s="10" t="s">
        <v>574</v>
      </c>
      <c r="AP8" s="10" t="s">
        <v>574</v>
      </c>
      <c r="AQ8" s="10" t="s">
        <v>574</v>
      </c>
      <c r="AR8" s="10" t="s">
        <v>574</v>
      </c>
      <c r="AS8" s="10" t="s">
        <v>574</v>
      </c>
      <c r="AT8" s="10" t="s">
        <v>574</v>
      </c>
      <c r="AU8" s="10" t="s">
        <v>574</v>
      </c>
      <c r="AV8" s="10" t="s">
        <v>575</v>
      </c>
      <c r="AW8" s="10" t="s">
        <v>575</v>
      </c>
      <c r="AX8" s="10" t="s">
        <v>575</v>
      </c>
      <c r="AY8" s="10" t="s">
        <v>574</v>
      </c>
      <c r="AZ8" s="10" t="s">
        <v>574</v>
      </c>
      <c r="BA8" s="10" t="s">
        <v>574</v>
      </c>
      <c r="BB8" s="10" t="s">
        <v>574</v>
      </c>
      <c r="BC8" s="10" t="s">
        <v>574</v>
      </c>
      <c r="BD8" s="10" t="s">
        <v>574</v>
      </c>
      <c r="BE8" s="10" t="s">
        <v>574</v>
      </c>
      <c r="BF8" s="10" t="s">
        <v>574</v>
      </c>
      <c r="BG8" s="10" t="s">
        <v>574</v>
      </c>
      <c r="BH8" s="10" t="s">
        <v>574</v>
      </c>
      <c r="BI8" s="10" t="s">
        <v>574</v>
      </c>
      <c r="BJ8" s="10" t="s">
        <v>575</v>
      </c>
      <c r="BK8" s="10" t="s">
        <v>575</v>
      </c>
      <c r="BL8" s="10" t="s">
        <v>575</v>
      </c>
      <c r="BM8" s="10" t="s">
        <v>575</v>
      </c>
      <c r="BN8" s="10" t="s">
        <v>575</v>
      </c>
      <c r="BO8" s="10" t="s">
        <v>575</v>
      </c>
      <c r="BP8" s="10" t="s">
        <v>574</v>
      </c>
      <c r="BQ8" s="10" t="s">
        <v>575</v>
      </c>
      <c r="BR8" s="10" t="s">
        <v>575</v>
      </c>
      <c r="BS8" s="10" t="s">
        <v>575</v>
      </c>
      <c r="BT8" s="10" t="s">
        <v>575</v>
      </c>
      <c r="BU8" s="10" t="s">
        <v>575</v>
      </c>
      <c r="BV8" s="10" t="s">
        <v>575</v>
      </c>
      <c r="BW8" s="10" t="s">
        <v>575</v>
      </c>
      <c r="BX8" s="10" t="s">
        <v>575</v>
      </c>
      <c r="BY8" s="10" t="s">
        <v>575</v>
      </c>
      <c r="BZ8" s="10" t="s">
        <v>574</v>
      </c>
      <c r="CA8" s="10" t="s">
        <v>575</v>
      </c>
      <c r="CB8" s="10" t="s">
        <v>575</v>
      </c>
      <c r="CC8" s="10" t="s">
        <v>574</v>
      </c>
      <c r="CD8" s="10" t="s">
        <v>574</v>
      </c>
      <c r="CE8" s="10" t="s">
        <v>574</v>
      </c>
      <c r="CF8" s="10" t="s">
        <v>574</v>
      </c>
      <c r="CG8" s="10" t="s">
        <v>574</v>
      </c>
      <c r="CH8" s="10" t="s">
        <v>574</v>
      </c>
      <c r="CI8" s="10" t="s">
        <v>575</v>
      </c>
      <c r="CJ8" s="10" t="s">
        <v>575</v>
      </c>
      <c r="CK8" s="10" t="s">
        <v>575</v>
      </c>
      <c r="CL8" s="10" t="s">
        <v>575</v>
      </c>
      <c r="CM8" s="10" t="s">
        <v>575</v>
      </c>
      <c r="CN8" s="10" t="s">
        <v>575</v>
      </c>
      <c r="CO8" s="10" t="s">
        <v>575</v>
      </c>
      <c r="CP8" s="10" t="s">
        <v>575</v>
      </c>
      <c r="CQ8" s="10" t="s">
        <v>575</v>
      </c>
      <c r="CR8" s="10" t="s">
        <v>575</v>
      </c>
      <c r="CS8" s="10" t="s">
        <v>575</v>
      </c>
      <c r="CT8" s="10" t="s">
        <v>575</v>
      </c>
      <c r="CU8" s="10" t="s">
        <v>575</v>
      </c>
      <c r="CV8" s="10" t="s">
        <v>576</v>
      </c>
      <c r="CW8" s="10" t="s">
        <v>577</v>
      </c>
      <c r="CX8" s="10" t="s">
        <v>576</v>
      </c>
      <c r="CY8" s="10" t="s">
        <v>577</v>
      </c>
      <c r="CZ8" s="10" t="s">
        <v>576</v>
      </c>
      <c r="DA8" s="10" t="s">
        <v>574</v>
      </c>
      <c r="DB8" s="10" t="s">
        <v>574</v>
      </c>
      <c r="DC8" s="10" t="s">
        <v>574</v>
      </c>
      <c r="DD8" s="10" t="s">
        <v>574</v>
      </c>
      <c r="DE8" s="10" t="s">
        <v>576</v>
      </c>
      <c r="DF8" s="10" t="s">
        <v>574</v>
      </c>
      <c r="DG8" s="10" t="s">
        <v>574</v>
      </c>
      <c r="DH8" s="10" t="s">
        <v>574</v>
      </c>
      <c r="DI8" s="10" t="s">
        <v>574</v>
      </c>
      <c r="DJ8" s="10" t="s">
        <v>574</v>
      </c>
      <c r="DK8" s="10" t="s">
        <v>574</v>
      </c>
      <c r="DL8" s="10" t="s">
        <v>574</v>
      </c>
      <c r="DM8" s="10" t="s">
        <v>574</v>
      </c>
      <c r="DN8" s="10" t="s">
        <v>576</v>
      </c>
      <c r="DO8" s="10" t="s">
        <v>576</v>
      </c>
      <c r="DP8" s="10" t="s">
        <v>577</v>
      </c>
      <c r="DQ8" s="10" t="s">
        <v>577</v>
      </c>
      <c r="DR8" s="10" t="s">
        <v>576</v>
      </c>
      <c r="DS8" s="10" t="s">
        <v>574</v>
      </c>
      <c r="DT8" s="10" t="s">
        <v>574</v>
      </c>
      <c r="DU8" s="10" t="s">
        <v>574</v>
      </c>
      <c r="DV8" s="10" t="s">
        <v>574</v>
      </c>
      <c r="DW8" s="10" t="s">
        <v>574</v>
      </c>
      <c r="DX8" s="10" t="s">
        <v>574</v>
      </c>
      <c r="DY8" s="10" t="s">
        <v>574</v>
      </c>
      <c r="DZ8" s="10" t="s">
        <v>574</v>
      </c>
      <c r="EA8" s="10" t="s">
        <v>574</v>
      </c>
      <c r="EB8" s="10" t="s">
        <v>577</v>
      </c>
      <c r="EC8" s="10" t="s">
        <v>577</v>
      </c>
      <c r="ED8" s="10" t="s">
        <v>576</v>
      </c>
      <c r="EE8" s="10" t="s">
        <v>577</v>
      </c>
      <c r="EF8" s="10" t="s">
        <v>577</v>
      </c>
      <c r="EG8" s="10" t="s">
        <v>577</v>
      </c>
      <c r="EH8" s="10" t="s">
        <v>577</v>
      </c>
      <c r="EI8" s="10" t="s">
        <v>574</v>
      </c>
      <c r="EJ8" s="10" t="s">
        <v>574</v>
      </c>
      <c r="EK8" s="10" t="s">
        <v>574</v>
      </c>
      <c r="EL8" s="10" t="s">
        <v>574</v>
      </c>
      <c r="EM8" s="10" t="s">
        <v>574</v>
      </c>
      <c r="EN8" s="10" t="s">
        <v>574</v>
      </c>
      <c r="EO8" s="10" t="s">
        <v>577</v>
      </c>
      <c r="EP8" s="10" t="s">
        <v>576</v>
      </c>
      <c r="EQ8" s="10" t="s">
        <v>576</v>
      </c>
      <c r="ER8" s="10" t="s">
        <v>576</v>
      </c>
      <c r="ES8" s="10" t="s">
        <v>574</v>
      </c>
      <c r="ET8" s="10" t="s">
        <v>577</v>
      </c>
      <c r="EU8" s="10" t="s">
        <v>577</v>
      </c>
      <c r="EV8" s="10" t="s">
        <v>576</v>
      </c>
      <c r="EW8" s="10" t="s">
        <v>575</v>
      </c>
      <c r="EX8" s="10" t="s">
        <v>575</v>
      </c>
      <c r="EY8" s="10" t="s">
        <v>575</v>
      </c>
      <c r="EZ8" s="10" t="s">
        <v>575</v>
      </c>
      <c r="FA8" s="10" t="s">
        <v>576</v>
      </c>
      <c r="FB8" s="10" t="s">
        <v>574</v>
      </c>
      <c r="FC8" s="10" t="s">
        <v>574</v>
      </c>
      <c r="FD8" s="10" t="s">
        <v>575</v>
      </c>
      <c r="FE8" s="10" t="s">
        <v>575</v>
      </c>
      <c r="FF8" s="10" t="s">
        <v>575</v>
      </c>
      <c r="FG8" s="10" t="s">
        <v>575</v>
      </c>
      <c r="FH8" s="10" t="s">
        <v>575</v>
      </c>
      <c r="FI8" s="10" t="s">
        <v>575</v>
      </c>
      <c r="FJ8" s="10" t="s">
        <v>575</v>
      </c>
      <c r="FK8" s="197"/>
      <c r="FL8" s="1"/>
      <c r="FM8" s="11" t="s">
        <v>574</v>
      </c>
      <c r="FN8" s="11" t="s">
        <v>574</v>
      </c>
      <c r="FO8" s="11" t="s">
        <v>574</v>
      </c>
      <c r="FP8" s="11" t="s">
        <v>574</v>
      </c>
      <c r="FQ8" s="11" t="s">
        <v>575</v>
      </c>
      <c r="FR8" s="11" t="s">
        <v>575</v>
      </c>
      <c r="FS8" s="11" t="s">
        <v>574</v>
      </c>
      <c r="FT8" s="11" t="s">
        <v>574</v>
      </c>
      <c r="FU8" s="200"/>
    </row>
    <row r="9" spans="1:177" ht="40.049999999999997" customHeight="1" x14ac:dyDescent="0.3">
      <c r="A9" s="197"/>
      <c r="B9" s="197"/>
      <c r="C9" s="12" t="s">
        <v>578</v>
      </c>
      <c r="D9" s="12" t="s">
        <v>72</v>
      </c>
      <c r="E9" s="12" t="s">
        <v>72</v>
      </c>
      <c r="F9" s="12" t="s">
        <v>72</v>
      </c>
      <c r="G9" s="12" t="s">
        <v>72</v>
      </c>
      <c r="H9" s="12" t="s">
        <v>104</v>
      </c>
      <c r="I9" s="12" t="s">
        <v>104</v>
      </c>
      <c r="J9" s="12" t="s">
        <v>147</v>
      </c>
      <c r="K9" s="12" t="s">
        <v>147</v>
      </c>
      <c r="L9" s="12" t="s">
        <v>94</v>
      </c>
      <c r="M9" s="12" t="s">
        <v>94</v>
      </c>
      <c r="N9" s="12" t="s">
        <v>94</v>
      </c>
      <c r="O9" s="12" t="s">
        <v>94</v>
      </c>
      <c r="P9" s="12" t="s">
        <v>94</v>
      </c>
      <c r="Q9" s="12" t="s">
        <v>94</v>
      </c>
      <c r="R9" s="12" t="s">
        <v>94</v>
      </c>
      <c r="S9" s="12" t="s">
        <v>94</v>
      </c>
      <c r="T9" s="12" t="s">
        <v>579</v>
      </c>
      <c r="U9" s="12" t="s">
        <v>579</v>
      </c>
      <c r="V9" s="12" t="s">
        <v>579</v>
      </c>
      <c r="W9" s="12" t="s">
        <v>579</v>
      </c>
      <c r="X9" s="12" t="s">
        <v>580</v>
      </c>
      <c r="Y9" s="12" t="s">
        <v>233</v>
      </c>
      <c r="Z9" s="12" t="s">
        <v>233</v>
      </c>
      <c r="AA9" s="12" t="s">
        <v>233</v>
      </c>
      <c r="AB9" s="12" t="s">
        <v>67</v>
      </c>
      <c r="AC9" s="12" t="s">
        <v>67</v>
      </c>
      <c r="AD9" s="12" t="s">
        <v>67</v>
      </c>
      <c r="AE9" s="12" t="s">
        <v>67</v>
      </c>
      <c r="AF9" s="12" t="s">
        <v>67</v>
      </c>
      <c r="AG9" s="12" t="s">
        <v>67</v>
      </c>
      <c r="AH9" s="12" t="s">
        <v>67</v>
      </c>
      <c r="AI9" s="12" t="s">
        <v>510</v>
      </c>
      <c r="AJ9" s="12" t="s">
        <v>63</v>
      </c>
      <c r="AK9" s="12" t="s">
        <v>49</v>
      </c>
      <c r="AL9" s="12" t="s">
        <v>581</v>
      </c>
      <c r="AM9" s="12" t="s">
        <v>581</v>
      </c>
      <c r="AN9" s="12" t="s">
        <v>582</v>
      </c>
      <c r="AO9" s="12" t="s">
        <v>582</v>
      </c>
      <c r="AP9" s="12" t="s">
        <v>345</v>
      </c>
      <c r="AQ9" s="12" t="s">
        <v>583</v>
      </c>
      <c r="AR9" s="12" t="s">
        <v>583</v>
      </c>
      <c r="AS9" s="12" t="s">
        <v>584</v>
      </c>
      <c r="AT9" s="12" t="s">
        <v>585</v>
      </c>
      <c r="AU9" s="12" t="s">
        <v>586</v>
      </c>
      <c r="AV9" s="12" t="s">
        <v>91</v>
      </c>
      <c r="AW9" s="12" t="s">
        <v>91</v>
      </c>
      <c r="AX9" s="12" t="s">
        <v>91</v>
      </c>
      <c r="AY9" s="12" t="s">
        <v>141</v>
      </c>
      <c r="AZ9" s="12" t="s">
        <v>141</v>
      </c>
      <c r="BA9" s="12" t="s">
        <v>141</v>
      </c>
      <c r="BB9" s="12" t="s">
        <v>141</v>
      </c>
      <c r="BC9" s="12" t="s">
        <v>141</v>
      </c>
      <c r="BD9" s="12" t="s">
        <v>141</v>
      </c>
      <c r="BE9" s="12" t="s">
        <v>141</v>
      </c>
      <c r="BF9" s="12" t="s">
        <v>141</v>
      </c>
      <c r="BG9" s="12" t="s">
        <v>587</v>
      </c>
      <c r="BH9" s="12" t="s">
        <v>587</v>
      </c>
      <c r="BI9" s="12" t="s">
        <v>588</v>
      </c>
      <c r="BJ9" s="12" t="s">
        <v>75</v>
      </c>
      <c r="BK9" s="12" t="s">
        <v>75</v>
      </c>
      <c r="BL9" s="12" t="s">
        <v>75</v>
      </c>
      <c r="BM9" s="12" t="s">
        <v>82</v>
      </c>
      <c r="BN9" s="12" t="s">
        <v>82</v>
      </c>
      <c r="BO9" s="12" t="s">
        <v>82</v>
      </c>
      <c r="BP9" s="12" t="s">
        <v>82</v>
      </c>
      <c r="BQ9" s="12" t="s">
        <v>82</v>
      </c>
      <c r="BR9" s="12" t="s">
        <v>82</v>
      </c>
      <c r="BS9" s="12" t="s">
        <v>82</v>
      </c>
      <c r="BT9" s="12" t="s">
        <v>82</v>
      </c>
      <c r="BU9" s="12" t="s">
        <v>82</v>
      </c>
      <c r="BV9" s="12" t="s">
        <v>82</v>
      </c>
      <c r="BW9" s="12" t="s">
        <v>82</v>
      </c>
      <c r="BX9" s="12" t="s">
        <v>82</v>
      </c>
      <c r="BY9" s="12" t="s">
        <v>82</v>
      </c>
      <c r="BZ9" s="12" t="s">
        <v>82</v>
      </c>
      <c r="CA9" s="12" t="s">
        <v>589</v>
      </c>
      <c r="CB9" s="12" t="s">
        <v>589</v>
      </c>
      <c r="CC9" s="12" t="s">
        <v>590</v>
      </c>
      <c r="CD9" s="12" t="s">
        <v>127</v>
      </c>
      <c r="CE9" s="12" t="s">
        <v>127</v>
      </c>
      <c r="CF9" s="12" t="s">
        <v>127</v>
      </c>
      <c r="CG9" s="12" t="s">
        <v>127</v>
      </c>
      <c r="CH9" s="12" t="s">
        <v>127</v>
      </c>
      <c r="CI9" s="12" t="s">
        <v>127</v>
      </c>
      <c r="CJ9" s="12" t="s">
        <v>127</v>
      </c>
      <c r="CK9" s="12" t="s">
        <v>127</v>
      </c>
      <c r="CL9" s="12" t="s">
        <v>127</v>
      </c>
      <c r="CM9" s="12" t="s">
        <v>127</v>
      </c>
      <c r="CN9" s="12" t="s">
        <v>127</v>
      </c>
      <c r="CO9" s="12" t="s">
        <v>127</v>
      </c>
      <c r="CP9" s="12" t="s">
        <v>138</v>
      </c>
      <c r="CQ9" s="12" t="s">
        <v>138</v>
      </c>
      <c r="CR9" s="12" t="s">
        <v>138</v>
      </c>
      <c r="CS9" s="12" t="s">
        <v>138</v>
      </c>
      <c r="CT9" s="12" t="s">
        <v>144</v>
      </c>
      <c r="CU9" s="12" t="s">
        <v>144</v>
      </c>
      <c r="CV9" s="12" t="s">
        <v>591</v>
      </c>
      <c r="CW9" s="12" t="s">
        <v>247</v>
      </c>
      <c r="CX9" s="12" t="s">
        <v>592</v>
      </c>
      <c r="CY9" s="12" t="s">
        <v>593</v>
      </c>
      <c r="CZ9" s="12" t="s">
        <v>594</v>
      </c>
      <c r="DA9" s="12" t="s">
        <v>595</v>
      </c>
      <c r="DB9" s="12" t="s">
        <v>596</v>
      </c>
      <c r="DC9" s="12" t="s">
        <v>104</v>
      </c>
      <c r="DD9" s="12" t="s">
        <v>104</v>
      </c>
      <c r="DE9" s="12" t="s">
        <v>94</v>
      </c>
      <c r="DF9" s="12" t="s">
        <v>510</v>
      </c>
      <c r="DG9" s="12" t="s">
        <v>597</v>
      </c>
      <c r="DH9" s="12" t="s">
        <v>598</v>
      </c>
      <c r="DI9" s="12" t="s">
        <v>599</v>
      </c>
      <c r="DJ9" s="12" t="s">
        <v>600</v>
      </c>
      <c r="DK9" s="12" t="s">
        <v>601</v>
      </c>
      <c r="DL9" s="12" t="s">
        <v>602</v>
      </c>
      <c r="DM9" s="12" t="s">
        <v>603</v>
      </c>
      <c r="DN9" s="12" t="s">
        <v>604</v>
      </c>
      <c r="DO9" s="12" t="s">
        <v>605</v>
      </c>
      <c r="DP9" s="12" t="s">
        <v>606</v>
      </c>
      <c r="DQ9" s="12" t="s">
        <v>607</v>
      </c>
      <c r="DR9" s="12" t="s">
        <v>608</v>
      </c>
      <c r="DS9" s="12" t="s">
        <v>609</v>
      </c>
      <c r="DT9" s="12" t="s">
        <v>610</v>
      </c>
      <c r="DU9" s="12" t="s">
        <v>611</v>
      </c>
      <c r="DV9" s="12" t="s">
        <v>612</v>
      </c>
      <c r="DW9" s="12" t="s">
        <v>613</v>
      </c>
      <c r="DX9" s="12" t="s">
        <v>613</v>
      </c>
      <c r="DY9" s="12" t="s">
        <v>613</v>
      </c>
      <c r="DZ9" s="12" t="s">
        <v>613</v>
      </c>
      <c r="EA9" s="12" t="s">
        <v>614</v>
      </c>
      <c r="EB9" s="12" t="s">
        <v>615</v>
      </c>
      <c r="EC9" s="12" t="s">
        <v>615</v>
      </c>
      <c r="ED9" s="12" t="s">
        <v>82</v>
      </c>
      <c r="EE9" s="12" t="s">
        <v>82</v>
      </c>
      <c r="EF9" s="12" t="s">
        <v>82</v>
      </c>
      <c r="EG9" s="12" t="s">
        <v>82</v>
      </c>
      <c r="EH9" s="12" t="s">
        <v>82</v>
      </c>
      <c r="EI9" s="12" t="s">
        <v>616</v>
      </c>
      <c r="EJ9" s="12" t="s">
        <v>616</v>
      </c>
      <c r="EK9" s="12" t="s">
        <v>617</v>
      </c>
      <c r="EL9" s="12" t="s">
        <v>617</v>
      </c>
      <c r="EM9" s="12" t="s">
        <v>617</v>
      </c>
      <c r="EN9" s="12" t="s">
        <v>617</v>
      </c>
      <c r="EO9" s="12" t="s">
        <v>328</v>
      </c>
      <c r="EP9" s="12" t="s">
        <v>336</v>
      </c>
      <c r="EQ9" s="12" t="s">
        <v>618</v>
      </c>
      <c r="ER9" s="12" t="s">
        <v>127</v>
      </c>
      <c r="ES9" s="12" t="s">
        <v>127</v>
      </c>
      <c r="ET9" s="12" t="s">
        <v>127</v>
      </c>
      <c r="EU9" s="12" t="s">
        <v>127</v>
      </c>
      <c r="EV9" s="12" t="s">
        <v>127</v>
      </c>
      <c r="EW9" s="12" t="s">
        <v>419</v>
      </c>
      <c r="EX9" s="12" t="s">
        <v>419</v>
      </c>
      <c r="EY9" s="12" t="s">
        <v>419</v>
      </c>
      <c r="EZ9" s="12" t="s">
        <v>419</v>
      </c>
      <c r="FA9" s="12" t="s">
        <v>619</v>
      </c>
      <c r="FB9" s="12" t="s">
        <v>620</v>
      </c>
      <c r="FC9" s="12" t="s">
        <v>620</v>
      </c>
      <c r="FD9" s="12" t="s">
        <v>621</v>
      </c>
      <c r="FE9" s="12" t="s">
        <v>622</v>
      </c>
      <c r="FF9" s="12" t="s">
        <v>622</v>
      </c>
      <c r="FG9" s="12" t="s">
        <v>623</v>
      </c>
      <c r="FH9" s="12" t="s">
        <v>624</v>
      </c>
      <c r="FI9" s="12" t="s">
        <v>625</v>
      </c>
      <c r="FJ9" s="12" t="s">
        <v>14</v>
      </c>
      <c r="FK9" s="197"/>
      <c r="FL9" s="1"/>
      <c r="FM9" s="13" t="s">
        <v>626</v>
      </c>
      <c r="FN9" s="13" t="s">
        <v>35</v>
      </c>
      <c r="FO9" s="13" t="s">
        <v>627</v>
      </c>
      <c r="FP9" s="13" t="s">
        <v>628</v>
      </c>
      <c r="FQ9" s="13" t="s">
        <v>42</v>
      </c>
      <c r="FR9" s="13" t="s">
        <v>629</v>
      </c>
      <c r="FS9" s="13" t="s">
        <v>620</v>
      </c>
      <c r="FT9" s="13" t="s">
        <v>620</v>
      </c>
      <c r="FU9" s="200"/>
    </row>
    <row r="10" spans="1:177" ht="40.049999999999997" customHeight="1" x14ac:dyDescent="0.3">
      <c r="A10" s="197"/>
      <c r="B10" s="197"/>
      <c r="C10" s="10" t="s">
        <v>630</v>
      </c>
      <c r="D10" s="10" t="s">
        <v>243</v>
      </c>
      <c r="E10" s="10" t="s">
        <v>631</v>
      </c>
      <c r="F10" s="10" t="s">
        <v>632</v>
      </c>
      <c r="G10" s="10" t="s">
        <v>633</v>
      </c>
      <c r="H10" s="10" t="s">
        <v>634</v>
      </c>
      <c r="I10" s="10" t="s">
        <v>635</v>
      </c>
      <c r="J10" s="10" t="s">
        <v>636</v>
      </c>
      <c r="K10" s="10" t="s">
        <v>637</v>
      </c>
      <c r="L10" s="10" t="s">
        <v>638</v>
      </c>
      <c r="M10" s="10" t="s">
        <v>639</v>
      </c>
      <c r="N10" s="10" t="s">
        <v>640</v>
      </c>
      <c r="O10" s="10" t="s">
        <v>641</v>
      </c>
      <c r="P10" s="10" t="s">
        <v>642</v>
      </c>
      <c r="Q10" s="10" t="s">
        <v>643</v>
      </c>
      <c r="R10" s="10" t="s">
        <v>644</v>
      </c>
      <c r="S10" s="10" t="s">
        <v>645</v>
      </c>
      <c r="T10" s="10" t="s">
        <v>646</v>
      </c>
      <c r="U10" s="10" t="s">
        <v>647</v>
      </c>
      <c r="V10" s="10" t="s">
        <v>648</v>
      </c>
      <c r="W10" s="10" t="s">
        <v>649</v>
      </c>
      <c r="X10" s="10" t="s">
        <v>650</v>
      </c>
      <c r="Y10" s="10" t="s">
        <v>651</v>
      </c>
      <c r="Z10" s="10" t="s">
        <v>652</v>
      </c>
      <c r="AA10" s="10" t="s">
        <v>237</v>
      </c>
      <c r="AB10" s="10" t="s">
        <v>653</v>
      </c>
      <c r="AC10" s="10" t="s">
        <v>654</v>
      </c>
      <c r="AD10" s="10" t="s">
        <v>226</v>
      </c>
      <c r="AE10" s="10" t="s">
        <v>655</v>
      </c>
      <c r="AF10" s="10" t="s">
        <v>656</v>
      </c>
      <c r="AG10" s="10" t="s">
        <v>657</v>
      </c>
      <c r="AH10" s="10" t="s">
        <v>658</v>
      </c>
      <c r="AI10" s="10" t="s">
        <v>511</v>
      </c>
      <c r="AJ10" s="10" t="s">
        <v>659</v>
      </c>
      <c r="AK10" s="10" t="s">
        <v>372</v>
      </c>
      <c r="AL10" s="10" t="s">
        <v>660</v>
      </c>
      <c r="AM10" s="10" t="s">
        <v>661</v>
      </c>
      <c r="AN10" s="10" t="s">
        <v>662</v>
      </c>
      <c r="AO10" s="10" t="s">
        <v>663</v>
      </c>
      <c r="AP10" s="10" t="s">
        <v>345</v>
      </c>
      <c r="AQ10" s="10" t="s">
        <v>664</v>
      </c>
      <c r="AR10" s="10" t="s">
        <v>665</v>
      </c>
      <c r="AS10" s="10" t="s">
        <v>666</v>
      </c>
      <c r="AT10" s="10" t="s">
        <v>667</v>
      </c>
      <c r="AU10" s="10" t="s">
        <v>668</v>
      </c>
      <c r="AV10" s="10" t="s">
        <v>669</v>
      </c>
      <c r="AW10" s="10" t="s">
        <v>670</v>
      </c>
      <c r="AX10" s="10" t="s">
        <v>671</v>
      </c>
      <c r="AY10" s="10" t="s">
        <v>672</v>
      </c>
      <c r="AZ10" s="10" t="s">
        <v>673</v>
      </c>
      <c r="BA10" s="10" t="s">
        <v>480</v>
      </c>
      <c r="BB10" s="10" t="s">
        <v>516</v>
      </c>
      <c r="BC10" s="10" t="s">
        <v>674</v>
      </c>
      <c r="BD10" s="10" t="s">
        <v>675</v>
      </c>
      <c r="BE10" s="10" t="s">
        <v>676</v>
      </c>
      <c r="BF10" s="10" t="s">
        <v>513</v>
      </c>
      <c r="BG10" s="10" t="s">
        <v>677</v>
      </c>
      <c r="BH10" s="10" t="s">
        <v>678</v>
      </c>
      <c r="BI10" s="10" t="s">
        <v>679</v>
      </c>
      <c r="BJ10" s="10" t="s">
        <v>680</v>
      </c>
      <c r="BK10" s="10" t="s">
        <v>681</v>
      </c>
      <c r="BL10" s="10" t="s">
        <v>682</v>
      </c>
      <c r="BM10" s="10" t="s">
        <v>683</v>
      </c>
      <c r="BN10" s="10" t="s">
        <v>684</v>
      </c>
      <c r="BO10" s="10" t="s">
        <v>685</v>
      </c>
      <c r="BP10" s="10" t="s">
        <v>686</v>
      </c>
      <c r="BQ10" s="10" t="s">
        <v>687</v>
      </c>
      <c r="BR10" s="10" t="s">
        <v>688</v>
      </c>
      <c r="BS10" s="10" t="s">
        <v>689</v>
      </c>
      <c r="BT10" s="10" t="s">
        <v>690</v>
      </c>
      <c r="BU10" s="10" t="s">
        <v>691</v>
      </c>
      <c r="BV10" s="10" t="s">
        <v>692</v>
      </c>
      <c r="BW10" s="10" t="s">
        <v>693</v>
      </c>
      <c r="BX10" s="10" t="s">
        <v>694</v>
      </c>
      <c r="BY10" s="10" t="s">
        <v>695</v>
      </c>
      <c r="BZ10" s="10" t="s">
        <v>312</v>
      </c>
      <c r="CA10" s="10" t="s">
        <v>696</v>
      </c>
      <c r="CB10" s="10" t="s">
        <v>697</v>
      </c>
      <c r="CC10" s="10" t="s">
        <v>698</v>
      </c>
      <c r="CD10" s="10" t="s">
        <v>699</v>
      </c>
      <c r="CE10" s="10" t="s">
        <v>700</v>
      </c>
      <c r="CF10" s="10" t="s">
        <v>701</v>
      </c>
      <c r="CG10" s="10" t="s">
        <v>399</v>
      </c>
      <c r="CH10" s="10" t="s">
        <v>218</v>
      </c>
      <c r="CI10" s="10" t="s">
        <v>702</v>
      </c>
      <c r="CJ10" s="10" t="s">
        <v>703</v>
      </c>
      <c r="CK10" s="10" t="s">
        <v>704</v>
      </c>
      <c r="CL10" s="10" t="s">
        <v>705</v>
      </c>
      <c r="CM10" s="10" t="s">
        <v>706</v>
      </c>
      <c r="CN10" s="10" t="s">
        <v>707</v>
      </c>
      <c r="CO10" s="10" t="s">
        <v>708</v>
      </c>
      <c r="CP10" s="10" t="s">
        <v>709</v>
      </c>
      <c r="CQ10" s="10" t="s">
        <v>710</v>
      </c>
      <c r="CR10" s="10" t="s">
        <v>711</v>
      </c>
      <c r="CS10" s="10" t="s">
        <v>712</v>
      </c>
      <c r="CT10" s="10" t="s">
        <v>713</v>
      </c>
      <c r="CU10" s="10" t="s">
        <v>714</v>
      </c>
      <c r="CV10" s="10" t="s">
        <v>715</v>
      </c>
      <c r="CW10" s="10" t="s">
        <v>716</v>
      </c>
      <c r="CX10" s="10" t="s">
        <v>717</v>
      </c>
      <c r="CY10" s="10" t="s">
        <v>718</v>
      </c>
      <c r="CZ10" s="10" t="s">
        <v>719</v>
      </c>
      <c r="DA10" s="10" t="s">
        <v>720</v>
      </c>
      <c r="DB10" s="10" t="s">
        <v>721</v>
      </c>
      <c r="DC10" s="10" t="s">
        <v>722</v>
      </c>
      <c r="DD10" s="10" t="s">
        <v>723</v>
      </c>
      <c r="DE10" s="10" t="s">
        <v>724</v>
      </c>
      <c r="DF10" s="10" t="s">
        <v>725</v>
      </c>
      <c r="DG10" s="10" t="s">
        <v>726</v>
      </c>
      <c r="DH10" s="10" t="s">
        <v>727</v>
      </c>
      <c r="DI10" s="10" t="s">
        <v>728</v>
      </c>
      <c r="DJ10" s="10" t="s">
        <v>729</v>
      </c>
      <c r="DK10" s="10" t="s">
        <v>730</v>
      </c>
      <c r="DL10" s="10" t="s">
        <v>731</v>
      </c>
      <c r="DM10" s="10" t="s">
        <v>732</v>
      </c>
      <c r="DN10" s="10" t="s">
        <v>733</v>
      </c>
      <c r="DO10" s="10" t="s">
        <v>734</v>
      </c>
      <c r="DP10" s="10" t="s">
        <v>735</v>
      </c>
      <c r="DQ10" s="10" t="s">
        <v>736</v>
      </c>
      <c r="DR10" s="10" t="s">
        <v>737</v>
      </c>
      <c r="DS10" s="10" t="s">
        <v>738</v>
      </c>
      <c r="DT10" s="10" t="s">
        <v>739</v>
      </c>
      <c r="DU10" s="10" t="s">
        <v>740</v>
      </c>
      <c r="DV10" s="10" t="s">
        <v>741</v>
      </c>
      <c r="DW10" s="10" t="s">
        <v>742</v>
      </c>
      <c r="DX10" s="10" t="s">
        <v>743</v>
      </c>
      <c r="DY10" s="10" t="s">
        <v>744</v>
      </c>
      <c r="DZ10" s="10" t="s">
        <v>745</v>
      </c>
      <c r="EA10" s="10" t="s">
        <v>746</v>
      </c>
      <c r="EB10" s="10" t="s">
        <v>747</v>
      </c>
      <c r="EC10" s="10" t="s">
        <v>748</v>
      </c>
      <c r="ED10" s="10" t="s">
        <v>277</v>
      </c>
      <c r="EE10" s="10" t="s">
        <v>749</v>
      </c>
      <c r="EF10" s="10" t="s">
        <v>750</v>
      </c>
      <c r="EG10" s="10" t="s">
        <v>751</v>
      </c>
      <c r="EH10" s="10" t="s">
        <v>752</v>
      </c>
      <c r="EI10" s="10" t="s">
        <v>753</v>
      </c>
      <c r="EJ10" s="10" t="s">
        <v>754</v>
      </c>
      <c r="EK10" s="10" t="s">
        <v>755</v>
      </c>
      <c r="EL10" s="10" t="s">
        <v>756</v>
      </c>
      <c r="EM10" s="10" t="s">
        <v>757</v>
      </c>
      <c r="EN10" s="10" t="s">
        <v>758</v>
      </c>
      <c r="EO10" s="10" t="s">
        <v>759</v>
      </c>
      <c r="EP10" s="10" t="s">
        <v>337</v>
      </c>
      <c r="EQ10" s="10" t="s">
        <v>760</v>
      </c>
      <c r="ER10" s="10" t="s">
        <v>761</v>
      </c>
      <c r="ES10" s="10" t="s">
        <v>762</v>
      </c>
      <c r="ET10" s="10" t="s">
        <v>763</v>
      </c>
      <c r="EU10" s="10" t="s">
        <v>764</v>
      </c>
      <c r="EV10" s="10" t="s">
        <v>765</v>
      </c>
      <c r="EW10" s="10" t="s">
        <v>428</v>
      </c>
      <c r="EX10" s="10" t="s">
        <v>766</v>
      </c>
      <c r="EY10" s="10" t="s">
        <v>767</v>
      </c>
      <c r="EZ10" s="10" t="s">
        <v>768</v>
      </c>
      <c r="FA10" s="10" t="s">
        <v>769</v>
      </c>
      <c r="FB10" s="10" t="s">
        <v>770</v>
      </c>
      <c r="FC10" s="10" t="s">
        <v>771</v>
      </c>
      <c r="FD10" s="10" t="s">
        <v>772</v>
      </c>
      <c r="FE10" s="10" t="s">
        <v>773</v>
      </c>
      <c r="FF10" s="10" t="s">
        <v>774</v>
      </c>
      <c r="FG10" s="10" t="s">
        <v>775</v>
      </c>
      <c r="FH10" s="10" t="s">
        <v>776</v>
      </c>
      <c r="FI10" s="10" t="s">
        <v>777</v>
      </c>
      <c r="FJ10" s="10" t="s">
        <v>15</v>
      </c>
      <c r="FK10" s="197" t="s">
        <v>837</v>
      </c>
      <c r="FL10" s="1"/>
      <c r="FM10" s="11" t="s">
        <v>779</v>
      </c>
      <c r="FN10" s="11" t="s">
        <v>780</v>
      </c>
      <c r="FO10" s="11" t="s">
        <v>781</v>
      </c>
      <c r="FP10" s="11" t="s">
        <v>782</v>
      </c>
      <c r="FQ10" s="11" t="s">
        <v>783</v>
      </c>
      <c r="FR10" s="11" t="s">
        <v>784</v>
      </c>
      <c r="FS10" s="11" t="s">
        <v>785</v>
      </c>
      <c r="FT10" s="11" t="s">
        <v>786</v>
      </c>
      <c r="FU10" s="200" t="s">
        <v>837</v>
      </c>
    </row>
    <row r="11" spans="1:177" ht="24" customHeight="1" x14ac:dyDescent="0.3">
      <c r="A11" s="14" t="s">
        <v>60</v>
      </c>
      <c r="B11" s="14" t="s">
        <v>787</v>
      </c>
      <c r="C11" s="15">
        <v>36.6</v>
      </c>
      <c r="D11" s="15">
        <v>-25.4</v>
      </c>
      <c r="E11" s="15">
        <v>4.4000000000000004</v>
      </c>
      <c r="F11" s="15"/>
      <c r="G11" s="15"/>
      <c r="H11" s="15">
        <v>-17.5</v>
      </c>
      <c r="I11" s="15">
        <v>12.6</v>
      </c>
      <c r="J11" s="15"/>
      <c r="K11" s="15"/>
      <c r="L11" s="15">
        <v>-38.4</v>
      </c>
      <c r="M11" s="15">
        <v>-31.3</v>
      </c>
      <c r="N11" s="15">
        <v>-22.7</v>
      </c>
      <c r="O11" s="15">
        <v>11</v>
      </c>
      <c r="P11" s="15"/>
      <c r="Q11" s="15"/>
      <c r="R11" s="15">
        <v>22.6</v>
      </c>
      <c r="S11" s="15">
        <v>0.1</v>
      </c>
      <c r="T11" s="15"/>
      <c r="U11" s="15"/>
      <c r="V11" s="15"/>
      <c r="W11" s="15"/>
      <c r="X11" s="15">
        <v>1.6</v>
      </c>
      <c r="Y11" s="15">
        <v>2</v>
      </c>
      <c r="Z11" s="15">
        <v>0.8</v>
      </c>
      <c r="AA11" s="15"/>
      <c r="AB11" s="15">
        <v>-3.4</v>
      </c>
      <c r="AC11" s="15">
        <v>4.3</v>
      </c>
      <c r="AD11" s="15">
        <v>13</v>
      </c>
      <c r="AE11" s="15"/>
      <c r="AF11" s="15"/>
      <c r="AG11" s="15"/>
      <c r="AH11" s="15"/>
      <c r="AI11" s="15">
        <v>5.4</v>
      </c>
      <c r="AJ11" s="15">
        <v>-7.9</v>
      </c>
      <c r="AK11" s="15"/>
      <c r="AL11" s="15"/>
      <c r="AM11" s="15"/>
      <c r="AN11" s="15">
        <v>-1.8</v>
      </c>
      <c r="AO11" s="15">
        <v>-9.6999999999999993</v>
      </c>
      <c r="AP11" s="15">
        <v>2.5</v>
      </c>
      <c r="AQ11" s="15">
        <v>20.100000000000001</v>
      </c>
      <c r="AR11" s="15">
        <v>5.7</v>
      </c>
      <c r="AS11" s="15"/>
      <c r="AT11" s="15">
        <v>2.6</v>
      </c>
      <c r="AU11" s="15">
        <v>1.4</v>
      </c>
      <c r="AV11" s="15"/>
      <c r="AW11" s="15">
        <v>0</v>
      </c>
      <c r="AX11" s="15">
        <v>0</v>
      </c>
      <c r="AY11" s="15">
        <v>3.1</v>
      </c>
      <c r="AZ11" s="15">
        <v>-1.5</v>
      </c>
      <c r="BA11" s="15">
        <v>-0.2</v>
      </c>
      <c r="BB11" s="15">
        <v>-3.2</v>
      </c>
      <c r="BC11" s="15">
        <v>3</v>
      </c>
      <c r="BD11" s="15">
        <v>0.4</v>
      </c>
      <c r="BE11" s="15">
        <v>0.1</v>
      </c>
      <c r="BF11" s="15">
        <v>-0.1</v>
      </c>
      <c r="BG11" s="15"/>
      <c r="BH11" s="15"/>
      <c r="BI11" s="15">
        <v>-1.8</v>
      </c>
      <c r="BJ11" s="15"/>
      <c r="BK11" s="15"/>
      <c r="BL11" s="15">
        <v>0</v>
      </c>
      <c r="BM11" s="15"/>
      <c r="BN11" s="15"/>
      <c r="BO11" s="15"/>
      <c r="BP11" s="15">
        <v>3.4</v>
      </c>
      <c r="BQ11" s="15"/>
      <c r="BR11" s="15">
        <v>0</v>
      </c>
      <c r="BS11" s="15">
        <v>-0.6</v>
      </c>
      <c r="BT11" s="15">
        <v>14.6</v>
      </c>
      <c r="BU11" s="15"/>
      <c r="BV11" s="15"/>
      <c r="BW11" s="15"/>
      <c r="BX11" s="15"/>
      <c r="BY11" s="15"/>
      <c r="BZ11" s="15">
        <v>0</v>
      </c>
      <c r="CA11" s="15"/>
      <c r="CB11" s="15"/>
      <c r="CC11" s="15">
        <v>-0.2</v>
      </c>
      <c r="CD11" s="15">
        <v>19.899999999999999</v>
      </c>
      <c r="CE11" s="15">
        <v>21.1</v>
      </c>
      <c r="CF11" s="15">
        <v>7.3</v>
      </c>
      <c r="CG11" s="15">
        <v>0.9</v>
      </c>
      <c r="CH11" s="15"/>
      <c r="CI11" s="15"/>
      <c r="CJ11" s="15"/>
      <c r="CK11" s="15"/>
      <c r="CL11" s="15">
        <v>1.4</v>
      </c>
      <c r="CM11" s="15">
        <v>3.3</v>
      </c>
      <c r="CN11" s="15">
        <v>-28.6</v>
      </c>
      <c r="CO11" s="15"/>
      <c r="CP11" s="15"/>
      <c r="CQ11" s="15"/>
      <c r="CR11" s="15"/>
      <c r="CS11" s="15"/>
      <c r="CT11" s="15">
        <v>-21.4</v>
      </c>
      <c r="CU11" s="15">
        <v>-20.399999999999999</v>
      </c>
      <c r="CV11" s="15"/>
      <c r="CW11" s="15">
        <v>-23.4</v>
      </c>
      <c r="CX11" s="15">
        <v>0</v>
      </c>
      <c r="CY11" s="15"/>
      <c r="CZ11" s="15"/>
      <c r="DA11" s="15">
        <v>1.4</v>
      </c>
      <c r="DB11" s="15">
        <v>0</v>
      </c>
      <c r="DC11" s="15">
        <v>0</v>
      </c>
      <c r="DD11" s="15"/>
      <c r="DE11" s="15">
        <v>0</v>
      </c>
      <c r="DF11" s="15"/>
      <c r="DG11" s="15">
        <v>0.2</v>
      </c>
      <c r="DH11" s="15">
        <v>1.1000000000000001</v>
      </c>
      <c r="DI11" s="15">
        <v>0.2</v>
      </c>
      <c r="DJ11" s="15">
        <v>-1.1000000000000001</v>
      </c>
      <c r="DK11" s="15">
        <v>0.2</v>
      </c>
      <c r="DL11" s="15">
        <v>0.5</v>
      </c>
      <c r="DM11" s="15"/>
      <c r="DN11" s="15">
        <v>0</v>
      </c>
      <c r="DO11" s="15">
        <v>0</v>
      </c>
      <c r="DP11" s="15">
        <v>-2.4</v>
      </c>
      <c r="DQ11" s="15">
        <v>-0.4</v>
      </c>
      <c r="DR11" s="15">
        <v>0</v>
      </c>
      <c r="DS11" s="15"/>
      <c r="DT11" s="15">
        <v>-0.6</v>
      </c>
      <c r="DU11" s="15">
        <v>0.3</v>
      </c>
      <c r="DV11" s="15">
        <v>0</v>
      </c>
      <c r="DW11" s="15">
        <v>-3</v>
      </c>
      <c r="DX11" s="15">
        <v>0.2</v>
      </c>
      <c r="DY11" s="15">
        <v>1.4</v>
      </c>
      <c r="DZ11" s="15">
        <v>0.1</v>
      </c>
      <c r="EA11" s="15">
        <v>0.2</v>
      </c>
      <c r="EB11" s="15"/>
      <c r="EC11" s="15">
        <v>12.4</v>
      </c>
      <c r="ED11" s="15">
        <v>0</v>
      </c>
      <c r="EE11" s="15">
        <v>-3.2</v>
      </c>
      <c r="EF11" s="15">
        <v>-3.1</v>
      </c>
      <c r="EG11" s="15">
        <v>0.3</v>
      </c>
      <c r="EH11" s="15">
        <v>0.3</v>
      </c>
      <c r="EI11" s="15">
        <v>2.2999999999999998</v>
      </c>
      <c r="EJ11" s="15">
        <v>0</v>
      </c>
      <c r="EK11" s="15">
        <v>1.5</v>
      </c>
      <c r="EL11" s="15">
        <v>0.2</v>
      </c>
      <c r="EM11" s="15">
        <v>0.2</v>
      </c>
      <c r="EN11" s="15">
        <v>0.2</v>
      </c>
      <c r="EO11" s="15">
        <v>0</v>
      </c>
      <c r="EP11" s="15">
        <v>0</v>
      </c>
      <c r="EQ11" s="15">
        <v>0</v>
      </c>
      <c r="ER11" s="15">
        <v>0</v>
      </c>
      <c r="ES11" s="15"/>
      <c r="ET11" s="15">
        <v>0</v>
      </c>
      <c r="EU11" s="15"/>
      <c r="EV11" s="15">
        <v>0</v>
      </c>
      <c r="EW11" s="15">
        <v>1.1000000000000001</v>
      </c>
      <c r="EX11" s="15">
        <v>0.6</v>
      </c>
      <c r="EY11" s="15"/>
      <c r="EZ11" s="15"/>
      <c r="FA11" s="15">
        <v>0</v>
      </c>
      <c r="FB11" s="15">
        <v>0.4</v>
      </c>
      <c r="FC11" s="15">
        <v>0.8</v>
      </c>
      <c r="FD11" s="15">
        <v>2</v>
      </c>
      <c r="FE11" s="15">
        <v>7.6</v>
      </c>
      <c r="FF11" s="15">
        <v>0.6</v>
      </c>
      <c r="FG11" s="15">
        <v>2.1</v>
      </c>
      <c r="FH11" s="15">
        <v>0</v>
      </c>
      <c r="FI11" s="15">
        <v>3.2</v>
      </c>
      <c r="FJ11" s="15">
        <v>4.3</v>
      </c>
      <c r="FK11" s="15">
        <v>-2.2000000000000002</v>
      </c>
      <c r="FL11" s="16"/>
      <c r="FM11" s="15">
        <v>1.4903</v>
      </c>
      <c r="FN11" s="15">
        <v>0.17684</v>
      </c>
      <c r="FO11" s="15">
        <v>2.42862</v>
      </c>
      <c r="FP11" s="15">
        <v>1.6</v>
      </c>
      <c r="FQ11" s="15">
        <v>0.31768999999999997</v>
      </c>
      <c r="FR11" s="15">
        <v>5.4280000000000002E-2</v>
      </c>
      <c r="FS11" s="15"/>
      <c r="FT11" s="15">
        <v>2.2000000000000002</v>
      </c>
      <c r="FU11" s="15">
        <v>8.2677300000000002</v>
      </c>
    </row>
    <row r="12" spans="1:177" ht="24" customHeight="1" x14ac:dyDescent="0.3">
      <c r="A12" s="17" t="s">
        <v>60</v>
      </c>
      <c r="B12" s="17" t="s">
        <v>788</v>
      </c>
      <c r="C12" s="18">
        <v>37.299999999999997</v>
      </c>
      <c r="D12" s="18">
        <v>-23.5</v>
      </c>
      <c r="E12" s="18">
        <v>5.0999999999999996</v>
      </c>
      <c r="F12" s="18"/>
      <c r="G12" s="18"/>
      <c r="H12" s="18">
        <v>-17.3</v>
      </c>
      <c r="I12" s="18">
        <v>8.5</v>
      </c>
      <c r="J12" s="18"/>
      <c r="K12" s="18"/>
      <c r="L12" s="18">
        <v>-40.5</v>
      </c>
      <c r="M12" s="18">
        <v>-26.6</v>
      </c>
      <c r="N12" s="18">
        <v>-16.399999999999999</v>
      </c>
      <c r="O12" s="18">
        <v>8.1</v>
      </c>
      <c r="P12" s="18"/>
      <c r="Q12" s="18"/>
      <c r="R12" s="18">
        <v>19.5</v>
      </c>
      <c r="S12" s="18">
        <v>0.3</v>
      </c>
      <c r="T12" s="18"/>
      <c r="U12" s="18"/>
      <c r="V12" s="18"/>
      <c r="W12" s="18"/>
      <c r="X12" s="18">
        <v>-0.2</v>
      </c>
      <c r="Y12" s="18">
        <v>1.9</v>
      </c>
      <c r="Z12" s="18">
        <v>0.8</v>
      </c>
      <c r="AA12" s="18"/>
      <c r="AB12" s="18">
        <v>-3.5</v>
      </c>
      <c r="AC12" s="18">
        <v>4.4000000000000004</v>
      </c>
      <c r="AD12" s="18">
        <v>11.8</v>
      </c>
      <c r="AE12" s="18"/>
      <c r="AF12" s="18"/>
      <c r="AG12" s="18"/>
      <c r="AH12" s="18"/>
      <c r="AI12" s="18">
        <v>7.6</v>
      </c>
      <c r="AJ12" s="18">
        <v>-8.4</v>
      </c>
      <c r="AK12" s="18"/>
      <c r="AL12" s="18"/>
      <c r="AM12" s="18"/>
      <c r="AN12" s="18">
        <v>-1</v>
      </c>
      <c r="AO12" s="18">
        <v>-6.6</v>
      </c>
      <c r="AP12" s="18">
        <v>2.9</v>
      </c>
      <c r="AQ12" s="18">
        <v>6.7</v>
      </c>
      <c r="AR12" s="18">
        <v>0.7</v>
      </c>
      <c r="AS12" s="18"/>
      <c r="AT12" s="18">
        <v>2.6</v>
      </c>
      <c r="AU12" s="18">
        <v>2.1</v>
      </c>
      <c r="AV12" s="18"/>
      <c r="AW12" s="18">
        <v>0</v>
      </c>
      <c r="AX12" s="18">
        <v>0</v>
      </c>
      <c r="AY12" s="18">
        <v>4.9000000000000004</v>
      </c>
      <c r="AZ12" s="18">
        <v>-1.7</v>
      </c>
      <c r="BA12" s="18">
        <v>-0.2</v>
      </c>
      <c r="BB12" s="18">
        <v>0.2</v>
      </c>
      <c r="BC12" s="18">
        <v>5.0999999999999996</v>
      </c>
      <c r="BD12" s="18">
        <v>0.4</v>
      </c>
      <c r="BE12" s="18">
        <v>0.1</v>
      </c>
      <c r="BF12" s="18">
        <v>7.4</v>
      </c>
      <c r="BG12" s="18"/>
      <c r="BH12" s="18"/>
      <c r="BI12" s="18">
        <v>-3.2</v>
      </c>
      <c r="BJ12" s="18"/>
      <c r="BK12" s="18"/>
      <c r="BL12" s="18">
        <v>0</v>
      </c>
      <c r="BM12" s="18"/>
      <c r="BN12" s="18"/>
      <c r="BO12" s="18"/>
      <c r="BP12" s="18">
        <v>-2.8</v>
      </c>
      <c r="BQ12" s="18"/>
      <c r="BR12" s="18">
        <v>0</v>
      </c>
      <c r="BS12" s="18">
        <v>-1.9</v>
      </c>
      <c r="BT12" s="18">
        <v>13.8</v>
      </c>
      <c r="BU12" s="18"/>
      <c r="BV12" s="18"/>
      <c r="BW12" s="18"/>
      <c r="BX12" s="18"/>
      <c r="BY12" s="18"/>
      <c r="BZ12" s="18">
        <v>0</v>
      </c>
      <c r="CA12" s="18"/>
      <c r="CB12" s="18"/>
      <c r="CC12" s="18">
        <v>-0.2</v>
      </c>
      <c r="CD12" s="18">
        <v>11</v>
      </c>
      <c r="CE12" s="18">
        <v>20.2</v>
      </c>
      <c r="CF12" s="18">
        <v>-0.4</v>
      </c>
      <c r="CG12" s="18">
        <v>0.9</v>
      </c>
      <c r="CH12" s="18"/>
      <c r="CI12" s="18"/>
      <c r="CJ12" s="18"/>
      <c r="CK12" s="18"/>
      <c r="CL12" s="18">
        <v>-1</v>
      </c>
      <c r="CM12" s="18">
        <v>1</v>
      </c>
      <c r="CN12" s="18">
        <v>-32.9</v>
      </c>
      <c r="CO12" s="18"/>
      <c r="CP12" s="18"/>
      <c r="CQ12" s="18"/>
      <c r="CR12" s="18"/>
      <c r="CS12" s="18"/>
      <c r="CT12" s="18">
        <v>-23</v>
      </c>
      <c r="CU12" s="18">
        <v>-21.3</v>
      </c>
      <c r="CV12" s="18"/>
      <c r="CW12" s="18">
        <v>-23.6</v>
      </c>
      <c r="CX12" s="18">
        <v>0</v>
      </c>
      <c r="CY12" s="18"/>
      <c r="CZ12" s="18"/>
      <c r="DA12" s="18">
        <v>1.4</v>
      </c>
      <c r="DB12" s="18">
        <v>0</v>
      </c>
      <c r="DC12" s="18">
        <v>0</v>
      </c>
      <c r="DD12" s="18"/>
      <c r="DE12" s="18">
        <v>0</v>
      </c>
      <c r="DF12" s="18"/>
      <c r="DG12" s="18">
        <v>0</v>
      </c>
      <c r="DH12" s="18">
        <v>1.1000000000000001</v>
      </c>
      <c r="DI12" s="18">
        <v>0.2</v>
      </c>
      <c r="DJ12" s="18">
        <v>-0.9</v>
      </c>
      <c r="DK12" s="18">
        <v>0.2</v>
      </c>
      <c r="DL12" s="18">
        <v>0.5</v>
      </c>
      <c r="DM12" s="18"/>
      <c r="DN12" s="18">
        <v>0</v>
      </c>
      <c r="DO12" s="18">
        <v>0</v>
      </c>
      <c r="DP12" s="18">
        <v>-2.5</v>
      </c>
      <c r="DQ12" s="18">
        <v>-0.8</v>
      </c>
      <c r="DR12" s="18">
        <v>0</v>
      </c>
      <c r="DS12" s="18"/>
      <c r="DT12" s="18">
        <v>-0.6</v>
      </c>
      <c r="DU12" s="18">
        <v>0.3</v>
      </c>
      <c r="DV12" s="18">
        <v>0</v>
      </c>
      <c r="DW12" s="18">
        <v>-3</v>
      </c>
      <c r="DX12" s="18">
        <v>0</v>
      </c>
      <c r="DY12" s="18">
        <v>1.4</v>
      </c>
      <c r="DZ12" s="18">
        <v>1.2</v>
      </c>
      <c r="EA12" s="18">
        <v>0.2</v>
      </c>
      <c r="EB12" s="18"/>
      <c r="EC12" s="18">
        <v>13.9</v>
      </c>
      <c r="ED12" s="18">
        <v>0</v>
      </c>
      <c r="EE12" s="18">
        <v>-3.8</v>
      </c>
      <c r="EF12" s="18">
        <v>-3.1</v>
      </c>
      <c r="EG12" s="18">
        <v>0.2</v>
      </c>
      <c r="EH12" s="18">
        <v>0.2</v>
      </c>
      <c r="EI12" s="18">
        <v>2.4</v>
      </c>
      <c r="EJ12" s="18">
        <v>0.1</v>
      </c>
      <c r="EK12" s="18">
        <v>1.5</v>
      </c>
      <c r="EL12" s="18">
        <v>0.2</v>
      </c>
      <c r="EM12" s="18">
        <v>0.2</v>
      </c>
      <c r="EN12" s="18">
        <v>0.2</v>
      </c>
      <c r="EO12" s="18">
        <v>0</v>
      </c>
      <c r="EP12" s="18">
        <v>0</v>
      </c>
      <c r="EQ12" s="18">
        <v>0</v>
      </c>
      <c r="ER12" s="18">
        <v>0</v>
      </c>
      <c r="ES12" s="18"/>
      <c r="ET12" s="18">
        <v>0</v>
      </c>
      <c r="EU12" s="18"/>
      <c r="EV12" s="18">
        <v>0</v>
      </c>
      <c r="EW12" s="18">
        <v>1.1000000000000001</v>
      </c>
      <c r="EX12" s="18">
        <v>0.6</v>
      </c>
      <c r="EY12" s="18"/>
      <c r="EZ12" s="18"/>
      <c r="FA12" s="18">
        <v>0</v>
      </c>
      <c r="FB12" s="18">
        <v>0.4</v>
      </c>
      <c r="FC12" s="18">
        <v>0.6</v>
      </c>
      <c r="FD12" s="18">
        <v>1.9</v>
      </c>
      <c r="FE12" s="18">
        <v>9.1</v>
      </c>
      <c r="FF12" s="18">
        <v>0.1</v>
      </c>
      <c r="FG12" s="18">
        <v>3.6</v>
      </c>
      <c r="FH12" s="18">
        <v>0</v>
      </c>
      <c r="FI12" s="18">
        <v>3.2</v>
      </c>
      <c r="FJ12" s="18">
        <v>4.3</v>
      </c>
      <c r="FK12" s="18">
        <v>-35.299999999999997</v>
      </c>
      <c r="FL12" s="16"/>
      <c r="FM12" s="18">
        <v>1.6220399999999999</v>
      </c>
      <c r="FN12" s="18">
        <v>0.22450999999999999</v>
      </c>
      <c r="FO12" s="18">
        <v>2.2943799999999999</v>
      </c>
      <c r="FP12" s="18">
        <v>1.6</v>
      </c>
      <c r="FQ12" s="18">
        <v>0.31086000000000003</v>
      </c>
      <c r="FR12" s="18">
        <v>5.9839999999999997E-2</v>
      </c>
      <c r="FS12" s="18"/>
      <c r="FT12" s="18">
        <v>2.1</v>
      </c>
      <c r="FU12" s="18">
        <v>8.2116299999999995</v>
      </c>
    </row>
    <row r="13" spans="1:177" ht="24" customHeight="1" x14ac:dyDescent="0.3">
      <c r="A13" s="17" t="s">
        <v>60</v>
      </c>
      <c r="B13" s="17" t="s">
        <v>789</v>
      </c>
      <c r="C13" s="18">
        <v>38</v>
      </c>
      <c r="D13" s="18">
        <v>-15.5</v>
      </c>
      <c r="E13" s="18">
        <v>6.6</v>
      </c>
      <c r="F13" s="18"/>
      <c r="G13" s="18"/>
      <c r="H13" s="18">
        <v>-19.3</v>
      </c>
      <c r="I13" s="18">
        <v>6.2</v>
      </c>
      <c r="J13" s="18"/>
      <c r="K13" s="18"/>
      <c r="L13" s="18">
        <v>-39.9</v>
      </c>
      <c r="M13" s="18">
        <v>-26.1</v>
      </c>
      <c r="N13" s="18">
        <v>-14.5</v>
      </c>
      <c r="O13" s="18">
        <v>12.2</v>
      </c>
      <c r="P13" s="18"/>
      <c r="Q13" s="18"/>
      <c r="R13" s="18">
        <v>36.299999999999997</v>
      </c>
      <c r="S13" s="18">
        <v>0.4</v>
      </c>
      <c r="T13" s="18"/>
      <c r="U13" s="18"/>
      <c r="V13" s="18"/>
      <c r="W13" s="18"/>
      <c r="X13" s="18">
        <v>0.7</v>
      </c>
      <c r="Y13" s="18">
        <v>1.9</v>
      </c>
      <c r="Z13" s="18">
        <v>0.9</v>
      </c>
      <c r="AA13" s="18"/>
      <c r="AB13" s="18">
        <v>-3.5</v>
      </c>
      <c r="AC13" s="18">
        <v>4.2</v>
      </c>
      <c r="AD13" s="18">
        <v>12.5</v>
      </c>
      <c r="AE13" s="18"/>
      <c r="AF13" s="18"/>
      <c r="AG13" s="18"/>
      <c r="AH13" s="18"/>
      <c r="AI13" s="18">
        <v>7.2</v>
      </c>
      <c r="AJ13" s="18">
        <v>-12.6</v>
      </c>
      <c r="AK13" s="18"/>
      <c r="AL13" s="18"/>
      <c r="AM13" s="18"/>
      <c r="AN13" s="18">
        <v>-1.1000000000000001</v>
      </c>
      <c r="AO13" s="18">
        <v>-17.7</v>
      </c>
      <c r="AP13" s="18">
        <v>2.6</v>
      </c>
      <c r="AQ13" s="18">
        <v>6.7</v>
      </c>
      <c r="AR13" s="18">
        <v>1</v>
      </c>
      <c r="AS13" s="18"/>
      <c r="AT13" s="18">
        <v>2.6</v>
      </c>
      <c r="AU13" s="18">
        <v>1.7</v>
      </c>
      <c r="AV13" s="18"/>
      <c r="AW13" s="18">
        <v>0</v>
      </c>
      <c r="AX13" s="18">
        <v>0</v>
      </c>
      <c r="AY13" s="18">
        <v>3.5</v>
      </c>
      <c r="AZ13" s="18">
        <v>-1.5</v>
      </c>
      <c r="BA13" s="18">
        <v>0.1</v>
      </c>
      <c r="BB13" s="18">
        <v>-0.8</v>
      </c>
      <c r="BC13" s="18">
        <v>5.2</v>
      </c>
      <c r="BD13" s="18">
        <v>0.4</v>
      </c>
      <c r="BE13" s="18">
        <v>0.1</v>
      </c>
      <c r="BF13" s="18">
        <v>5.0999999999999996</v>
      </c>
      <c r="BG13" s="18"/>
      <c r="BH13" s="18"/>
      <c r="BI13" s="18">
        <v>-2.9</v>
      </c>
      <c r="BJ13" s="18"/>
      <c r="BK13" s="18"/>
      <c r="BL13" s="18">
        <v>0</v>
      </c>
      <c r="BM13" s="18"/>
      <c r="BN13" s="18"/>
      <c r="BO13" s="18"/>
      <c r="BP13" s="18">
        <v>-2.4</v>
      </c>
      <c r="BQ13" s="18"/>
      <c r="BR13" s="18">
        <v>0</v>
      </c>
      <c r="BS13" s="18">
        <v>-1.1000000000000001</v>
      </c>
      <c r="BT13" s="18">
        <v>13.4</v>
      </c>
      <c r="BU13" s="18"/>
      <c r="BV13" s="18"/>
      <c r="BW13" s="18"/>
      <c r="BX13" s="18"/>
      <c r="BY13" s="18"/>
      <c r="BZ13" s="18">
        <v>0</v>
      </c>
      <c r="CA13" s="18"/>
      <c r="CB13" s="18"/>
      <c r="CC13" s="18">
        <v>-0.2</v>
      </c>
      <c r="CD13" s="18">
        <v>10.4</v>
      </c>
      <c r="CE13" s="18">
        <v>20.399999999999999</v>
      </c>
      <c r="CF13" s="18">
        <v>-0.5</v>
      </c>
      <c r="CG13" s="18">
        <v>0.9</v>
      </c>
      <c r="CH13" s="18"/>
      <c r="CI13" s="18"/>
      <c r="CJ13" s="18"/>
      <c r="CK13" s="18"/>
      <c r="CL13" s="18">
        <v>-1.7</v>
      </c>
      <c r="CM13" s="18">
        <v>0.1</v>
      </c>
      <c r="CN13" s="18">
        <v>-33.1</v>
      </c>
      <c r="CO13" s="18"/>
      <c r="CP13" s="18"/>
      <c r="CQ13" s="18"/>
      <c r="CR13" s="18"/>
      <c r="CS13" s="18"/>
      <c r="CT13" s="18">
        <v>-24</v>
      </c>
      <c r="CU13" s="18">
        <v>-22</v>
      </c>
      <c r="CV13" s="18"/>
      <c r="CW13" s="18">
        <v>-22.1</v>
      </c>
      <c r="CX13" s="18">
        <v>0</v>
      </c>
      <c r="CY13" s="18"/>
      <c r="CZ13" s="18"/>
      <c r="DA13" s="18">
        <v>1.4</v>
      </c>
      <c r="DB13" s="18">
        <v>0</v>
      </c>
      <c r="DC13" s="18">
        <v>0</v>
      </c>
      <c r="DD13" s="18"/>
      <c r="DE13" s="18">
        <v>0</v>
      </c>
      <c r="DF13" s="18"/>
      <c r="DG13" s="18">
        <v>0</v>
      </c>
      <c r="DH13" s="18">
        <v>1</v>
      </c>
      <c r="DI13" s="18">
        <v>0.1</v>
      </c>
      <c r="DJ13" s="18">
        <v>-1.1000000000000001</v>
      </c>
      <c r="DK13" s="18">
        <v>0.2</v>
      </c>
      <c r="DL13" s="18">
        <v>0.5</v>
      </c>
      <c r="DM13" s="18"/>
      <c r="DN13" s="18">
        <v>0</v>
      </c>
      <c r="DO13" s="18">
        <v>0</v>
      </c>
      <c r="DP13" s="18">
        <v>-1.9</v>
      </c>
      <c r="DQ13" s="18">
        <v>1.1000000000000001</v>
      </c>
      <c r="DR13" s="18">
        <v>0</v>
      </c>
      <c r="DS13" s="18"/>
      <c r="DT13" s="18">
        <v>-0.6</v>
      </c>
      <c r="DU13" s="18">
        <v>0.3</v>
      </c>
      <c r="DV13" s="18">
        <v>0</v>
      </c>
      <c r="DW13" s="18">
        <v>-3.1</v>
      </c>
      <c r="DX13" s="18">
        <v>0</v>
      </c>
      <c r="DY13" s="18">
        <v>1.4</v>
      </c>
      <c r="DZ13" s="18">
        <v>0.1</v>
      </c>
      <c r="EA13" s="18">
        <v>0.2</v>
      </c>
      <c r="EB13" s="18"/>
      <c r="EC13" s="18">
        <v>16.899999999999999</v>
      </c>
      <c r="ED13" s="18">
        <v>0</v>
      </c>
      <c r="EE13" s="18">
        <v>-1.3</v>
      </c>
      <c r="EF13" s="18">
        <v>-1.2</v>
      </c>
      <c r="EG13" s="18">
        <v>0.4</v>
      </c>
      <c r="EH13" s="18">
        <v>0.2</v>
      </c>
      <c r="EI13" s="18">
        <v>2.4</v>
      </c>
      <c r="EJ13" s="18">
        <v>-0.1</v>
      </c>
      <c r="EK13" s="18">
        <v>1.4</v>
      </c>
      <c r="EL13" s="18">
        <v>0.2</v>
      </c>
      <c r="EM13" s="18">
        <v>0.2</v>
      </c>
      <c r="EN13" s="18">
        <v>0.2</v>
      </c>
      <c r="EO13" s="18">
        <v>0</v>
      </c>
      <c r="EP13" s="18">
        <v>0</v>
      </c>
      <c r="EQ13" s="18">
        <v>0</v>
      </c>
      <c r="ER13" s="18">
        <v>0</v>
      </c>
      <c r="ES13" s="18"/>
      <c r="ET13" s="18">
        <v>0</v>
      </c>
      <c r="EU13" s="18"/>
      <c r="EV13" s="18">
        <v>0</v>
      </c>
      <c r="EW13" s="18">
        <v>1.1000000000000001</v>
      </c>
      <c r="EX13" s="18">
        <v>0.6</v>
      </c>
      <c r="EY13" s="18"/>
      <c r="EZ13" s="18"/>
      <c r="FA13" s="18">
        <v>0</v>
      </c>
      <c r="FB13" s="18">
        <v>0.4</v>
      </c>
      <c r="FC13" s="18">
        <v>0.6</v>
      </c>
      <c r="FD13" s="18">
        <v>1.9</v>
      </c>
      <c r="FE13" s="18">
        <v>8.5</v>
      </c>
      <c r="FF13" s="18">
        <v>0.1</v>
      </c>
      <c r="FG13" s="18">
        <v>2.7</v>
      </c>
      <c r="FH13" s="18">
        <v>0.1</v>
      </c>
      <c r="FI13" s="18">
        <v>2.2000000000000002</v>
      </c>
      <c r="FJ13" s="18">
        <v>4.3</v>
      </c>
      <c r="FK13" s="18">
        <v>-19.8</v>
      </c>
      <c r="FL13" s="16"/>
      <c r="FM13" s="18">
        <v>1.4963599999999999</v>
      </c>
      <c r="FN13" s="18">
        <v>0.11162</v>
      </c>
      <c r="FO13" s="18">
        <v>2.2570000000000001</v>
      </c>
      <c r="FP13" s="18">
        <v>1.6</v>
      </c>
      <c r="FQ13" s="18">
        <v>0.30878</v>
      </c>
      <c r="FR13" s="18">
        <v>7.3260000000000006E-2</v>
      </c>
      <c r="FS13" s="18"/>
      <c r="FT13" s="18">
        <v>2</v>
      </c>
      <c r="FU13" s="18">
        <v>7.8470199999999997</v>
      </c>
    </row>
    <row r="14" spans="1:177" ht="24" customHeight="1" x14ac:dyDescent="0.3">
      <c r="A14" s="17" t="s">
        <v>60</v>
      </c>
      <c r="B14" s="17" t="s">
        <v>790</v>
      </c>
      <c r="C14" s="18">
        <v>38</v>
      </c>
      <c r="D14" s="18">
        <v>-19.600000000000001</v>
      </c>
      <c r="E14" s="18">
        <v>5.9</v>
      </c>
      <c r="F14" s="18"/>
      <c r="G14" s="18"/>
      <c r="H14" s="18">
        <v>-20.5</v>
      </c>
      <c r="I14" s="18">
        <v>-3.5</v>
      </c>
      <c r="J14" s="18"/>
      <c r="K14" s="18"/>
      <c r="L14" s="18">
        <v>-46.2</v>
      </c>
      <c r="M14" s="18">
        <v>-36.6</v>
      </c>
      <c r="N14" s="18">
        <v>-26</v>
      </c>
      <c r="O14" s="18">
        <v>2</v>
      </c>
      <c r="P14" s="18"/>
      <c r="Q14" s="18"/>
      <c r="R14" s="18">
        <v>40.200000000000003</v>
      </c>
      <c r="S14" s="18">
        <v>0.2</v>
      </c>
      <c r="T14" s="18"/>
      <c r="U14" s="18"/>
      <c r="V14" s="18"/>
      <c r="W14" s="18"/>
      <c r="X14" s="18">
        <v>2.1</v>
      </c>
      <c r="Y14" s="18">
        <v>1.7</v>
      </c>
      <c r="Z14" s="18">
        <v>0.7</v>
      </c>
      <c r="AA14" s="18"/>
      <c r="AB14" s="18">
        <v>-3.5</v>
      </c>
      <c r="AC14" s="18">
        <v>4.0999999999999996</v>
      </c>
      <c r="AD14" s="18">
        <v>12.7</v>
      </c>
      <c r="AE14" s="18"/>
      <c r="AF14" s="18"/>
      <c r="AG14" s="18"/>
      <c r="AH14" s="18"/>
      <c r="AI14" s="18">
        <v>7.7</v>
      </c>
      <c r="AJ14" s="18">
        <v>-13.1</v>
      </c>
      <c r="AK14" s="18"/>
      <c r="AL14" s="18"/>
      <c r="AM14" s="18"/>
      <c r="AN14" s="18">
        <v>-1</v>
      </c>
      <c r="AO14" s="18">
        <v>3.6</v>
      </c>
      <c r="AP14" s="18">
        <v>3.5</v>
      </c>
      <c r="AQ14" s="18">
        <v>7</v>
      </c>
      <c r="AR14" s="18">
        <v>1.1000000000000001</v>
      </c>
      <c r="AS14" s="18"/>
      <c r="AT14" s="18">
        <v>2.6</v>
      </c>
      <c r="AU14" s="18">
        <v>1.3</v>
      </c>
      <c r="AV14" s="18"/>
      <c r="AW14" s="18">
        <v>0</v>
      </c>
      <c r="AX14" s="18">
        <v>0</v>
      </c>
      <c r="AY14" s="18">
        <v>6</v>
      </c>
      <c r="AZ14" s="18">
        <v>-1.4</v>
      </c>
      <c r="BA14" s="18">
        <v>0.3</v>
      </c>
      <c r="BB14" s="18">
        <v>-0.3</v>
      </c>
      <c r="BC14" s="18">
        <v>3.7</v>
      </c>
      <c r="BD14" s="18">
        <v>0.4</v>
      </c>
      <c r="BE14" s="18">
        <v>0.2</v>
      </c>
      <c r="BF14" s="18">
        <v>0.7</v>
      </c>
      <c r="BG14" s="18"/>
      <c r="BH14" s="18"/>
      <c r="BI14" s="18">
        <v>-3.2</v>
      </c>
      <c r="BJ14" s="18"/>
      <c r="BK14" s="18"/>
      <c r="BL14" s="18">
        <v>0</v>
      </c>
      <c r="BM14" s="18"/>
      <c r="BN14" s="18"/>
      <c r="BO14" s="18"/>
      <c r="BP14" s="18">
        <v>3.9</v>
      </c>
      <c r="BQ14" s="18"/>
      <c r="BR14" s="18">
        <v>0</v>
      </c>
      <c r="BS14" s="18">
        <v>-3.8</v>
      </c>
      <c r="BT14" s="18">
        <v>11.9</v>
      </c>
      <c r="BU14" s="18"/>
      <c r="BV14" s="18"/>
      <c r="BW14" s="18"/>
      <c r="BX14" s="18"/>
      <c r="BY14" s="18"/>
      <c r="BZ14" s="18">
        <v>0</v>
      </c>
      <c r="CA14" s="18"/>
      <c r="CB14" s="18"/>
      <c r="CC14" s="18">
        <v>-0.3</v>
      </c>
      <c r="CD14" s="18">
        <v>12.5</v>
      </c>
      <c r="CE14" s="18">
        <v>21.1</v>
      </c>
      <c r="CF14" s="18">
        <v>-0.5</v>
      </c>
      <c r="CG14" s="18">
        <v>0.9</v>
      </c>
      <c r="CH14" s="18"/>
      <c r="CI14" s="18"/>
      <c r="CJ14" s="18"/>
      <c r="CK14" s="18"/>
      <c r="CL14" s="18">
        <v>-4.2</v>
      </c>
      <c r="CM14" s="18">
        <v>-2.2000000000000002</v>
      </c>
      <c r="CN14" s="18">
        <v>-36.6</v>
      </c>
      <c r="CO14" s="18"/>
      <c r="CP14" s="18"/>
      <c r="CQ14" s="18"/>
      <c r="CR14" s="18"/>
      <c r="CS14" s="18"/>
      <c r="CT14" s="18">
        <v>-25.3</v>
      </c>
      <c r="CU14" s="18">
        <v>-22.7</v>
      </c>
      <c r="CV14" s="18"/>
      <c r="CW14" s="18">
        <v>-21.4</v>
      </c>
      <c r="CX14" s="18">
        <v>0</v>
      </c>
      <c r="CY14" s="18"/>
      <c r="CZ14" s="18"/>
      <c r="DA14" s="18">
        <v>1.4</v>
      </c>
      <c r="DB14" s="18">
        <v>0</v>
      </c>
      <c r="DC14" s="18">
        <v>0</v>
      </c>
      <c r="DD14" s="18"/>
      <c r="DE14" s="18">
        <v>0</v>
      </c>
      <c r="DF14" s="18"/>
      <c r="DG14" s="18">
        <v>0</v>
      </c>
      <c r="DH14" s="18">
        <v>1.1000000000000001</v>
      </c>
      <c r="DI14" s="18">
        <v>0.2</v>
      </c>
      <c r="DJ14" s="18">
        <v>-1.1000000000000001</v>
      </c>
      <c r="DK14" s="18">
        <v>0.2</v>
      </c>
      <c r="DL14" s="18">
        <v>0.5</v>
      </c>
      <c r="DM14" s="18"/>
      <c r="DN14" s="18">
        <v>0</v>
      </c>
      <c r="DO14" s="18">
        <v>0</v>
      </c>
      <c r="DP14" s="18">
        <v>-2.1</v>
      </c>
      <c r="DQ14" s="18">
        <v>1.9</v>
      </c>
      <c r="DR14" s="18">
        <v>0</v>
      </c>
      <c r="DS14" s="18"/>
      <c r="DT14" s="18">
        <v>-0.6</v>
      </c>
      <c r="DU14" s="18">
        <v>0.3</v>
      </c>
      <c r="DV14" s="18">
        <v>0</v>
      </c>
      <c r="DW14" s="18">
        <v>-3.1</v>
      </c>
      <c r="DX14" s="18">
        <v>0.1</v>
      </c>
      <c r="DY14" s="18">
        <v>1.5</v>
      </c>
      <c r="DZ14" s="18">
        <v>0.2</v>
      </c>
      <c r="EA14" s="18">
        <v>0.1</v>
      </c>
      <c r="EB14" s="18"/>
      <c r="EC14" s="18">
        <v>17.899999999999999</v>
      </c>
      <c r="ED14" s="18">
        <v>0</v>
      </c>
      <c r="EE14" s="18">
        <v>-6.1</v>
      </c>
      <c r="EF14" s="18">
        <v>-6.6</v>
      </c>
      <c r="EG14" s="18">
        <v>0</v>
      </c>
      <c r="EH14" s="18">
        <v>0</v>
      </c>
      <c r="EI14" s="18">
        <v>2.4</v>
      </c>
      <c r="EJ14" s="18">
        <v>-0.1</v>
      </c>
      <c r="EK14" s="18">
        <v>1.5</v>
      </c>
      <c r="EL14" s="18">
        <v>0.2</v>
      </c>
      <c r="EM14" s="18">
        <v>0.2</v>
      </c>
      <c r="EN14" s="18">
        <v>0.2</v>
      </c>
      <c r="EO14" s="18">
        <v>0</v>
      </c>
      <c r="EP14" s="18">
        <v>0</v>
      </c>
      <c r="EQ14" s="18">
        <v>0</v>
      </c>
      <c r="ER14" s="18">
        <v>0</v>
      </c>
      <c r="ES14" s="18"/>
      <c r="ET14" s="18">
        <v>0</v>
      </c>
      <c r="EU14" s="18"/>
      <c r="EV14" s="18">
        <v>0</v>
      </c>
      <c r="EW14" s="18">
        <v>1.1000000000000001</v>
      </c>
      <c r="EX14" s="18">
        <v>0.6</v>
      </c>
      <c r="EY14" s="18"/>
      <c r="EZ14" s="18"/>
      <c r="FA14" s="18">
        <v>0</v>
      </c>
      <c r="FB14" s="18">
        <v>0.4</v>
      </c>
      <c r="FC14" s="18">
        <v>0.6</v>
      </c>
      <c r="FD14" s="18">
        <v>1.8</v>
      </c>
      <c r="FE14" s="18">
        <v>8.4</v>
      </c>
      <c r="FF14" s="18">
        <v>0.4</v>
      </c>
      <c r="FG14" s="18">
        <v>2.9</v>
      </c>
      <c r="FH14" s="18">
        <v>0.1</v>
      </c>
      <c r="FI14" s="18">
        <v>2.5</v>
      </c>
      <c r="FJ14" s="18">
        <v>4.4000000000000004</v>
      </c>
      <c r="FK14" s="18">
        <v>-62.5</v>
      </c>
      <c r="FL14" s="16"/>
      <c r="FM14" s="18">
        <v>1.82982</v>
      </c>
      <c r="FN14" s="18">
        <v>6.812E-2</v>
      </c>
      <c r="FO14" s="18">
        <v>2.2423799999999998</v>
      </c>
      <c r="FP14" s="18">
        <v>1.6</v>
      </c>
      <c r="FQ14" s="18">
        <v>0.30044999999999999</v>
      </c>
      <c r="FR14" s="18">
        <v>5.8439999999999999E-2</v>
      </c>
      <c r="FS14" s="18"/>
      <c r="FT14" s="18">
        <v>2.2000000000000002</v>
      </c>
      <c r="FU14" s="18">
        <v>8.2992100000000004</v>
      </c>
    </row>
    <row r="15" spans="1:177" ht="24" customHeight="1" x14ac:dyDescent="0.3">
      <c r="A15" s="17" t="s">
        <v>60</v>
      </c>
      <c r="B15" s="17" t="s">
        <v>791</v>
      </c>
      <c r="C15" s="18">
        <v>33.200000000000003</v>
      </c>
      <c r="D15" s="18">
        <v>-35.299999999999997</v>
      </c>
      <c r="E15" s="18">
        <v>2.6</v>
      </c>
      <c r="F15" s="18"/>
      <c r="G15" s="18"/>
      <c r="H15" s="18">
        <v>-20.5</v>
      </c>
      <c r="I15" s="18">
        <v>2.1</v>
      </c>
      <c r="J15" s="18"/>
      <c r="K15" s="18"/>
      <c r="L15" s="18">
        <v>-52.9</v>
      </c>
      <c r="M15" s="18">
        <v>-41.6</v>
      </c>
      <c r="N15" s="18">
        <v>-30.5</v>
      </c>
      <c r="O15" s="18">
        <v>-4.9000000000000004</v>
      </c>
      <c r="P15" s="18"/>
      <c r="Q15" s="18"/>
      <c r="R15" s="18">
        <v>28.2</v>
      </c>
      <c r="S15" s="18">
        <v>0.1</v>
      </c>
      <c r="T15" s="18"/>
      <c r="U15" s="18"/>
      <c r="V15" s="18"/>
      <c r="W15" s="18"/>
      <c r="X15" s="18">
        <v>-2.4</v>
      </c>
      <c r="Y15" s="18">
        <v>1.8</v>
      </c>
      <c r="Z15" s="18">
        <v>0.5</v>
      </c>
      <c r="AA15" s="18"/>
      <c r="AB15" s="18">
        <v>-3.4</v>
      </c>
      <c r="AC15" s="18">
        <v>4.4000000000000004</v>
      </c>
      <c r="AD15" s="18">
        <v>10.7</v>
      </c>
      <c r="AE15" s="18"/>
      <c r="AF15" s="18"/>
      <c r="AG15" s="18"/>
      <c r="AH15" s="18"/>
      <c r="AI15" s="18">
        <v>5.2</v>
      </c>
      <c r="AJ15" s="18">
        <v>-13.2</v>
      </c>
      <c r="AK15" s="18"/>
      <c r="AL15" s="18"/>
      <c r="AM15" s="18"/>
      <c r="AN15" s="18">
        <v>-1.1000000000000001</v>
      </c>
      <c r="AO15" s="18">
        <v>3.6</v>
      </c>
      <c r="AP15" s="18">
        <v>3.7</v>
      </c>
      <c r="AQ15" s="18">
        <v>7.2</v>
      </c>
      <c r="AR15" s="18">
        <v>1.1000000000000001</v>
      </c>
      <c r="AS15" s="18"/>
      <c r="AT15" s="18">
        <v>2.5</v>
      </c>
      <c r="AU15" s="18">
        <v>1.1000000000000001</v>
      </c>
      <c r="AV15" s="18"/>
      <c r="AW15" s="18">
        <v>2.2999999999999998</v>
      </c>
      <c r="AX15" s="18">
        <v>0</v>
      </c>
      <c r="AY15" s="18">
        <v>3.7</v>
      </c>
      <c r="AZ15" s="18">
        <v>-1.3</v>
      </c>
      <c r="BA15" s="18">
        <v>0.4</v>
      </c>
      <c r="BB15" s="18">
        <v>-0.8</v>
      </c>
      <c r="BC15" s="18">
        <v>3.3</v>
      </c>
      <c r="BD15" s="18">
        <v>0.4</v>
      </c>
      <c r="BE15" s="18">
        <v>0.1</v>
      </c>
      <c r="BF15" s="18">
        <v>2.2999999999999998</v>
      </c>
      <c r="BG15" s="18"/>
      <c r="BH15" s="18"/>
      <c r="BI15" s="18">
        <v>-4.3</v>
      </c>
      <c r="BJ15" s="18"/>
      <c r="BK15" s="18"/>
      <c r="BL15" s="18">
        <v>0</v>
      </c>
      <c r="BM15" s="18"/>
      <c r="BN15" s="18"/>
      <c r="BO15" s="18"/>
      <c r="BP15" s="18">
        <v>1</v>
      </c>
      <c r="BQ15" s="18"/>
      <c r="BR15" s="18">
        <v>-1.6</v>
      </c>
      <c r="BS15" s="18">
        <v>-7.2</v>
      </c>
      <c r="BT15" s="18">
        <v>7.7</v>
      </c>
      <c r="BU15" s="18"/>
      <c r="BV15" s="18"/>
      <c r="BW15" s="18"/>
      <c r="BX15" s="18"/>
      <c r="BY15" s="18"/>
      <c r="BZ15" s="18">
        <v>0</v>
      </c>
      <c r="CA15" s="18"/>
      <c r="CB15" s="18"/>
      <c r="CC15" s="18">
        <v>-0.3</v>
      </c>
      <c r="CD15" s="18">
        <v>11.5</v>
      </c>
      <c r="CE15" s="18">
        <v>21</v>
      </c>
      <c r="CF15" s="18">
        <v>-0.1</v>
      </c>
      <c r="CG15" s="18">
        <v>0.9</v>
      </c>
      <c r="CH15" s="18"/>
      <c r="CI15" s="18"/>
      <c r="CJ15" s="18"/>
      <c r="CK15" s="18"/>
      <c r="CL15" s="18">
        <v>-6.9</v>
      </c>
      <c r="CM15" s="18">
        <v>-5.0999999999999996</v>
      </c>
      <c r="CN15" s="18">
        <v>-40.799999999999997</v>
      </c>
      <c r="CO15" s="18"/>
      <c r="CP15" s="18"/>
      <c r="CQ15" s="18"/>
      <c r="CR15" s="18"/>
      <c r="CS15" s="18"/>
      <c r="CT15" s="18">
        <v>-26.7</v>
      </c>
      <c r="CU15" s="18">
        <v>-23.5</v>
      </c>
      <c r="CV15" s="18"/>
      <c r="CW15" s="18">
        <v>-18.5</v>
      </c>
      <c r="CX15" s="18">
        <v>0</v>
      </c>
      <c r="CY15" s="18"/>
      <c r="CZ15" s="18"/>
      <c r="DA15" s="18">
        <v>1.4</v>
      </c>
      <c r="DB15" s="18">
        <v>0</v>
      </c>
      <c r="DC15" s="18">
        <v>0</v>
      </c>
      <c r="DD15" s="18"/>
      <c r="DE15" s="18">
        <v>0</v>
      </c>
      <c r="DF15" s="18"/>
      <c r="DG15" s="18">
        <v>0</v>
      </c>
      <c r="DH15" s="18">
        <v>1.2</v>
      </c>
      <c r="DI15" s="18">
        <v>0</v>
      </c>
      <c r="DJ15" s="18">
        <v>-1.1000000000000001</v>
      </c>
      <c r="DK15" s="18">
        <v>0.2</v>
      </c>
      <c r="DL15" s="18">
        <v>0.5</v>
      </c>
      <c r="DM15" s="18"/>
      <c r="DN15" s="18">
        <v>0</v>
      </c>
      <c r="DO15" s="18">
        <v>0</v>
      </c>
      <c r="DP15" s="18">
        <v>-2.4</v>
      </c>
      <c r="DQ15" s="18">
        <v>1</v>
      </c>
      <c r="DR15" s="18">
        <v>0</v>
      </c>
      <c r="DS15" s="18"/>
      <c r="DT15" s="18">
        <v>-0.6</v>
      </c>
      <c r="DU15" s="18">
        <v>0.3</v>
      </c>
      <c r="DV15" s="18">
        <v>0</v>
      </c>
      <c r="DW15" s="18">
        <v>-3</v>
      </c>
      <c r="DX15" s="18">
        <v>0.3</v>
      </c>
      <c r="DY15" s="18">
        <v>1.3</v>
      </c>
      <c r="DZ15" s="18">
        <v>0</v>
      </c>
      <c r="EA15" s="18">
        <v>0.1</v>
      </c>
      <c r="EB15" s="18"/>
      <c r="EC15" s="18">
        <v>18.7</v>
      </c>
      <c r="ED15" s="18">
        <v>0</v>
      </c>
      <c r="EE15" s="18">
        <v>-9.4</v>
      </c>
      <c r="EF15" s="18">
        <v>-9.5</v>
      </c>
      <c r="EG15" s="18">
        <v>0</v>
      </c>
      <c r="EH15" s="18">
        <v>0</v>
      </c>
      <c r="EI15" s="18">
        <v>2.2000000000000002</v>
      </c>
      <c r="EJ15" s="18">
        <v>-0.1</v>
      </c>
      <c r="EK15" s="18">
        <v>1.5</v>
      </c>
      <c r="EL15" s="18">
        <v>0.2</v>
      </c>
      <c r="EM15" s="18">
        <v>0.2</v>
      </c>
      <c r="EN15" s="18">
        <v>0.2</v>
      </c>
      <c r="EO15" s="18">
        <v>0</v>
      </c>
      <c r="EP15" s="18">
        <v>0</v>
      </c>
      <c r="EQ15" s="18">
        <v>0</v>
      </c>
      <c r="ER15" s="18">
        <v>0</v>
      </c>
      <c r="ES15" s="18"/>
      <c r="ET15" s="18">
        <v>0</v>
      </c>
      <c r="EU15" s="18"/>
      <c r="EV15" s="18">
        <v>0</v>
      </c>
      <c r="EW15" s="18">
        <v>1.1000000000000001</v>
      </c>
      <c r="EX15" s="18">
        <v>0.6</v>
      </c>
      <c r="EY15" s="18"/>
      <c r="EZ15" s="18"/>
      <c r="FA15" s="18">
        <v>0</v>
      </c>
      <c r="FB15" s="18">
        <v>0.4</v>
      </c>
      <c r="FC15" s="18">
        <v>0.6</v>
      </c>
      <c r="FD15" s="18">
        <v>2</v>
      </c>
      <c r="FE15" s="18">
        <v>8.4</v>
      </c>
      <c r="FF15" s="18">
        <v>-0.1</v>
      </c>
      <c r="FG15" s="18">
        <v>2.2999999999999998</v>
      </c>
      <c r="FH15" s="18">
        <v>0.1</v>
      </c>
      <c r="FI15" s="18">
        <v>2.5</v>
      </c>
      <c r="FJ15" s="18">
        <v>4.3</v>
      </c>
      <c r="FK15" s="18">
        <v>-154.9</v>
      </c>
      <c r="FL15" s="16"/>
      <c r="FM15" s="18">
        <v>1.8217099999999999</v>
      </c>
      <c r="FN15" s="18">
        <v>1.6199999999999999E-3</v>
      </c>
      <c r="FO15" s="18">
        <v>2.22288</v>
      </c>
      <c r="FP15" s="18">
        <v>1.6</v>
      </c>
      <c r="FQ15" s="18">
        <v>0.29971999999999999</v>
      </c>
      <c r="FR15" s="18">
        <v>6.3409999999999994E-2</v>
      </c>
      <c r="FS15" s="18"/>
      <c r="FT15" s="18">
        <v>2.1</v>
      </c>
      <c r="FU15" s="18">
        <v>8.1093399999999995</v>
      </c>
    </row>
    <row r="16" spans="1:177" ht="24" customHeight="1" x14ac:dyDescent="0.3">
      <c r="A16" s="17" t="s">
        <v>60</v>
      </c>
      <c r="B16" s="17" t="s">
        <v>792</v>
      </c>
      <c r="C16" s="18">
        <v>34.299999999999997</v>
      </c>
      <c r="D16" s="18">
        <v>-34.200000000000003</v>
      </c>
      <c r="E16" s="18">
        <v>2.6</v>
      </c>
      <c r="F16" s="18"/>
      <c r="G16" s="18"/>
      <c r="H16" s="18">
        <v>-20.6</v>
      </c>
      <c r="I16" s="18">
        <v>-2</v>
      </c>
      <c r="J16" s="18"/>
      <c r="K16" s="18"/>
      <c r="L16" s="18">
        <v>-46.3</v>
      </c>
      <c r="M16" s="18">
        <v>-39.6</v>
      </c>
      <c r="N16" s="18">
        <v>-29.8</v>
      </c>
      <c r="O16" s="18">
        <v>2</v>
      </c>
      <c r="P16" s="18"/>
      <c r="Q16" s="18"/>
      <c r="R16" s="18">
        <v>30.5</v>
      </c>
      <c r="S16" s="18">
        <v>-0.1</v>
      </c>
      <c r="T16" s="18"/>
      <c r="U16" s="18"/>
      <c r="V16" s="18"/>
      <c r="W16" s="18"/>
      <c r="X16" s="18">
        <v>-1</v>
      </c>
      <c r="Y16" s="18">
        <v>1.8</v>
      </c>
      <c r="Z16" s="18">
        <v>0.6</v>
      </c>
      <c r="AA16" s="18"/>
      <c r="AB16" s="18">
        <v>-3.4</v>
      </c>
      <c r="AC16" s="18">
        <v>4.3</v>
      </c>
      <c r="AD16" s="18">
        <v>10.4</v>
      </c>
      <c r="AE16" s="18"/>
      <c r="AF16" s="18"/>
      <c r="AG16" s="18"/>
      <c r="AH16" s="18"/>
      <c r="AI16" s="18">
        <v>5.0999999999999996</v>
      </c>
      <c r="AJ16" s="18">
        <v>-14.1</v>
      </c>
      <c r="AK16" s="18"/>
      <c r="AL16" s="18"/>
      <c r="AM16" s="18"/>
      <c r="AN16" s="18">
        <v>-1.3</v>
      </c>
      <c r="AO16" s="18">
        <v>-19.600000000000001</v>
      </c>
      <c r="AP16" s="18">
        <v>3.3</v>
      </c>
      <c r="AQ16" s="18">
        <v>7.7</v>
      </c>
      <c r="AR16" s="18">
        <v>0.7</v>
      </c>
      <c r="AS16" s="18"/>
      <c r="AT16" s="18">
        <v>2.5</v>
      </c>
      <c r="AU16" s="18">
        <v>0.5</v>
      </c>
      <c r="AV16" s="18"/>
      <c r="AW16" s="18">
        <v>2.4</v>
      </c>
      <c r="AX16" s="18">
        <v>0</v>
      </c>
      <c r="AY16" s="18">
        <v>1.3</v>
      </c>
      <c r="AZ16" s="18">
        <v>-1.2</v>
      </c>
      <c r="BA16" s="18">
        <v>0.4</v>
      </c>
      <c r="BB16" s="18">
        <v>-3.2</v>
      </c>
      <c r="BC16" s="18">
        <v>1.6</v>
      </c>
      <c r="BD16" s="18">
        <v>0.4</v>
      </c>
      <c r="BE16" s="18">
        <v>0.1</v>
      </c>
      <c r="BF16" s="18">
        <v>-3.4</v>
      </c>
      <c r="BG16" s="18"/>
      <c r="BH16" s="18"/>
      <c r="BI16" s="18">
        <v>-5</v>
      </c>
      <c r="BJ16" s="18"/>
      <c r="BK16" s="18"/>
      <c r="BL16" s="18">
        <v>0</v>
      </c>
      <c r="BM16" s="18"/>
      <c r="BN16" s="18"/>
      <c r="BO16" s="18"/>
      <c r="BP16" s="18">
        <v>-1.7</v>
      </c>
      <c r="BQ16" s="18"/>
      <c r="BR16" s="18">
        <v>-1.1000000000000001</v>
      </c>
      <c r="BS16" s="18">
        <v>-6.8</v>
      </c>
      <c r="BT16" s="18">
        <v>8.6999999999999993</v>
      </c>
      <c r="BU16" s="18"/>
      <c r="BV16" s="18"/>
      <c r="BW16" s="18"/>
      <c r="BX16" s="18"/>
      <c r="BY16" s="18"/>
      <c r="BZ16" s="18">
        <v>0</v>
      </c>
      <c r="CA16" s="18"/>
      <c r="CB16" s="18"/>
      <c r="CC16" s="18">
        <v>-0.2</v>
      </c>
      <c r="CD16" s="18">
        <v>11.4</v>
      </c>
      <c r="CE16" s="18">
        <v>21.5</v>
      </c>
      <c r="CF16" s="18">
        <v>0.7</v>
      </c>
      <c r="CG16" s="18">
        <v>0.9</v>
      </c>
      <c r="CH16" s="18"/>
      <c r="CI16" s="18"/>
      <c r="CJ16" s="18"/>
      <c r="CK16" s="18"/>
      <c r="CL16" s="18">
        <v>-7.4</v>
      </c>
      <c r="CM16" s="18">
        <v>-5.6</v>
      </c>
      <c r="CN16" s="18">
        <v>-42</v>
      </c>
      <c r="CO16" s="18"/>
      <c r="CP16" s="18"/>
      <c r="CQ16" s="18"/>
      <c r="CR16" s="18"/>
      <c r="CS16" s="18"/>
      <c r="CT16" s="18">
        <v>-29</v>
      </c>
      <c r="CU16" s="18">
        <v>-24.8</v>
      </c>
      <c r="CV16" s="18"/>
      <c r="CW16" s="18">
        <v>-16.3</v>
      </c>
      <c r="CX16" s="18">
        <v>0</v>
      </c>
      <c r="CY16" s="18"/>
      <c r="CZ16" s="18"/>
      <c r="DA16" s="18">
        <v>1.4</v>
      </c>
      <c r="DB16" s="18">
        <v>0.1</v>
      </c>
      <c r="DC16" s="18">
        <v>-0.1</v>
      </c>
      <c r="DD16" s="18"/>
      <c r="DE16" s="18">
        <v>0</v>
      </c>
      <c r="DF16" s="18"/>
      <c r="DG16" s="18">
        <v>0</v>
      </c>
      <c r="DH16" s="18">
        <v>1.1000000000000001</v>
      </c>
      <c r="DI16" s="18">
        <v>0.2</v>
      </c>
      <c r="DJ16" s="18">
        <v>-1.3</v>
      </c>
      <c r="DK16" s="18">
        <v>0.2</v>
      </c>
      <c r="DL16" s="18">
        <v>0.5</v>
      </c>
      <c r="DM16" s="18"/>
      <c r="DN16" s="18">
        <v>0</v>
      </c>
      <c r="DO16" s="18">
        <v>0</v>
      </c>
      <c r="DP16" s="18">
        <v>-2.8</v>
      </c>
      <c r="DQ16" s="18">
        <v>0.3</v>
      </c>
      <c r="DR16" s="18">
        <v>0</v>
      </c>
      <c r="DS16" s="18"/>
      <c r="DT16" s="18">
        <v>-0.6</v>
      </c>
      <c r="DU16" s="18">
        <v>0.3</v>
      </c>
      <c r="DV16" s="18">
        <v>0</v>
      </c>
      <c r="DW16" s="18">
        <v>-2.9</v>
      </c>
      <c r="DX16" s="18">
        <v>0</v>
      </c>
      <c r="DY16" s="18">
        <v>1.4</v>
      </c>
      <c r="DZ16" s="18">
        <v>0.1</v>
      </c>
      <c r="EA16" s="18">
        <v>0.1</v>
      </c>
      <c r="EB16" s="18"/>
      <c r="EC16" s="18">
        <v>20.6</v>
      </c>
      <c r="ED16" s="18">
        <v>0</v>
      </c>
      <c r="EE16" s="18">
        <v>-9.4</v>
      </c>
      <c r="EF16" s="18">
        <v>-9.8000000000000007</v>
      </c>
      <c r="EG16" s="18">
        <v>0</v>
      </c>
      <c r="EH16" s="18">
        <v>0</v>
      </c>
      <c r="EI16" s="18">
        <v>2.2999999999999998</v>
      </c>
      <c r="EJ16" s="18">
        <v>-0.1</v>
      </c>
      <c r="EK16" s="18">
        <v>1.5</v>
      </c>
      <c r="EL16" s="18">
        <v>0.2</v>
      </c>
      <c r="EM16" s="18">
        <v>0.2</v>
      </c>
      <c r="EN16" s="18">
        <v>0.2</v>
      </c>
      <c r="EO16" s="18">
        <v>0</v>
      </c>
      <c r="EP16" s="18">
        <v>0</v>
      </c>
      <c r="EQ16" s="18">
        <v>0</v>
      </c>
      <c r="ER16" s="18">
        <v>0</v>
      </c>
      <c r="ES16" s="18"/>
      <c r="ET16" s="18">
        <v>0</v>
      </c>
      <c r="EU16" s="18"/>
      <c r="EV16" s="18">
        <v>0</v>
      </c>
      <c r="EW16" s="18">
        <v>1.1000000000000001</v>
      </c>
      <c r="EX16" s="18">
        <v>0.6</v>
      </c>
      <c r="EY16" s="18"/>
      <c r="EZ16" s="18"/>
      <c r="FA16" s="18">
        <v>0</v>
      </c>
      <c r="FB16" s="18">
        <v>0.4</v>
      </c>
      <c r="FC16" s="18">
        <v>0.4</v>
      </c>
      <c r="FD16" s="18">
        <v>1.9</v>
      </c>
      <c r="FE16" s="18">
        <v>7.6</v>
      </c>
      <c r="FF16" s="18">
        <v>-0.1</v>
      </c>
      <c r="FG16" s="18">
        <v>2</v>
      </c>
      <c r="FH16" s="18">
        <v>0</v>
      </c>
      <c r="FI16" s="18">
        <v>2.4</v>
      </c>
      <c r="FJ16" s="18">
        <v>4.3</v>
      </c>
      <c r="FK16" s="18">
        <v>-179.7</v>
      </c>
      <c r="FL16" s="16"/>
      <c r="FM16" s="18">
        <v>1.61294</v>
      </c>
      <c r="FN16" s="18">
        <v>-0.14599000000000001</v>
      </c>
      <c r="FO16" s="18">
        <v>2.18662</v>
      </c>
      <c r="FP16" s="18">
        <v>1.6</v>
      </c>
      <c r="FQ16" s="18">
        <v>0.29909999999999998</v>
      </c>
      <c r="FR16" s="18">
        <v>7.1540000000000006E-2</v>
      </c>
      <c r="FS16" s="18"/>
      <c r="FT16" s="18">
        <v>2.2000000000000002</v>
      </c>
      <c r="FU16" s="18">
        <v>7.8242099999999999</v>
      </c>
    </row>
    <row r="17" spans="1:177" ht="24" customHeight="1" x14ac:dyDescent="0.3">
      <c r="A17" s="17" t="s">
        <v>60</v>
      </c>
      <c r="B17" s="17" t="s">
        <v>793</v>
      </c>
      <c r="C17" s="18">
        <v>33.200000000000003</v>
      </c>
      <c r="D17" s="18">
        <v>-27.8</v>
      </c>
      <c r="E17" s="18">
        <v>3.3</v>
      </c>
      <c r="F17" s="18"/>
      <c r="G17" s="18"/>
      <c r="H17" s="18">
        <v>-13.5</v>
      </c>
      <c r="I17" s="18">
        <v>-1</v>
      </c>
      <c r="J17" s="18"/>
      <c r="K17" s="18"/>
      <c r="L17" s="18">
        <v>-43.5</v>
      </c>
      <c r="M17" s="18">
        <v>-31.3</v>
      </c>
      <c r="N17" s="18">
        <v>-21.9</v>
      </c>
      <c r="O17" s="18">
        <v>4.3</v>
      </c>
      <c r="P17" s="18"/>
      <c r="Q17" s="18"/>
      <c r="R17" s="18">
        <v>30.8</v>
      </c>
      <c r="S17" s="18">
        <v>0.2</v>
      </c>
      <c r="T17" s="18"/>
      <c r="U17" s="18"/>
      <c r="V17" s="18"/>
      <c r="W17" s="18"/>
      <c r="X17" s="18">
        <v>0.6</v>
      </c>
      <c r="Y17" s="18">
        <v>1.8</v>
      </c>
      <c r="Z17" s="18">
        <v>0.7</v>
      </c>
      <c r="AA17" s="18"/>
      <c r="AB17" s="18">
        <v>-3.4</v>
      </c>
      <c r="AC17" s="18">
        <v>4.4000000000000004</v>
      </c>
      <c r="AD17" s="18">
        <v>11.3</v>
      </c>
      <c r="AE17" s="18"/>
      <c r="AF17" s="18"/>
      <c r="AG17" s="18"/>
      <c r="AH17" s="18"/>
      <c r="AI17" s="18">
        <v>5.7</v>
      </c>
      <c r="AJ17" s="18">
        <v>-12.6</v>
      </c>
      <c r="AK17" s="18"/>
      <c r="AL17" s="18"/>
      <c r="AM17" s="18"/>
      <c r="AN17" s="18">
        <v>-1.2</v>
      </c>
      <c r="AO17" s="18">
        <v>-18.2</v>
      </c>
      <c r="AP17" s="18">
        <v>2.5</v>
      </c>
      <c r="AQ17" s="18">
        <v>7.8</v>
      </c>
      <c r="AR17" s="18">
        <v>0.6</v>
      </c>
      <c r="AS17" s="18"/>
      <c r="AT17" s="18">
        <v>2.5</v>
      </c>
      <c r="AU17" s="18">
        <v>1</v>
      </c>
      <c r="AV17" s="18"/>
      <c r="AW17" s="18">
        <v>8.6</v>
      </c>
      <c r="AX17" s="18">
        <v>0</v>
      </c>
      <c r="AY17" s="18">
        <v>1.3</v>
      </c>
      <c r="AZ17" s="18">
        <v>-1.5</v>
      </c>
      <c r="BA17" s="18">
        <v>0.2</v>
      </c>
      <c r="BB17" s="18">
        <v>-3.3</v>
      </c>
      <c r="BC17" s="18">
        <v>4.0999999999999996</v>
      </c>
      <c r="BD17" s="18">
        <v>0.4</v>
      </c>
      <c r="BE17" s="18">
        <v>0.1</v>
      </c>
      <c r="BF17" s="18">
        <v>1.2</v>
      </c>
      <c r="BG17" s="18"/>
      <c r="BH17" s="18"/>
      <c r="BI17" s="18">
        <v>-4.3</v>
      </c>
      <c r="BJ17" s="18"/>
      <c r="BK17" s="18"/>
      <c r="BL17" s="18">
        <v>0</v>
      </c>
      <c r="BM17" s="18"/>
      <c r="BN17" s="18"/>
      <c r="BO17" s="18"/>
      <c r="BP17" s="18">
        <v>-4.0999999999999996</v>
      </c>
      <c r="BQ17" s="18"/>
      <c r="BR17" s="18">
        <v>-36</v>
      </c>
      <c r="BS17" s="18">
        <v>-0.7</v>
      </c>
      <c r="BT17" s="18">
        <v>-35.4</v>
      </c>
      <c r="BU17" s="18"/>
      <c r="BV17" s="18"/>
      <c r="BW17" s="18"/>
      <c r="BX17" s="18"/>
      <c r="BY17" s="18"/>
      <c r="BZ17" s="18">
        <v>0</v>
      </c>
      <c r="CA17" s="18"/>
      <c r="CB17" s="18"/>
      <c r="CC17" s="18">
        <v>-0.2</v>
      </c>
      <c r="CD17" s="18">
        <v>11.7</v>
      </c>
      <c r="CE17" s="18">
        <v>23.1</v>
      </c>
      <c r="CF17" s="18">
        <v>0.8</v>
      </c>
      <c r="CG17" s="18">
        <v>0.9</v>
      </c>
      <c r="CH17" s="18"/>
      <c r="CI17" s="18"/>
      <c r="CJ17" s="18"/>
      <c r="CK17" s="18"/>
      <c r="CL17" s="18">
        <v>-6.3</v>
      </c>
      <c r="CM17" s="18">
        <v>-4.5</v>
      </c>
      <c r="CN17" s="18">
        <v>-40.200000000000003</v>
      </c>
      <c r="CO17" s="18"/>
      <c r="CP17" s="18"/>
      <c r="CQ17" s="18"/>
      <c r="CR17" s="18"/>
      <c r="CS17" s="18"/>
      <c r="CT17" s="18">
        <v>-21.8</v>
      </c>
      <c r="CU17" s="18">
        <v>-20.6</v>
      </c>
      <c r="CV17" s="18"/>
      <c r="CW17" s="18">
        <v>-12.7</v>
      </c>
      <c r="CX17" s="18">
        <v>0</v>
      </c>
      <c r="CY17" s="18"/>
      <c r="CZ17" s="18"/>
      <c r="DA17" s="18">
        <v>1.4</v>
      </c>
      <c r="DB17" s="18">
        <v>0</v>
      </c>
      <c r="DC17" s="18">
        <v>-0.1</v>
      </c>
      <c r="DD17" s="18"/>
      <c r="DE17" s="18">
        <v>0</v>
      </c>
      <c r="DF17" s="18"/>
      <c r="DG17" s="18">
        <v>0</v>
      </c>
      <c r="DH17" s="18">
        <v>1.1000000000000001</v>
      </c>
      <c r="DI17" s="18">
        <v>0.2</v>
      </c>
      <c r="DJ17" s="18">
        <v>-0.3</v>
      </c>
      <c r="DK17" s="18">
        <v>0.2</v>
      </c>
      <c r="DL17" s="18">
        <v>0.5</v>
      </c>
      <c r="DM17" s="18"/>
      <c r="DN17" s="18">
        <v>0</v>
      </c>
      <c r="DO17" s="18">
        <v>0</v>
      </c>
      <c r="DP17" s="18">
        <v>-3.8</v>
      </c>
      <c r="DQ17" s="18">
        <v>-3.5</v>
      </c>
      <c r="DR17" s="18">
        <v>0</v>
      </c>
      <c r="DS17" s="18"/>
      <c r="DT17" s="18">
        <v>-0.7</v>
      </c>
      <c r="DU17" s="18">
        <v>0.3</v>
      </c>
      <c r="DV17" s="18">
        <v>0</v>
      </c>
      <c r="DW17" s="18">
        <v>-3</v>
      </c>
      <c r="DX17" s="18">
        <v>0</v>
      </c>
      <c r="DY17" s="18">
        <v>1.4</v>
      </c>
      <c r="DZ17" s="18">
        <v>1.2</v>
      </c>
      <c r="EA17" s="18">
        <v>0.1</v>
      </c>
      <c r="EB17" s="18"/>
      <c r="EC17" s="18">
        <v>15.8</v>
      </c>
      <c r="ED17" s="18">
        <v>0</v>
      </c>
      <c r="EE17" s="18">
        <v>-7.5</v>
      </c>
      <c r="EF17" s="18">
        <v>-8.9</v>
      </c>
      <c r="EG17" s="18">
        <v>0</v>
      </c>
      <c r="EH17" s="18">
        <v>0</v>
      </c>
      <c r="EI17" s="18">
        <v>2.2999999999999998</v>
      </c>
      <c r="EJ17" s="18">
        <v>-0.1</v>
      </c>
      <c r="EK17" s="18">
        <v>1.5</v>
      </c>
      <c r="EL17" s="18">
        <v>0.2</v>
      </c>
      <c r="EM17" s="18">
        <v>0.2</v>
      </c>
      <c r="EN17" s="18">
        <v>0.2</v>
      </c>
      <c r="EO17" s="18">
        <v>0</v>
      </c>
      <c r="EP17" s="18">
        <v>0</v>
      </c>
      <c r="EQ17" s="18">
        <v>0</v>
      </c>
      <c r="ER17" s="18">
        <v>0</v>
      </c>
      <c r="ES17" s="18"/>
      <c r="ET17" s="18">
        <v>0</v>
      </c>
      <c r="EU17" s="18"/>
      <c r="EV17" s="18">
        <v>0</v>
      </c>
      <c r="EW17" s="18">
        <v>1.1000000000000001</v>
      </c>
      <c r="EX17" s="18">
        <v>0.6</v>
      </c>
      <c r="EY17" s="18"/>
      <c r="EZ17" s="18"/>
      <c r="FA17" s="18">
        <v>0</v>
      </c>
      <c r="FB17" s="18">
        <v>0.4</v>
      </c>
      <c r="FC17" s="18">
        <v>0.4</v>
      </c>
      <c r="FD17" s="18">
        <v>2</v>
      </c>
      <c r="FE17" s="18">
        <v>7.6</v>
      </c>
      <c r="FF17" s="18">
        <v>0</v>
      </c>
      <c r="FG17" s="18">
        <v>2.9</v>
      </c>
      <c r="FH17" s="18">
        <v>0</v>
      </c>
      <c r="FI17" s="18">
        <v>2.8</v>
      </c>
      <c r="FJ17" s="18">
        <v>3.7</v>
      </c>
      <c r="FK17" s="18">
        <v>-182.7</v>
      </c>
      <c r="FL17" s="16"/>
      <c r="FM17" s="18">
        <v>1.5204899999999999</v>
      </c>
      <c r="FN17" s="18">
        <v>0.47905999999999999</v>
      </c>
      <c r="FO17" s="18">
        <v>2.29562</v>
      </c>
      <c r="FP17" s="18">
        <v>1.6</v>
      </c>
      <c r="FQ17" s="18">
        <v>0.30563000000000001</v>
      </c>
      <c r="FR17" s="18">
        <v>0.10593</v>
      </c>
      <c r="FS17" s="18"/>
      <c r="FT17" s="18">
        <v>2</v>
      </c>
      <c r="FU17" s="18">
        <v>8.3067299999999999</v>
      </c>
    </row>
    <row r="18" spans="1:177" ht="24" customHeight="1" x14ac:dyDescent="0.3">
      <c r="A18" s="19" t="s">
        <v>60</v>
      </c>
      <c r="B18" s="19" t="s">
        <v>794</v>
      </c>
      <c r="C18" s="20">
        <v>31</v>
      </c>
      <c r="D18" s="20">
        <v>-35.4</v>
      </c>
      <c r="E18" s="20">
        <v>2.8</v>
      </c>
      <c r="F18" s="20"/>
      <c r="G18" s="20"/>
      <c r="H18" s="20">
        <v>-13.6</v>
      </c>
      <c r="I18" s="20">
        <v>-0.3</v>
      </c>
      <c r="J18" s="20"/>
      <c r="K18" s="20"/>
      <c r="L18" s="20">
        <v>-45.5</v>
      </c>
      <c r="M18" s="20">
        <v>-37.6</v>
      </c>
      <c r="N18" s="20">
        <v>-27.7</v>
      </c>
      <c r="O18" s="20">
        <v>0.7</v>
      </c>
      <c r="P18" s="20"/>
      <c r="Q18" s="20"/>
      <c r="R18" s="20">
        <v>30.4</v>
      </c>
      <c r="S18" s="20">
        <v>0</v>
      </c>
      <c r="T18" s="20"/>
      <c r="U18" s="20"/>
      <c r="V18" s="20"/>
      <c r="W18" s="20"/>
      <c r="X18" s="20">
        <v>-1.4</v>
      </c>
      <c r="Y18" s="20">
        <v>2.2999999999999998</v>
      </c>
      <c r="Z18" s="20">
        <v>1</v>
      </c>
      <c r="AA18" s="20"/>
      <c r="AB18" s="20">
        <v>-3.3</v>
      </c>
      <c r="AC18" s="20">
        <v>4.3</v>
      </c>
      <c r="AD18" s="20">
        <v>11.2</v>
      </c>
      <c r="AE18" s="20"/>
      <c r="AF18" s="20"/>
      <c r="AG18" s="20"/>
      <c r="AH18" s="20"/>
      <c r="AI18" s="20">
        <v>4.2</v>
      </c>
      <c r="AJ18" s="20">
        <v>-12.9</v>
      </c>
      <c r="AK18" s="20"/>
      <c r="AL18" s="20"/>
      <c r="AM18" s="20"/>
      <c r="AN18" s="20">
        <v>-1.2</v>
      </c>
      <c r="AO18" s="20">
        <v>-18.600000000000001</v>
      </c>
      <c r="AP18" s="20">
        <v>2.4</v>
      </c>
      <c r="AQ18" s="20">
        <v>8.1</v>
      </c>
      <c r="AR18" s="20">
        <v>0.5</v>
      </c>
      <c r="AS18" s="20"/>
      <c r="AT18" s="20">
        <v>2.5</v>
      </c>
      <c r="AU18" s="20">
        <v>0.3</v>
      </c>
      <c r="AV18" s="20"/>
      <c r="AW18" s="20">
        <v>9.5</v>
      </c>
      <c r="AX18" s="20">
        <v>0</v>
      </c>
      <c r="AY18" s="20">
        <v>0.7</v>
      </c>
      <c r="AZ18" s="20">
        <v>-1.4</v>
      </c>
      <c r="BA18" s="20">
        <v>0.2</v>
      </c>
      <c r="BB18" s="20">
        <v>-6.2</v>
      </c>
      <c r="BC18" s="20">
        <v>2.4</v>
      </c>
      <c r="BD18" s="20">
        <v>0.4</v>
      </c>
      <c r="BE18" s="20">
        <v>0.1</v>
      </c>
      <c r="BF18" s="20">
        <v>-0.6</v>
      </c>
      <c r="BG18" s="20"/>
      <c r="BH18" s="20"/>
      <c r="BI18" s="20">
        <v>-4.5999999999999996</v>
      </c>
      <c r="BJ18" s="20"/>
      <c r="BK18" s="20"/>
      <c r="BL18" s="20">
        <v>0</v>
      </c>
      <c r="BM18" s="20"/>
      <c r="BN18" s="20"/>
      <c r="BO18" s="20"/>
      <c r="BP18" s="20">
        <v>-3.7</v>
      </c>
      <c r="BQ18" s="20"/>
      <c r="BR18" s="20">
        <v>-36</v>
      </c>
      <c r="BS18" s="20">
        <v>-0.7</v>
      </c>
      <c r="BT18" s="20">
        <v>-35.5</v>
      </c>
      <c r="BU18" s="20"/>
      <c r="BV18" s="20"/>
      <c r="BW18" s="20"/>
      <c r="BX18" s="20"/>
      <c r="BY18" s="20"/>
      <c r="BZ18" s="20">
        <v>0</v>
      </c>
      <c r="CA18" s="20"/>
      <c r="CB18" s="20"/>
      <c r="CC18" s="20">
        <v>-0.3</v>
      </c>
      <c r="CD18" s="20">
        <v>12.8</v>
      </c>
      <c r="CE18" s="20">
        <v>23.3</v>
      </c>
      <c r="CF18" s="20">
        <v>0.5</v>
      </c>
      <c r="CG18" s="20">
        <v>0.6</v>
      </c>
      <c r="CH18" s="20"/>
      <c r="CI18" s="20"/>
      <c r="CJ18" s="20"/>
      <c r="CK18" s="20"/>
      <c r="CL18" s="20">
        <v>-5.4</v>
      </c>
      <c r="CM18" s="20">
        <v>-3.5</v>
      </c>
      <c r="CN18" s="20">
        <v>-39.299999999999997</v>
      </c>
      <c r="CO18" s="20"/>
      <c r="CP18" s="20"/>
      <c r="CQ18" s="20"/>
      <c r="CR18" s="20"/>
      <c r="CS18" s="20"/>
      <c r="CT18" s="20">
        <v>-21.1</v>
      </c>
      <c r="CU18" s="20">
        <v>-19.8</v>
      </c>
      <c r="CV18" s="20"/>
      <c r="CW18" s="20">
        <v>-12.7</v>
      </c>
      <c r="CX18" s="20">
        <v>0</v>
      </c>
      <c r="CY18" s="20"/>
      <c r="CZ18" s="20"/>
      <c r="DA18" s="20">
        <v>1.4</v>
      </c>
      <c r="DB18" s="20">
        <v>0.1</v>
      </c>
      <c r="DC18" s="20">
        <v>-0.1</v>
      </c>
      <c r="DD18" s="20"/>
      <c r="DE18" s="20">
        <v>0</v>
      </c>
      <c r="DF18" s="20"/>
      <c r="DG18" s="20">
        <v>0</v>
      </c>
      <c r="DH18" s="20">
        <v>1</v>
      </c>
      <c r="DI18" s="20">
        <v>0</v>
      </c>
      <c r="DJ18" s="20">
        <v>-0.7</v>
      </c>
      <c r="DK18" s="20">
        <v>0.2</v>
      </c>
      <c r="DL18" s="20">
        <v>0.5</v>
      </c>
      <c r="DM18" s="20"/>
      <c r="DN18" s="20">
        <v>0</v>
      </c>
      <c r="DO18" s="20">
        <v>0</v>
      </c>
      <c r="DP18" s="20">
        <v>-3.6</v>
      </c>
      <c r="DQ18" s="20">
        <v>-3.2</v>
      </c>
      <c r="DR18" s="20">
        <v>0</v>
      </c>
      <c r="DS18" s="20"/>
      <c r="DT18" s="20">
        <v>-0.6</v>
      </c>
      <c r="DU18" s="20">
        <v>0.3</v>
      </c>
      <c r="DV18" s="20">
        <v>0</v>
      </c>
      <c r="DW18" s="20">
        <v>-2.9</v>
      </c>
      <c r="DX18" s="20">
        <v>0.3</v>
      </c>
      <c r="DY18" s="20">
        <v>1.3</v>
      </c>
      <c r="DZ18" s="20">
        <v>1.1000000000000001</v>
      </c>
      <c r="EA18" s="20">
        <v>0.1</v>
      </c>
      <c r="EB18" s="20"/>
      <c r="EC18" s="20">
        <v>11.4</v>
      </c>
      <c r="ED18" s="20">
        <v>0</v>
      </c>
      <c r="EE18" s="20">
        <v>-8.3000000000000007</v>
      </c>
      <c r="EF18" s="20">
        <v>-9.6999999999999993</v>
      </c>
      <c r="EG18" s="20">
        <v>0</v>
      </c>
      <c r="EH18" s="20">
        <v>0</v>
      </c>
      <c r="EI18" s="20">
        <v>2.2999999999999998</v>
      </c>
      <c r="EJ18" s="20">
        <v>-0.1</v>
      </c>
      <c r="EK18" s="20">
        <v>1.6</v>
      </c>
      <c r="EL18" s="20">
        <v>0.2</v>
      </c>
      <c r="EM18" s="20">
        <v>0.2</v>
      </c>
      <c r="EN18" s="20">
        <v>0.2</v>
      </c>
      <c r="EO18" s="20">
        <v>0</v>
      </c>
      <c r="EP18" s="20">
        <v>0</v>
      </c>
      <c r="EQ18" s="20">
        <v>0</v>
      </c>
      <c r="ER18" s="20">
        <v>0</v>
      </c>
      <c r="ES18" s="20"/>
      <c r="ET18" s="20">
        <v>0</v>
      </c>
      <c r="EU18" s="20"/>
      <c r="EV18" s="20">
        <v>0</v>
      </c>
      <c r="EW18" s="20">
        <v>1.1000000000000001</v>
      </c>
      <c r="EX18" s="20">
        <v>0.6</v>
      </c>
      <c r="EY18" s="20"/>
      <c r="EZ18" s="20"/>
      <c r="FA18" s="20">
        <v>0</v>
      </c>
      <c r="FB18" s="20">
        <v>0.4</v>
      </c>
      <c r="FC18" s="20">
        <v>0.6</v>
      </c>
      <c r="FD18" s="20">
        <v>1.9</v>
      </c>
      <c r="FE18" s="20">
        <v>7.7</v>
      </c>
      <c r="FF18" s="20">
        <v>0.5</v>
      </c>
      <c r="FG18" s="20">
        <v>3.6</v>
      </c>
      <c r="FH18" s="20">
        <v>0</v>
      </c>
      <c r="FI18" s="20">
        <v>2.4</v>
      </c>
      <c r="FJ18" s="20">
        <v>3.5</v>
      </c>
      <c r="FK18" s="20">
        <v>-220.8</v>
      </c>
      <c r="FL18" s="16"/>
      <c r="FM18" s="20">
        <v>1.3918200000000001</v>
      </c>
      <c r="FN18" s="20">
        <v>0.51595999999999997</v>
      </c>
      <c r="FO18" s="20">
        <v>2.3497499999999998</v>
      </c>
      <c r="FP18" s="20">
        <v>1.7</v>
      </c>
      <c r="FQ18" s="20">
        <v>0.30567</v>
      </c>
      <c r="FR18" s="20">
        <v>0.11376</v>
      </c>
      <c r="FS18" s="20"/>
      <c r="FT18" s="20">
        <v>2.1</v>
      </c>
      <c r="FU18" s="20">
        <v>8.4769600000000001</v>
      </c>
    </row>
    <row r="19" spans="1:177" ht="24" customHeight="1" x14ac:dyDescent="0.3">
      <c r="A19" s="14" t="s">
        <v>60</v>
      </c>
      <c r="B19" s="14" t="s">
        <v>795</v>
      </c>
      <c r="C19" s="15">
        <v>37.200000000000003</v>
      </c>
      <c r="D19" s="15">
        <v>-23.6</v>
      </c>
      <c r="E19" s="15">
        <v>4.9000000000000004</v>
      </c>
      <c r="F19" s="15"/>
      <c r="G19" s="15"/>
      <c r="H19" s="15">
        <v>-14.2</v>
      </c>
      <c r="I19" s="15">
        <v>0.9</v>
      </c>
      <c r="J19" s="15"/>
      <c r="K19" s="15"/>
      <c r="L19" s="15">
        <v>-40.299999999999997</v>
      </c>
      <c r="M19" s="15">
        <v>-33.1</v>
      </c>
      <c r="N19" s="15">
        <v>-21</v>
      </c>
      <c r="O19" s="15">
        <v>9.1</v>
      </c>
      <c r="P19" s="15"/>
      <c r="Q19" s="15"/>
      <c r="R19" s="15">
        <v>39.200000000000003</v>
      </c>
      <c r="S19" s="15">
        <v>0</v>
      </c>
      <c r="T19" s="15"/>
      <c r="U19" s="15"/>
      <c r="V19" s="15"/>
      <c r="W19" s="15"/>
      <c r="X19" s="15">
        <v>1.9</v>
      </c>
      <c r="Y19" s="15">
        <v>2.2000000000000002</v>
      </c>
      <c r="Z19" s="15">
        <v>0.9</v>
      </c>
      <c r="AA19" s="15"/>
      <c r="AB19" s="15">
        <v>-3.4</v>
      </c>
      <c r="AC19" s="15">
        <v>4.5</v>
      </c>
      <c r="AD19" s="15">
        <v>13.3</v>
      </c>
      <c r="AE19" s="15"/>
      <c r="AF19" s="15"/>
      <c r="AG19" s="15"/>
      <c r="AH19" s="15"/>
      <c r="AI19" s="15">
        <v>6</v>
      </c>
      <c r="AJ19" s="15">
        <v>-9.8000000000000007</v>
      </c>
      <c r="AK19" s="15"/>
      <c r="AL19" s="15"/>
      <c r="AM19" s="15"/>
      <c r="AN19" s="15">
        <v>-1.2</v>
      </c>
      <c r="AO19" s="15">
        <v>-19.899999999999999</v>
      </c>
      <c r="AP19" s="15">
        <v>2.2000000000000002</v>
      </c>
      <c r="AQ19" s="15">
        <v>7.1</v>
      </c>
      <c r="AR19" s="15">
        <v>0.9</v>
      </c>
      <c r="AS19" s="15"/>
      <c r="AT19" s="15">
        <v>2.5</v>
      </c>
      <c r="AU19" s="15">
        <v>0.7</v>
      </c>
      <c r="AV19" s="15"/>
      <c r="AW19" s="15">
        <v>12.9</v>
      </c>
      <c r="AX19" s="15">
        <v>0</v>
      </c>
      <c r="AY19" s="15">
        <v>1.1000000000000001</v>
      </c>
      <c r="AZ19" s="15">
        <v>-1.5</v>
      </c>
      <c r="BA19" s="15">
        <v>0.1</v>
      </c>
      <c r="BB19" s="15">
        <v>-4.5</v>
      </c>
      <c r="BC19" s="15">
        <v>3.2</v>
      </c>
      <c r="BD19" s="15">
        <v>0.4</v>
      </c>
      <c r="BE19" s="15">
        <v>0.1</v>
      </c>
      <c r="BF19" s="15">
        <v>-0.1</v>
      </c>
      <c r="BG19" s="15"/>
      <c r="BH19" s="15"/>
      <c r="BI19" s="15">
        <v>-3.2</v>
      </c>
      <c r="BJ19" s="15"/>
      <c r="BK19" s="15"/>
      <c r="BL19" s="15">
        <v>0</v>
      </c>
      <c r="BM19" s="15"/>
      <c r="BN19" s="15"/>
      <c r="BO19" s="15"/>
      <c r="BP19" s="15">
        <v>-5.2</v>
      </c>
      <c r="BQ19" s="15"/>
      <c r="BR19" s="15">
        <v>-33.1</v>
      </c>
      <c r="BS19" s="15">
        <v>0</v>
      </c>
      <c r="BT19" s="15">
        <v>-32.700000000000003</v>
      </c>
      <c r="BU19" s="15"/>
      <c r="BV19" s="15"/>
      <c r="BW19" s="15"/>
      <c r="BX19" s="15"/>
      <c r="BY19" s="15"/>
      <c r="BZ19" s="15">
        <v>0</v>
      </c>
      <c r="CA19" s="15"/>
      <c r="CB19" s="15"/>
      <c r="CC19" s="15">
        <v>-0.2</v>
      </c>
      <c r="CD19" s="15">
        <v>11.7</v>
      </c>
      <c r="CE19" s="15">
        <v>20.399999999999999</v>
      </c>
      <c r="CF19" s="15">
        <v>0.1</v>
      </c>
      <c r="CG19" s="15">
        <v>0.9</v>
      </c>
      <c r="CH19" s="15"/>
      <c r="CI19" s="15"/>
      <c r="CJ19" s="15"/>
      <c r="CK19" s="15"/>
      <c r="CL19" s="15">
        <v>-2.7</v>
      </c>
      <c r="CM19" s="15">
        <v>-0.9</v>
      </c>
      <c r="CN19" s="15">
        <v>-34.799999999999997</v>
      </c>
      <c r="CO19" s="15"/>
      <c r="CP19" s="15"/>
      <c r="CQ19" s="15"/>
      <c r="CR19" s="15"/>
      <c r="CS19" s="15"/>
      <c r="CT19" s="15">
        <v>-19.5</v>
      </c>
      <c r="CU19" s="15">
        <v>-19.2</v>
      </c>
      <c r="CV19" s="15"/>
      <c r="CW19" s="15">
        <v>-14.3</v>
      </c>
      <c r="CX19" s="15">
        <v>0</v>
      </c>
      <c r="CY19" s="15"/>
      <c r="CZ19" s="15"/>
      <c r="DA19" s="15">
        <v>1.4</v>
      </c>
      <c r="DB19" s="15">
        <v>0</v>
      </c>
      <c r="DC19" s="15">
        <v>0</v>
      </c>
      <c r="DD19" s="15"/>
      <c r="DE19" s="15">
        <v>0</v>
      </c>
      <c r="DF19" s="15"/>
      <c r="DG19" s="15">
        <v>0</v>
      </c>
      <c r="DH19" s="15">
        <v>1</v>
      </c>
      <c r="DI19" s="15">
        <v>0.2</v>
      </c>
      <c r="DJ19" s="15">
        <v>-0.5</v>
      </c>
      <c r="DK19" s="15">
        <v>0.2</v>
      </c>
      <c r="DL19" s="15">
        <v>0.5</v>
      </c>
      <c r="DM19" s="15"/>
      <c r="DN19" s="15">
        <v>0</v>
      </c>
      <c r="DO19" s="15">
        <v>0</v>
      </c>
      <c r="DP19" s="15">
        <v>-3.2</v>
      </c>
      <c r="DQ19" s="15">
        <v>-2</v>
      </c>
      <c r="DR19" s="15">
        <v>0</v>
      </c>
      <c r="DS19" s="15"/>
      <c r="DT19" s="15">
        <v>-0.6</v>
      </c>
      <c r="DU19" s="15">
        <v>0.2</v>
      </c>
      <c r="DV19" s="15">
        <v>0</v>
      </c>
      <c r="DW19" s="15">
        <v>-3</v>
      </c>
      <c r="DX19" s="15">
        <v>0</v>
      </c>
      <c r="DY19" s="15">
        <v>1.4</v>
      </c>
      <c r="DZ19" s="15">
        <v>1.2</v>
      </c>
      <c r="EA19" s="15">
        <v>0.2</v>
      </c>
      <c r="EB19" s="15"/>
      <c r="EC19" s="15">
        <v>8.1999999999999993</v>
      </c>
      <c r="ED19" s="15">
        <v>0</v>
      </c>
      <c r="EE19" s="15">
        <v>-3.9</v>
      </c>
      <c r="EF19" s="15">
        <v>-7</v>
      </c>
      <c r="EG19" s="15">
        <v>0</v>
      </c>
      <c r="EH19" s="15">
        <v>0</v>
      </c>
      <c r="EI19" s="15">
        <v>2.2000000000000002</v>
      </c>
      <c r="EJ19" s="15">
        <v>-0.1</v>
      </c>
      <c r="EK19" s="15">
        <v>1.6</v>
      </c>
      <c r="EL19" s="15">
        <v>0.2</v>
      </c>
      <c r="EM19" s="15">
        <v>0.2</v>
      </c>
      <c r="EN19" s="15">
        <v>0.2</v>
      </c>
      <c r="EO19" s="15">
        <v>0</v>
      </c>
      <c r="EP19" s="15">
        <v>0</v>
      </c>
      <c r="EQ19" s="15">
        <v>0</v>
      </c>
      <c r="ER19" s="15">
        <v>0</v>
      </c>
      <c r="ES19" s="15"/>
      <c r="ET19" s="15">
        <v>0</v>
      </c>
      <c r="EU19" s="15"/>
      <c r="EV19" s="15">
        <v>0</v>
      </c>
      <c r="EW19" s="15">
        <v>1.1000000000000001</v>
      </c>
      <c r="EX19" s="15">
        <v>0.6</v>
      </c>
      <c r="EY19" s="15"/>
      <c r="EZ19" s="15"/>
      <c r="FA19" s="15">
        <v>0</v>
      </c>
      <c r="FB19" s="15">
        <v>0.4</v>
      </c>
      <c r="FC19" s="15">
        <v>0.6</v>
      </c>
      <c r="FD19" s="15">
        <v>2</v>
      </c>
      <c r="FE19" s="15">
        <v>7.7</v>
      </c>
      <c r="FF19" s="15">
        <v>0.1</v>
      </c>
      <c r="FG19" s="15">
        <v>2</v>
      </c>
      <c r="FH19" s="15">
        <v>0.1</v>
      </c>
      <c r="FI19" s="15">
        <v>2.7</v>
      </c>
      <c r="FJ19" s="15">
        <v>3.5</v>
      </c>
      <c r="FK19" s="15">
        <v>-134.6</v>
      </c>
      <c r="FL19" s="16"/>
      <c r="FM19" s="15">
        <v>1.28051</v>
      </c>
      <c r="FN19" s="15">
        <v>0.53452999999999995</v>
      </c>
      <c r="FO19" s="15">
        <v>2.4922499999999999</v>
      </c>
      <c r="FP19" s="15">
        <v>1.7</v>
      </c>
      <c r="FQ19" s="15">
        <v>0.30098999999999998</v>
      </c>
      <c r="FR19" s="15">
        <v>0.12035999999999999</v>
      </c>
      <c r="FS19" s="15"/>
      <c r="FT19" s="15">
        <v>2.2000000000000002</v>
      </c>
      <c r="FU19" s="15">
        <v>8.6286400000000008</v>
      </c>
    </row>
    <row r="20" spans="1:177" ht="24" customHeight="1" x14ac:dyDescent="0.3">
      <c r="A20" s="17" t="s">
        <v>60</v>
      </c>
      <c r="B20" s="17" t="s">
        <v>796</v>
      </c>
      <c r="C20" s="18">
        <v>37.1</v>
      </c>
      <c r="D20" s="18">
        <v>-27.6</v>
      </c>
      <c r="E20" s="18">
        <v>3.8</v>
      </c>
      <c r="F20" s="18"/>
      <c r="G20" s="18"/>
      <c r="H20" s="18">
        <v>-13.6</v>
      </c>
      <c r="I20" s="18">
        <v>11.7</v>
      </c>
      <c r="J20" s="18"/>
      <c r="K20" s="18"/>
      <c r="L20" s="18">
        <v>-44.3</v>
      </c>
      <c r="M20" s="18">
        <v>-36.5</v>
      </c>
      <c r="N20" s="18">
        <v>-25.8</v>
      </c>
      <c r="O20" s="18">
        <v>5.8</v>
      </c>
      <c r="P20" s="18"/>
      <c r="Q20" s="18"/>
      <c r="R20" s="18">
        <v>57.1</v>
      </c>
      <c r="S20" s="18">
        <v>0.1</v>
      </c>
      <c r="T20" s="18"/>
      <c r="U20" s="18"/>
      <c r="V20" s="18"/>
      <c r="W20" s="18"/>
      <c r="X20" s="18">
        <v>2</v>
      </c>
      <c r="Y20" s="18">
        <v>2.2999999999999998</v>
      </c>
      <c r="Z20" s="18">
        <v>1.1000000000000001</v>
      </c>
      <c r="AA20" s="18"/>
      <c r="AB20" s="18">
        <v>-3.4</v>
      </c>
      <c r="AC20" s="18">
        <v>4.5</v>
      </c>
      <c r="AD20" s="18">
        <v>14</v>
      </c>
      <c r="AE20" s="18"/>
      <c r="AF20" s="18"/>
      <c r="AG20" s="18"/>
      <c r="AH20" s="18"/>
      <c r="AI20" s="18">
        <v>6</v>
      </c>
      <c r="AJ20" s="18">
        <v>-5</v>
      </c>
      <c r="AK20" s="18"/>
      <c r="AL20" s="18"/>
      <c r="AM20" s="18"/>
      <c r="AN20" s="18">
        <v>-1.2</v>
      </c>
      <c r="AO20" s="18">
        <v>-20</v>
      </c>
      <c r="AP20" s="18">
        <v>2.2000000000000002</v>
      </c>
      <c r="AQ20" s="18">
        <v>7.2</v>
      </c>
      <c r="AR20" s="18">
        <v>1.1000000000000001</v>
      </c>
      <c r="AS20" s="18"/>
      <c r="AT20" s="18">
        <v>2.5</v>
      </c>
      <c r="AU20" s="18">
        <v>1.1000000000000001</v>
      </c>
      <c r="AV20" s="18"/>
      <c r="AW20" s="18">
        <v>15</v>
      </c>
      <c r="AX20" s="18">
        <v>0</v>
      </c>
      <c r="AY20" s="18">
        <v>2.7</v>
      </c>
      <c r="AZ20" s="18">
        <v>-1.2</v>
      </c>
      <c r="BA20" s="18">
        <v>0.3</v>
      </c>
      <c r="BB20" s="18">
        <v>-2.6</v>
      </c>
      <c r="BC20" s="18">
        <v>3.5</v>
      </c>
      <c r="BD20" s="18">
        <v>0.4</v>
      </c>
      <c r="BE20" s="18">
        <v>0.1</v>
      </c>
      <c r="BF20" s="18">
        <v>0.1</v>
      </c>
      <c r="BG20" s="18"/>
      <c r="BH20" s="18"/>
      <c r="BI20" s="18">
        <v>-2.2000000000000002</v>
      </c>
      <c r="BJ20" s="18"/>
      <c r="BK20" s="18"/>
      <c r="BL20" s="18">
        <v>0</v>
      </c>
      <c r="BM20" s="18"/>
      <c r="BN20" s="18"/>
      <c r="BO20" s="18"/>
      <c r="BP20" s="18">
        <v>-3.7</v>
      </c>
      <c r="BQ20" s="18"/>
      <c r="BR20" s="18">
        <v>-32.200000000000003</v>
      </c>
      <c r="BS20" s="18">
        <v>0</v>
      </c>
      <c r="BT20" s="18">
        <v>-33.5</v>
      </c>
      <c r="BU20" s="18"/>
      <c r="BV20" s="18"/>
      <c r="BW20" s="18"/>
      <c r="BX20" s="18"/>
      <c r="BY20" s="18"/>
      <c r="BZ20" s="18">
        <v>0</v>
      </c>
      <c r="CA20" s="18"/>
      <c r="CB20" s="18"/>
      <c r="CC20" s="18">
        <v>-0.2</v>
      </c>
      <c r="CD20" s="18">
        <v>12.9</v>
      </c>
      <c r="CE20" s="18">
        <v>21.9</v>
      </c>
      <c r="CF20" s="18">
        <v>-0.1</v>
      </c>
      <c r="CG20" s="18">
        <v>0.9</v>
      </c>
      <c r="CH20" s="18"/>
      <c r="CI20" s="18"/>
      <c r="CJ20" s="18"/>
      <c r="CK20" s="18"/>
      <c r="CL20" s="18">
        <v>-1.2</v>
      </c>
      <c r="CM20" s="18">
        <v>0.5</v>
      </c>
      <c r="CN20" s="18">
        <v>-32.9</v>
      </c>
      <c r="CO20" s="18"/>
      <c r="CP20" s="18"/>
      <c r="CQ20" s="18"/>
      <c r="CR20" s="18"/>
      <c r="CS20" s="18"/>
      <c r="CT20" s="18">
        <v>-18</v>
      </c>
      <c r="CU20" s="18">
        <v>-17.8</v>
      </c>
      <c r="CV20" s="18"/>
      <c r="CW20" s="18">
        <v>-21.4</v>
      </c>
      <c r="CX20" s="18">
        <v>0</v>
      </c>
      <c r="CY20" s="18"/>
      <c r="CZ20" s="18"/>
      <c r="DA20" s="18">
        <v>1.4</v>
      </c>
      <c r="DB20" s="18">
        <v>0</v>
      </c>
      <c r="DC20" s="18">
        <v>0</v>
      </c>
      <c r="DD20" s="18"/>
      <c r="DE20" s="18">
        <v>-0.3</v>
      </c>
      <c r="DF20" s="18"/>
      <c r="DG20" s="18">
        <v>0</v>
      </c>
      <c r="DH20" s="18">
        <v>1</v>
      </c>
      <c r="DI20" s="18">
        <v>0.2</v>
      </c>
      <c r="DJ20" s="18">
        <v>-0.5</v>
      </c>
      <c r="DK20" s="18">
        <v>0.2</v>
      </c>
      <c r="DL20" s="18">
        <v>0.6</v>
      </c>
      <c r="DM20" s="18"/>
      <c r="DN20" s="18">
        <v>0</v>
      </c>
      <c r="DO20" s="18">
        <v>0</v>
      </c>
      <c r="DP20" s="18">
        <v>-3.6</v>
      </c>
      <c r="DQ20" s="18">
        <v>-2.2000000000000002</v>
      </c>
      <c r="DR20" s="18">
        <v>0.4</v>
      </c>
      <c r="DS20" s="18"/>
      <c r="DT20" s="18">
        <v>-0.6</v>
      </c>
      <c r="DU20" s="18">
        <v>0.2</v>
      </c>
      <c r="DV20" s="18">
        <v>0</v>
      </c>
      <c r="DW20" s="18">
        <v>-3</v>
      </c>
      <c r="DX20" s="18">
        <v>0.4</v>
      </c>
      <c r="DY20" s="18">
        <v>1.3</v>
      </c>
      <c r="DZ20" s="18">
        <v>1.2</v>
      </c>
      <c r="EA20" s="18">
        <v>0.2</v>
      </c>
      <c r="EB20" s="18"/>
      <c r="EC20" s="18">
        <v>7</v>
      </c>
      <c r="ED20" s="18">
        <v>0.3</v>
      </c>
      <c r="EE20" s="18">
        <v>-7.2</v>
      </c>
      <c r="EF20" s="18">
        <v>-9.9</v>
      </c>
      <c r="EG20" s="18">
        <v>0</v>
      </c>
      <c r="EH20" s="18">
        <v>0</v>
      </c>
      <c r="EI20" s="18">
        <v>2.2000000000000002</v>
      </c>
      <c r="EJ20" s="18">
        <v>-0.1</v>
      </c>
      <c r="EK20" s="18">
        <v>1.2</v>
      </c>
      <c r="EL20" s="18">
        <v>0.2</v>
      </c>
      <c r="EM20" s="18">
        <v>0.2</v>
      </c>
      <c r="EN20" s="18">
        <v>0.2</v>
      </c>
      <c r="EO20" s="18">
        <v>0</v>
      </c>
      <c r="EP20" s="18">
        <v>10.9</v>
      </c>
      <c r="EQ20" s="18">
        <v>0</v>
      </c>
      <c r="ER20" s="18">
        <v>0</v>
      </c>
      <c r="ES20" s="18"/>
      <c r="ET20" s="18">
        <v>0</v>
      </c>
      <c r="EU20" s="18"/>
      <c r="EV20" s="18">
        <v>0.1</v>
      </c>
      <c r="EW20" s="18">
        <v>1.1000000000000001</v>
      </c>
      <c r="EX20" s="18">
        <v>0.6</v>
      </c>
      <c r="EY20" s="18"/>
      <c r="EZ20" s="18"/>
      <c r="FA20" s="18">
        <v>0</v>
      </c>
      <c r="FB20" s="18">
        <v>0.4</v>
      </c>
      <c r="FC20" s="18">
        <v>0.6</v>
      </c>
      <c r="FD20" s="18">
        <v>1.7</v>
      </c>
      <c r="FE20" s="18">
        <v>7.9</v>
      </c>
      <c r="FF20" s="18">
        <v>0.1</v>
      </c>
      <c r="FG20" s="18">
        <v>3.6</v>
      </c>
      <c r="FH20" s="18">
        <v>0.1</v>
      </c>
      <c r="FI20" s="18">
        <v>3</v>
      </c>
      <c r="FJ20" s="18">
        <v>3.5</v>
      </c>
      <c r="FK20" s="18">
        <v>-101.9</v>
      </c>
      <c r="FL20" s="16"/>
      <c r="FM20" s="18">
        <v>1.4810399999999999</v>
      </c>
      <c r="FN20" s="18">
        <v>0.41071000000000002</v>
      </c>
      <c r="FO20" s="18">
        <v>2.2173799999999999</v>
      </c>
      <c r="FP20" s="18">
        <v>1.7</v>
      </c>
      <c r="FQ20" s="18">
        <v>0.29953999999999997</v>
      </c>
      <c r="FR20" s="18">
        <v>0.15306</v>
      </c>
      <c r="FS20" s="18"/>
      <c r="FT20" s="18">
        <v>2.2000000000000002</v>
      </c>
      <c r="FU20" s="18">
        <v>8.4617299999999993</v>
      </c>
    </row>
    <row r="21" spans="1:177" ht="24" customHeight="1" x14ac:dyDescent="0.3">
      <c r="A21" s="17" t="s">
        <v>60</v>
      </c>
      <c r="B21" s="17" t="s">
        <v>797</v>
      </c>
      <c r="C21" s="18">
        <v>35</v>
      </c>
      <c r="D21" s="18">
        <v>-43.2</v>
      </c>
      <c r="E21" s="18">
        <v>0.4</v>
      </c>
      <c r="F21" s="18"/>
      <c r="G21" s="18"/>
      <c r="H21" s="18">
        <v>-13.9</v>
      </c>
      <c r="I21" s="18">
        <v>15.7</v>
      </c>
      <c r="J21" s="18"/>
      <c r="K21" s="18"/>
      <c r="L21" s="18">
        <v>-45.7</v>
      </c>
      <c r="M21" s="18">
        <v>-34.799999999999997</v>
      </c>
      <c r="N21" s="18">
        <v>-25.7</v>
      </c>
      <c r="O21" s="18">
        <v>2.4</v>
      </c>
      <c r="P21" s="18"/>
      <c r="Q21" s="18"/>
      <c r="R21" s="18">
        <v>38.299999999999997</v>
      </c>
      <c r="S21" s="18">
        <v>0.1</v>
      </c>
      <c r="T21" s="18"/>
      <c r="U21" s="18"/>
      <c r="V21" s="18"/>
      <c r="W21" s="18"/>
      <c r="X21" s="18">
        <v>-1.7</v>
      </c>
      <c r="Y21" s="18">
        <v>2</v>
      </c>
      <c r="Z21" s="18">
        <v>0.9</v>
      </c>
      <c r="AA21" s="18"/>
      <c r="AB21" s="18">
        <v>-3.4</v>
      </c>
      <c r="AC21" s="18">
        <v>4.4000000000000004</v>
      </c>
      <c r="AD21" s="18">
        <v>11.9</v>
      </c>
      <c r="AE21" s="18"/>
      <c r="AF21" s="18"/>
      <c r="AG21" s="18"/>
      <c r="AH21" s="18"/>
      <c r="AI21" s="18">
        <v>4.7</v>
      </c>
      <c r="AJ21" s="18">
        <v>-4.7</v>
      </c>
      <c r="AK21" s="18"/>
      <c r="AL21" s="18"/>
      <c r="AM21" s="18"/>
      <c r="AN21" s="18">
        <v>-1.1000000000000001</v>
      </c>
      <c r="AO21" s="18">
        <v>-10.6</v>
      </c>
      <c r="AP21" s="18">
        <v>2.8</v>
      </c>
      <c r="AQ21" s="18">
        <v>7.8</v>
      </c>
      <c r="AR21" s="18">
        <v>0.3</v>
      </c>
      <c r="AS21" s="18"/>
      <c r="AT21" s="18">
        <v>2.5</v>
      </c>
      <c r="AU21" s="18">
        <v>0.7</v>
      </c>
      <c r="AV21" s="18"/>
      <c r="AW21" s="18">
        <v>10.9</v>
      </c>
      <c r="AX21" s="18">
        <v>9.4</v>
      </c>
      <c r="AY21" s="18">
        <v>0.5</v>
      </c>
      <c r="AZ21" s="18">
        <v>-1.2</v>
      </c>
      <c r="BA21" s="18">
        <v>0.1</v>
      </c>
      <c r="BB21" s="18">
        <v>-4.0999999999999996</v>
      </c>
      <c r="BC21" s="18">
        <v>3.7</v>
      </c>
      <c r="BD21" s="18">
        <v>0.4</v>
      </c>
      <c r="BE21" s="18">
        <v>0.2</v>
      </c>
      <c r="BF21" s="18">
        <v>-0.1</v>
      </c>
      <c r="BG21" s="18"/>
      <c r="BH21" s="18"/>
      <c r="BI21" s="18">
        <v>-3.2</v>
      </c>
      <c r="BJ21" s="18"/>
      <c r="BK21" s="18"/>
      <c r="BL21" s="18">
        <v>0</v>
      </c>
      <c r="BM21" s="18"/>
      <c r="BN21" s="18"/>
      <c r="BO21" s="18"/>
      <c r="BP21" s="18">
        <v>-11.1</v>
      </c>
      <c r="BQ21" s="18"/>
      <c r="BR21" s="18">
        <v>-35.299999999999997</v>
      </c>
      <c r="BS21" s="18">
        <v>0</v>
      </c>
      <c r="BT21" s="18">
        <v>-34.6</v>
      </c>
      <c r="BU21" s="18"/>
      <c r="BV21" s="18"/>
      <c r="BW21" s="18"/>
      <c r="BX21" s="18"/>
      <c r="BY21" s="18"/>
      <c r="BZ21" s="18">
        <v>0</v>
      </c>
      <c r="CA21" s="18"/>
      <c r="CB21" s="18"/>
      <c r="CC21" s="18">
        <v>0.1</v>
      </c>
      <c r="CD21" s="18">
        <v>11.3</v>
      </c>
      <c r="CE21" s="18">
        <v>23</v>
      </c>
      <c r="CF21" s="18">
        <v>0.7</v>
      </c>
      <c r="CG21" s="18">
        <v>0.8</v>
      </c>
      <c r="CH21" s="18"/>
      <c r="CI21" s="18"/>
      <c r="CJ21" s="18"/>
      <c r="CK21" s="18"/>
      <c r="CL21" s="18">
        <v>-3.5</v>
      </c>
      <c r="CM21" s="18">
        <v>-1.7</v>
      </c>
      <c r="CN21" s="18">
        <v>-36.4</v>
      </c>
      <c r="CO21" s="18"/>
      <c r="CP21" s="18"/>
      <c r="CQ21" s="18"/>
      <c r="CR21" s="18"/>
      <c r="CS21" s="18"/>
      <c r="CT21" s="18">
        <v>-18.3</v>
      </c>
      <c r="CU21" s="18">
        <v>-18</v>
      </c>
      <c r="CV21" s="18"/>
      <c r="CW21" s="18">
        <v>-27.7</v>
      </c>
      <c r="CX21" s="18">
        <v>0.3</v>
      </c>
      <c r="CY21" s="18"/>
      <c r="CZ21" s="18"/>
      <c r="DA21" s="18">
        <v>1.4</v>
      </c>
      <c r="DB21" s="18">
        <v>0</v>
      </c>
      <c r="DC21" s="18">
        <v>-0.1</v>
      </c>
      <c r="DD21" s="18"/>
      <c r="DE21" s="18">
        <v>-0.1</v>
      </c>
      <c r="DF21" s="18"/>
      <c r="DG21" s="18">
        <v>0</v>
      </c>
      <c r="DH21" s="18">
        <v>1</v>
      </c>
      <c r="DI21" s="18">
        <v>0.2</v>
      </c>
      <c r="DJ21" s="18">
        <v>-0.2</v>
      </c>
      <c r="DK21" s="18">
        <v>0.2</v>
      </c>
      <c r="DL21" s="18">
        <v>0.6</v>
      </c>
      <c r="DM21" s="18"/>
      <c r="DN21" s="18">
        <v>0</v>
      </c>
      <c r="DO21" s="18">
        <v>0</v>
      </c>
      <c r="DP21" s="18">
        <v>-4.0999999999999996</v>
      </c>
      <c r="DQ21" s="18">
        <v>-5</v>
      </c>
      <c r="DR21" s="18">
        <v>0.3</v>
      </c>
      <c r="DS21" s="18"/>
      <c r="DT21" s="18">
        <v>-0.6</v>
      </c>
      <c r="DU21" s="18">
        <v>0.2</v>
      </c>
      <c r="DV21" s="18">
        <v>0.1</v>
      </c>
      <c r="DW21" s="18">
        <v>-3</v>
      </c>
      <c r="DX21" s="18">
        <v>0.5</v>
      </c>
      <c r="DY21" s="18">
        <v>1.3</v>
      </c>
      <c r="DZ21" s="18">
        <v>1.1000000000000001</v>
      </c>
      <c r="EA21" s="18">
        <v>0.2</v>
      </c>
      <c r="EB21" s="18"/>
      <c r="EC21" s="18">
        <v>4.7</v>
      </c>
      <c r="ED21" s="18">
        <v>0</v>
      </c>
      <c r="EE21" s="18">
        <v>-10.199999999999999</v>
      </c>
      <c r="EF21" s="18">
        <v>-12.1</v>
      </c>
      <c r="EG21" s="18">
        <v>0</v>
      </c>
      <c r="EH21" s="18">
        <v>0</v>
      </c>
      <c r="EI21" s="18">
        <v>2.2000000000000002</v>
      </c>
      <c r="EJ21" s="18">
        <v>-0.1</v>
      </c>
      <c r="EK21" s="18">
        <v>1.3</v>
      </c>
      <c r="EL21" s="18">
        <v>0.2</v>
      </c>
      <c r="EM21" s="18">
        <v>0.2</v>
      </c>
      <c r="EN21" s="18">
        <v>0.2</v>
      </c>
      <c r="EO21" s="18">
        <v>0</v>
      </c>
      <c r="EP21" s="18">
        <v>11.2</v>
      </c>
      <c r="EQ21" s="18">
        <v>0</v>
      </c>
      <c r="ER21" s="18">
        <v>2.2999999999999998</v>
      </c>
      <c r="ES21" s="18"/>
      <c r="ET21" s="18">
        <v>0</v>
      </c>
      <c r="EU21" s="18"/>
      <c r="EV21" s="18">
        <v>5.2</v>
      </c>
      <c r="EW21" s="18">
        <v>1.1000000000000001</v>
      </c>
      <c r="EX21" s="18">
        <v>0.6</v>
      </c>
      <c r="EY21" s="18"/>
      <c r="EZ21" s="18"/>
      <c r="FA21" s="18">
        <v>0</v>
      </c>
      <c r="FB21" s="18">
        <v>0.4</v>
      </c>
      <c r="FC21" s="18">
        <v>0.6</v>
      </c>
      <c r="FD21" s="18">
        <v>2</v>
      </c>
      <c r="FE21" s="18">
        <v>7.9</v>
      </c>
      <c r="FF21" s="18">
        <v>0.4</v>
      </c>
      <c r="FG21" s="18">
        <v>2.6</v>
      </c>
      <c r="FH21" s="18">
        <v>0</v>
      </c>
      <c r="FI21" s="18">
        <v>2.8</v>
      </c>
      <c r="FJ21" s="18">
        <v>3.6</v>
      </c>
      <c r="FK21" s="18">
        <v>-167.6</v>
      </c>
      <c r="FL21" s="16"/>
      <c r="FM21" s="18">
        <v>1.5604100000000001</v>
      </c>
      <c r="FN21" s="18">
        <v>0.55054000000000003</v>
      </c>
      <c r="FO21" s="18">
        <v>2.17862</v>
      </c>
      <c r="FP21" s="18">
        <v>1.7</v>
      </c>
      <c r="FQ21" s="18">
        <v>0.30110999999999999</v>
      </c>
      <c r="FR21" s="18">
        <v>6.583E-2</v>
      </c>
      <c r="FS21" s="18"/>
      <c r="FT21" s="18">
        <v>2.1</v>
      </c>
      <c r="FU21" s="18">
        <v>8.4565099999999997</v>
      </c>
    </row>
    <row r="22" spans="1:177" ht="24" customHeight="1" x14ac:dyDescent="0.3">
      <c r="A22" s="17" t="s">
        <v>60</v>
      </c>
      <c r="B22" s="17" t="s">
        <v>798</v>
      </c>
      <c r="C22" s="18">
        <v>33.1</v>
      </c>
      <c r="D22" s="18">
        <v>-72.7</v>
      </c>
      <c r="E22" s="18">
        <v>-5.5</v>
      </c>
      <c r="F22" s="18"/>
      <c r="G22" s="18"/>
      <c r="H22" s="18">
        <v>-16</v>
      </c>
      <c r="I22" s="18">
        <v>8.1</v>
      </c>
      <c r="J22" s="18"/>
      <c r="K22" s="18"/>
      <c r="L22" s="18">
        <v>-48.5</v>
      </c>
      <c r="M22" s="18">
        <v>-41.1</v>
      </c>
      <c r="N22" s="18">
        <v>-30.7</v>
      </c>
      <c r="O22" s="18">
        <v>-1.3</v>
      </c>
      <c r="P22" s="18"/>
      <c r="Q22" s="18"/>
      <c r="R22" s="18">
        <v>-8.4</v>
      </c>
      <c r="S22" s="18">
        <v>0</v>
      </c>
      <c r="T22" s="18"/>
      <c r="U22" s="18"/>
      <c r="V22" s="18"/>
      <c r="W22" s="18"/>
      <c r="X22" s="18">
        <v>-6</v>
      </c>
      <c r="Y22" s="18">
        <v>2.1</v>
      </c>
      <c r="Z22" s="18">
        <v>0.6</v>
      </c>
      <c r="AA22" s="18"/>
      <c r="AB22" s="18">
        <v>-3.4</v>
      </c>
      <c r="AC22" s="18">
        <v>4.4000000000000004</v>
      </c>
      <c r="AD22" s="18">
        <v>8.3000000000000007</v>
      </c>
      <c r="AE22" s="18"/>
      <c r="AF22" s="18"/>
      <c r="AG22" s="18"/>
      <c r="AH22" s="18"/>
      <c r="AI22" s="18">
        <v>4.3</v>
      </c>
      <c r="AJ22" s="18">
        <v>-6.7</v>
      </c>
      <c r="AK22" s="18"/>
      <c r="AL22" s="18"/>
      <c r="AM22" s="18"/>
      <c r="AN22" s="18">
        <v>-1.4</v>
      </c>
      <c r="AO22" s="18">
        <v>-34.6</v>
      </c>
      <c r="AP22" s="18">
        <v>1.8</v>
      </c>
      <c r="AQ22" s="18">
        <v>7.7</v>
      </c>
      <c r="AR22" s="18">
        <v>0.9</v>
      </c>
      <c r="AS22" s="18"/>
      <c r="AT22" s="18">
        <v>2.5</v>
      </c>
      <c r="AU22" s="18">
        <v>1.6</v>
      </c>
      <c r="AV22" s="18"/>
      <c r="AW22" s="18">
        <v>7.5</v>
      </c>
      <c r="AX22" s="18">
        <v>4</v>
      </c>
      <c r="AY22" s="18">
        <v>-3</v>
      </c>
      <c r="AZ22" s="18">
        <v>-1.1000000000000001</v>
      </c>
      <c r="BA22" s="18">
        <v>0.4</v>
      </c>
      <c r="BB22" s="18">
        <v>-1.3</v>
      </c>
      <c r="BC22" s="18">
        <v>3</v>
      </c>
      <c r="BD22" s="18">
        <v>0.4</v>
      </c>
      <c r="BE22" s="18">
        <v>0.1</v>
      </c>
      <c r="BF22" s="18">
        <v>-2.2000000000000002</v>
      </c>
      <c r="BG22" s="18"/>
      <c r="BH22" s="18"/>
      <c r="BI22" s="18">
        <v>-5</v>
      </c>
      <c r="BJ22" s="18"/>
      <c r="BK22" s="18"/>
      <c r="BL22" s="18">
        <v>0</v>
      </c>
      <c r="BM22" s="18"/>
      <c r="BN22" s="18"/>
      <c r="BO22" s="18"/>
      <c r="BP22" s="18">
        <v>-3.6</v>
      </c>
      <c r="BQ22" s="18"/>
      <c r="BR22" s="18">
        <v>-38.200000000000003</v>
      </c>
      <c r="BS22" s="18">
        <v>-3.3</v>
      </c>
      <c r="BT22" s="18">
        <v>-39.200000000000003</v>
      </c>
      <c r="BU22" s="18"/>
      <c r="BV22" s="18"/>
      <c r="BW22" s="18"/>
      <c r="BX22" s="18"/>
      <c r="BY22" s="18"/>
      <c r="BZ22" s="18">
        <v>0</v>
      </c>
      <c r="CA22" s="18"/>
      <c r="CB22" s="18"/>
      <c r="CC22" s="18">
        <v>-0.3</v>
      </c>
      <c r="CD22" s="18">
        <v>12.7</v>
      </c>
      <c r="CE22" s="18">
        <v>22.6</v>
      </c>
      <c r="CF22" s="18">
        <v>0.5</v>
      </c>
      <c r="CG22" s="18">
        <v>0.9</v>
      </c>
      <c r="CH22" s="18"/>
      <c r="CI22" s="18"/>
      <c r="CJ22" s="18"/>
      <c r="CK22" s="18"/>
      <c r="CL22" s="18">
        <v>-7.4</v>
      </c>
      <c r="CM22" s="18">
        <v>-5.5</v>
      </c>
      <c r="CN22" s="18">
        <v>-41.4</v>
      </c>
      <c r="CO22" s="18"/>
      <c r="CP22" s="18"/>
      <c r="CQ22" s="18"/>
      <c r="CR22" s="18"/>
      <c r="CS22" s="18"/>
      <c r="CT22" s="18">
        <v>-25.5</v>
      </c>
      <c r="CU22" s="18">
        <v>-22.1</v>
      </c>
      <c r="CV22" s="18"/>
      <c r="CW22" s="18">
        <v>-28.3</v>
      </c>
      <c r="CX22" s="18">
        <v>1.4</v>
      </c>
      <c r="CY22" s="18"/>
      <c r="CZ22" s="18"/>
      <c r="DA22" s="18">
        <v>1.4</v>
      </c>
      <c r="DB22" s="18">
        <v>0</v>
      </c>
      <c r="DC22" s="18">
        <v>-0.1</v>
      </c>
      <c r="DD22" s="18"/>
      <c r="DE22" s="18">
        <v>1.7</v>
      </c>
      <c r="DF22" s="18"/>
      <c r="DG22" s="18">
        <v>0</v>
      </c>
      <c r="DH22" s="18">
        <v>1</v>
      </c>
      <c r="DI22" s="18">
        <v>0.2</v>
      </c>
      <c r="DJ22" s="18">
        <v>-0.3</v>
      </c>
      <c r="DK22" s="18">
        <v>0.2</v>
      </c>
      <c r="DL22" s="18">
        <v>0.6</v>
      </c>
      <c r="DM22" s="18"/>
      <c r="DN22" s="18">
        <v>-0.2</v>
      </c>
      <c r="DO22" s="18">
        <v>0</v>
      </c>
      <c r="DP22" s="18">
        <v>-5.0999999999999996</v>
      </c>
      <c r="DQ22" s="18">
        <v>-10</v>
      </c>
      <c r="DR22" s="18">
        <v>0.3</v>
      </c>
      <c r="DS22" s="18"/>
      <c r="DT22" s="18">
        <v>-0.7</v>
      </c>
      <c r="DU22" s="18">
        <v>0.2</v>
      </c>
      <c r="DV22" s="18">
        <v>0.1</v>
      </c>
      <c r="DW22" s="18">
        <v>-3</v>
      </c>
      <c r="DX22" s="18">
        <v>0.1</v>
      </c>
      <c r="DY22" s="18">
        <v>1.3</v>
      </c>
      <c r="DZ22" s="18">
        <v>0.1</v>
      </c>
      <c r="EA22" s="18">
        <v>0.1</v>
      </c>
      <c r="EB22" s="18"/>
      <c r="EC22" s="18">
        <v>6</v>
      </c>
      <c r="ED22" s="18">
        <v>0.2</v>
      </c>
      <c r="EE22" s="18">
        <v>-13.4</v>
      </c>
      <c r="EF22" s="18">
        <v>-13.2</v>
      </c>
      <c r="EG22" s="18">
        <v>0</v>
      </c>
      <c r="EH22" s="18">
        <v>0</v>
      </c>
      <c r="EI22" s="18">
        <v>2.2000000000000002</v>
      </c>
      <c r="EJ22" s="18">
        <v>-0.1</v>
      </c>
      <c r="EK22" s="18">
        <v>1.2</v>
      </c>
      <c r="EL22" s="18">
        <v>0.2</v>
      </c>
      <c r="EM22" s="18">
        <v>0.2</v>
      </c>
      <c r="EN22" s="18">
        <v>0.2</v>
      </c>
      <c r="EO22" s="18">
        <v>0.3</v>
      </c>
      <c r="EP22" s="18">
        <v>10.3</v>
      </c>
      <c r="EQ22" s="18">
        <v>0</v>
      </c>
      <c r="ER22" s="18">
        <v>1.6</v>
      </c>
      <c r="ES22" s="18"/>
      <c r="ET22" s="18">
        <v>0</v>
      </c>
      <c r="EU22" s="18"/>
      <c r="EV22" s="18">
        <v>0</v>
      </c>
      <c r="EW22" s="18">
        <v>1.1000000000000001</v>
      </c>
      <c r="EX22" s="18">
        <v>0.6</v>
      </c>
      <c r="EY22" s="18"/>
      <c r="EZ22" s="18"/>
      <c r="FA22" s="18">
        <v>0</v>
      </c>
      <c r="FB22" s="18">
        <v>0.8</v>
      </c>
      <c r="FC22" s="18">
        <v>0.4</v>
      </c>
      <c r="FD22" s="18">
        <v>2</v>
      </c>
      <c r="FE22" s="18">
        <v>8.6</v>
      </c>
      <c r="FF22" s="18">
        <v>-0.1</v>
      </c>
      <c r="FG22" s="18">
        <v>0.4</v>
      </c>
      <c r="FH22" s="18">
        <v>0</v>
      </c>
      <c r="FI22" s="18">
        <v>3.5</v>
      </c>
      <c r="FJ22" s="18">
        <v>3.7</v>
      </c>
      <c r="FK22" s="18">
        <v>-370.2</v>
      </c>
      <c r="FL22" s="16"/>
      <c r="FM22" s="18">
        <v>1.3303199999999999</v>
      </c>
      <c r="FN22" s="18">
        <v>0.34822999999999998</v>
      </c>
      <c r="FO22" s="18">
        <v>2.3443800000000001</v>
      </c>
      <c r="FP22" s="18">
        <v>1.7</v>
      </c>
      <c r="FQ22" s="18">
        <v>0.29629</v>
      </c>
      <c r="FR22" s="18">
        <v>9.6850000000000006E-2</v>
      </c>
      <c r="FS22" s="18"/>
      <c r="FT22" s="18">
        <v>1.5</v>
      </c>
      <c r="FU22" s="18">
        <v>7.6160699999999997</v>
      </c>
    </row>
    <row r="23" spans="1:177" ht="24" customHeight="1" x14ac:dyDescent="0.3">
      <c r="A23" s="17" t="s">
        <v>60</v>
      </c>
      <c r="B23" s="17" t="s">
        <v>799</v>
      </c>
      <c r="C23" s="18">
        <v>35.200000000000003</v>
      </c>
      <c r="D23" s="18">
        <v>-57.5</v>
      </c>
      <c r="E23" s="18">
        <v>-1.7</v>
      </c>
      <c r="F23" s="18"/>
      <c r="G23" s="18"/>
      <c r="H23" s="18">
        <v>-12.9</v>
      </c>
      <c r="I23" s="18">
        <v>-3.8</v>
      </c>
      <c r="J23" s="18"/>
      <c r="K23" s="18"/>
      <c r="L23" s="18">
        <v>-48.4</v>
      </c>
      <c r="M23" s="18">
        <v>-35.1</v>
      </c>
      <c r="N23" s="18">
        <v>-23.7</v>
      </c>
      <c r="O23" s="18">
        <v>-0.6</v>
      </c>
      <c r="P23" s="18"/>
      <c r="Q23" s="18"/>
      <c r="R23" s="18">
        <v>-5.8</v>
      </c>
      <c r="S23" s="18">
        <v>0.1</v>
      </c>
      <c r="T23" s="18"/>
      <c r="U23" s="18"/>
      <c r="V23" s="18"/>
      <c r="W23" s="18"/>
      <c r="X23" s="18">
        <v>2.6</v>
      </c>
      <c r="Y23" s="18">
        <v>1.9</v>
      </c>
      <c r="Z23" s="18">
        <v>0.8</v>
      </c>
      <c r="AA23" s="18"/>
      <c r="AB23" s="18">
        <v>-3.3</v>
      </c>
      <c r="AC23" s="18">
        <v>4.9000000000000004</v>
      </c>
      <c r="AD23" s="18">
        <v>15.2</v>
      </c>
      <c r="AE23" s="18"/>
      <c r="AF23" s="18"/>
      <c r="AG23" s="18"/>
      <c r="AH23" s="18"/>
      <c r="AI23" s="18">
        <v>5.4</v>
      </c>
      <c r="AJ23" s="18">
        <v>-10.6</v>
      </c>
      <c r="AK23" s="18"/>
      <c r="AL23" s="18"/>
      <c r="AM23" s="18"/>
      <c r="AN23" s="18">
        <v>-1.2</v>
      </c>
      <c r="AO23" s="18">
        <v>-39.9</v>
      </c>
      <c r="AP23" s="18">
        <v>4.8</v>
      </c>
      <c r="AQ23" s="18">
        <v>6.6</v>
      </c>
      <c r="AR23" s="18">
        <v>1.1000000000000001</v>
      </c>
      <c r="AS23" s="18"/>
      <c r="AT23" s="18">
        <v>2.6</v>
      </c>
      <c r="AU23" s="18">
        <v>0.6</v>
      </c>
      <c r="AV23" s="18"/>
      <c r="AW23" s="18">
        <v>11.4</v>
      </c>
      <c r="AX23" s="18">
        <v>7.6</v>
      </c>
      <c r="AY23" s="18">
        <v>-1</v>
      </c>
      <c r="AZ23" s="18">
        <v>-0.9</v>
      </c>
      <c r="BA23" s="18">
        <v>0.5</v>
      </c>
      <c r="BB23" s="18">
        <v>0</v>
      </c>
      <c r="BC23" s="18">
        <v>2.7</v>
      </c>
      <c r="BD23" s="18">
        <v>0.4</v>
      </c>
      <c r="BE23" s="18">
        <v>0.2</v>
      </c>
      <c r="BF23" s="18">
        <v>0.3</v>
      </c>
      <c r="BG23" s="18"/>
      <c r="BH23" s="18"/>
      <c r="BI23" s="18">
        <v>-3.2</v>
      </c>
      <c r="BJ23" s="18"/>
      <c r="BK23" s="18"/>
      <c r="BL23" s="18">
        <v>0</v>
      </c>
      <c r="BM23" s="18"/>
      <c r="BN23" s="18"/>
      <c r="BO23" s="18"/>
      <c r="BP23" s="18">
        <v>-6.9</v>
      </c>
      <c r="BQ23" s="18"/>
      <c r="BR23" s="18">
        <v>-36.1</v>
      </c>
      <c r="BS23" s="18">
        <v>-1.1000000000000001</v>
      </c>
      <c r="BT23" s="18">
        <v>-36.5</v>
      </c>
      <c r="BU23" s="18"/>
      <c r="BV23" s="18"/>
      <c r="BW23" s="18"/>
      <c r="BX23" s="18"/>
      <c r="BY23" s="18"/>
      <c r="BZ23" s="18">
        <v>0</v>
      </c>
      <c r="CA23" s="18"/>
      <c r="CB23" s="18"/>
      <c r="CC23" s="18">
        <v>-0.3</v>
      </c>
      <c r="CD23" s="18">
        <v>12.3</v>
      </c>
      <c r="CE23" s="18">
        <v>21.7</v>
      </c>
      <c r="CF23" s="18">
        <v>-0.4</v>
      </c>
      <c r="CG23" s="18">
        <v>0.9</v>
      </c>
      <c r="CH23" s="18"/>
      <c r="CI23" s="18"/>
      <c r="CJ23" s="18"/>
      <c r="CK23" s="18"/>
      <c r="CL23" s="18">
        <v>-3.4</v>
      </c>
      <c r="CM23" s="18">
        <v>-1.6</v>
      </c>
      <c r="CN23" s="18">
        <v>-35.5</v>
      </c>
      <c r="CO23" s="18"/>
      <c r="CP23" s="18"/>
      <c r="CQ23" s="18"/>
      <c r="CR23" s="18"/>
      <c r="CS23" s="18"/>
      <c r="CT23" s="18">
        <v>-22.4</v>
      </c>
      <c r="CU23" s="18">
        <v>-20.9</v>
      </c>
      <c r="CV23" s="18"/>
      <c r="CW23" s="18">
        <v>-29.4</v>
      </c>
      <c r="CX23" s="18">
        <v>5</v>
      </c>
      <c r="CY23" s="18"/>
      <c r="CZ23" s="18"/>
      <c r="DA23" s="18">
        <v>1.4</v>
      </c>
      <c r="DB23" s="18">
        <v>0</v>
      </c>
      <c r="DC23" s="18">
        <v>0</v>
      </c>
      <c r="DD23" s="18"/>
      <c r="DE23" s="18">
        <v>6.1</v>
      </c>
      <c r="DF23" s="18"/>
      <c r="DG23" s="18">
        <v>0.1</v>
      </c>
      <c r="DH23" s="18">
        <v>1.1000000000000001</v>
      </c>
      <c r="DI23" s="18">
        <v>0.2</v>
      </c>
      <c r="DJ23" s="18">
        <v>0.7</v>
      </c>
      <c r="DK23" s="18">
        <v>0.2</v>
      </c>
      <c r="DL23" s="18">
        <v>0.5</v>
      </c>
      <c r="DM23" s="18"/>
      <c r="DN23" s="18">
        <v>-0.7</v>
      </c>
      <c r="DO23" s="18">
        <v>-1</v>
      </c>
      <c r="DP23" s="18">
        <v>-4.5999999999999996</v>
      </c>
      <c r="DQ23" s="18">
        <v>-7.7</v>
      </c>
      <c r="DR23" s="18">
        <v>0.2</v>
      </c>
      <c r="DS23" s="18"/>
      <c r="DT23" s="18">
        <v>-1.1000000000000001</v>
      </c>
      <c r="DU23" s="18">
        <v>0.2</v>
      </c>
      <c r="DV23" s="18">
        <v>0.2</v>
      </c>
      <c r="DW23" s="18">
        <v>-3.1</v>
      </c>
      <c r="DX23" s="18">
        <v>0.1</v>
      </c>
      <c r="DY23" s="18">
        <v>1</v>
      </c>
      <c r="DZ23" s="18">
        <v>1.1000000000000001</v>
      </c>
      <c r="EA23" s="18">
        <v>0.1</v>
      </c>
      <c r="EB23" s="18"/>
      <c r="EC23" s="18">
        <v>1.2</v>
      </c>
      <c r="ED23" s="18">
        <v>1.3</v>
      </c>
      <c r="EE23" s="18">
        <v>-9.6</v>
      </c>
      <c r="EF23" s="18">
        <v>-11.3</v>
      </c>
      <c r="EG23" s="18">
        <v>0</v>
      </c>
      <c r="EH23" s="18">
        <v>0</v>
      </c>
      <c r="EI23" s="18">
        <v>2.2000000000000002</v>
      </c>
      <c r="EJ23" s="18">
        <v>-0.1</v>
      </c>
      <c r="EK23" s="18">
        <v>1.3</v>
      </c>
      <c r="EL23" s="18">
        <v>0.2</v>
      </c>
      <c r="EM23" s="18">
        <v>0.2</v>
      </c>
      <c r="EN23" s="18">
        <v>0.2</v>
      </c>
      <c r="EO23" s="18">
        <v>0</v>
      </c>
      <c r="EP23" s="18">
        <v>10.199999999999999</v>
      </c>
      <c r="EQ23" s="18">
        <v>0</v>
      </c>
      <c r="ER23" s="18">
        <v>-0.4</v>
      </c>
      <c r="ES23" s="18"/>
      <c r="ET23" s="18">
        <v>0</v>
      </c>
      <c r="EU23" s="18"/>
      <c r="EV23" s="18">
        <v>16.5</v>
      </c>
      <c r="EW23" s="18">
        <v>1.1000000000000001</v>
      </c>
      <c r="EX23" s="18">
        <v>0.6</v>
      </c>
      <c r="EY23" s="18"/>
      <c r="EZ23" s="18"/>
      <c r="FA23" s="18">
        <v>0</v>
      </c>
      <c r="FB23" s="18">
        <v>0.8</v>
      </c>
      <c r="FC23" s="18">
        <v>0.4</v>
      </c>
      <c r="FD23" s="18">
        <v>1.9</v>
      </c>
      <c r="FE23" s="18">
        <v>8.9</v>
      </c>
      <c r="FF23" s="18">
        <v>0.5</v>
      </c>
      <c r="FG23" s="18">
        <v>3.7</v>
      </c>
      <c r="FH23" s="18">
        <v>0</v>
      </c>
      <c r="FI23" s="18">
        <v>3.8</v>
      </c>
      <c r="FJ23" s="18">
        <v>3.6</v>
      </c>
      <c r="FK23" s="18">
        <v>-267.10000000000002</v>
      </c>
      <c r="FL23" s="16"/>
      <c r="FM23" s="18">
        <v>2.2573799999999999</v>
      </c>
      <c r="FN23" s="18">
        <v>0.39312999999999998</v>
      </c>
      <c r="FO23" s="18">
        <v>1.5882499999999999</v>
      </c>
      <c r="FP23" s="18">
        <v>1.7</v>
      </c>
      <c r="FQ23" s="18">
        <v>0.30763000000000001</v>
      </c>
      <c r="FR23" s="18">
        <v>5.9249999999999997E-2</v>
      </c>
      <c r="FS23" s="18"/>
      <c r="FT23" s="18">
        <v>1.5</v>
      </c>
      <c r="FU23" s="18">
        <v>7.8056400000000004</v>
      </c>
    </row>
    <row r="24" spans="1:177" ht="24" customHeight="1" x14ac:dyDescent="0.3">
      <c r="A24" s="17" t="s">
        <v>60</v>
      </c>
      <c r="B24" s="17" t="s">
        <v>800</v>
      </c>
      <c r="C24" s="18">
        <v>33.299999999999997</v>
      </c>
      <c r="D24" s="18">
        <v>-65.8</v>
      </c>
      <c r="E24" s="18">
        <v>-2.2999999999999998</v>
      </c>
      <c r="F24" s="18"/>
      <c r="G24" s="18"/>
      <c r="H24" s="18">
        <v>-13.7</v>
      </c>
      <c r="I24" s="18">
        <v>2.7</v>
      </c>
      <c r="J24" s="18"/>
      <c r="K24" s="18"/>
      <c r="L24" s="18">
        <v>-51.4</v>
      </c>
      <c r="M24" s="18">
        <v>-37.9</v>
      </c>
      <c r="N24" s="18">
        <v>-23.3</v>
      </c>
      <c r="O24" s="18">
        <v>-0.8</v>
      </c>
      <c r="P24" s="18"/>
      <c r="Q24" s="18"/>
      <c r="R24" s="18">
        <v>-9.4</v>
      </c>
      <c r="S24" s="18">
        <v>0.1</v>
      </c>
      <c r="T24" s="18"/>
      <c r="U24" s="18"/>
      <c r="V24" s="18"/>
      <c r="W24" s="18"/>
      <c r="X24" s="18">
        <v>2.2999999999999998</v>
      </c>
      <c r="Y24" s="18">
        <v>1</v>
      </c>
      <c r="Z24" s="18">
        <v>0.4</v>
      </c>
      <c r="AA24" s="18"/>
      <c r="AB24" s="18">
        <v>-3.3</v>
      </c>
      <c r="AC24" s="18">
        <v>4.9000000000000004</v>
      </c>
      <c r="AD24" s="18">
        <v>16.600000000000001</v>
      </c>
      <c r="AE24" s="18"/>
      <c r="AF24" s="18"/>
      <c r="AG24" s="18"/>
      <c r="AH24" s="18"/>
      <c r="AI24" s="18">
        <v>5.9</v>
      </c>
      <c r="AJ24" s="18">
        <v>-13.2</v>
      </c>
      <c r="AK24" s="18"/>
      <c r="AL24" s="18"/>
      <c r="AM24" s="18"/>
      <c r="AN24" s="18">
        <v>-1.3</v>
      </c>
      <c r="AO24" s="18">
        <v>-40.700000000000003</v>
      </c>
      <c r="AP24" s="18">
        <v>4.5</v>
      </c>
      <c r="AQ24" s="18">
        <v>4.5999999999999996</v>
      </c>
      <c r="AR24" s="18">
        <v>2</v>
      </c>
      <c r="AS24" s="18"/>
      <c r="AT24" s="18">
        <v>2.6</v>
      </c>
      <c r="AU24" s="18">
        <v>1.4</v>
      </c>
      <c r="AV24" s="18"/>
      <c r="AW24" s="18">
        <v>15</v>
      </c>
      <c r="AX24" s="18">
        <v>10.4</v>
      </c>
      <c r="AY24" s="18">
        <v>1.4</v>
      </c>
      <c r="AZ24" s="18">
        <v>-0.8</v>
      </c>
      <c r="BA24" s="18">
        <v>0.4</v>
      </c>
      <c r="BB24" s="18">
        <v>0.3</v>
      </c>
      <c r="BC24" s="18">
        <v>3.7</v>
      </c>
      <c r="BD24" s="18">
        <v>0.4</v>
      </c>
      <c r="BE24" s="18">
        <v>0.3</v>
      </c>
      <c r="BF24" s="18">
        <v>1.1000000000000001</v>
      </c>
      <c r="BG24" s="18"/>
      <c r="BH24" s="18"/>
      <c r="BI24" s="18">
        <v>-1.8</v>
      </c>
      <c r="BJ24" s="18"/>
      <c r="BK24" s="18"/>
      <c r="BL24" s="18">
        <v>0</v>
      </c>
      <c r="BM24" s="18"/>
      <c r="BN24" s="18"/>
      <c r="BO24" s="18"/>
      <c r="BP24" s="18">
        <v>-6.1</v>
      </c>
      <c r="BQ24" s="18"/>
      <c r="BR24" s="18">
        <v>-33.1</v>
      </c>
      <c r="BS24" s="18">
        <v>0</v>
      </c>
      <c r="BT24" s="18">
        <v>-33.799999999999997</v>
      </c>
      <c r="BU24" s="18"/>
      <c r="BV24" s="18"/>
      <c r="BW24" s="18"/>
      <c r="BX24" s="18"/>
      <c r="BY24" s="18"/>
      <c r="BZ24" s="18">
        <v>0</v>
      </c>
      <c r="CA24" s="18"/>
      <c r="CB24" s="18"/>
      <c r="CC24" s="18">
        <v>-0.3</v>
      </c>
      <c r="CD24" s="18">
        <v>12.3</v>
      </c>
      <c r="CE24" s="18">
        <v>20.3</v>
      </c>
      <c r="CF24" s="18">
        <v>-2.2999999999999998</v>
      </c>
      <c r="CG24" s="18">
        <v>1.1000000000000001</v>
      </c>
      <c r="CH24" s="18"/>
      <c r="CI24" s="18"/>
      <c r="CJ24" s="18"/>
      <c r="CK24" s="18"/>
      <c r="CL24" s="18">
        <v>0.2</v>
      </c>
      <c r="CM24" s="18">
        <v>2.1</v>
      </c>
      <c r="CN24" s="18">
        <v>-28.6</v>
      </c>
      <c r="CO24" s="18"/>
      <c r="CP24" s="18"/>
      <c r="CQ24" s="18"/>
      <c r="CR24" s="18"/>
      <c r="CS24" s="18"/>
      <c r="CT24" s="18">
        <v>-21.6</v>
      </c>
      <c r="CU24" s="18">
        <v>-20.5</v>
      </c>
      <c r="CV24" s="18"/>
      <c r="CW24" s="18">
        <v>-27.3</v>
      </c>
      <c r="CX24" s="18">
        <v>8.9</v>
      </c>
      <c r="CY24" s="18"/>
      <c r="CZ24" s="18"/>
      <c r="DA24" s="18">
        <v>1.4</v>
      </c>
      <c r="DB24" s="18">
        <v>0</v>
      </c>
      <c r="DC24" s="18">
        <v>0.1</v>
      </c>
      <c r="DD24" s="18"/>
      <c r="DE24" s="18">
        <v>22.9</v>
      </c>
      <c r="DF24" s="18"/>
      <c r="DG24" s="18">
        <v>0</v>
      </c>
      <c r="DH24" s="18">
        <v>1</v>
      </c>
      <c r="DI24" s="18">
        <v>0.3</v>
      </c>
      <c r="DJ24" s="18">
        <v>1.1000000000000001</v>
      </c>
      <c r="DK24" s="18">
        <v>0.2</v>
      </c>
      <c r="DL24" s="18">
        <v>0.6</v>
      </c>
      <c r="DM24" s="18"/>
      <c r="DN24" s="18">
        <v>-0.8</v>
      </c>
      <c r="DO24" s="18">
        <v>-2</v>
      </c>
      <c r="DP24" s="18">
        <v>-4.9000000000000004</v>
      </c>
      <c r="DQ24" s="18">
        <v>-8.1999999999999993</v>
      </c>
      <c r="DR24" s="18">
        <v>-0.5</v>
      </c>
      <c r="DS24" s="18"/>
      <c r="DT24" s="18">
        <v>-1</v>
      </c>
      <c r="DU24" s="18">
        <v>0.2</v>
      </c>
      <c r="DV24" s="18">
        <v>0.2</v>
      </c>
      <c r="DW24" s="18">
        <v>-3</v>
      </c>
      <c r="DX24" s="18">
        <v>0.3</v>
      </c>
      <c r="DY24" s="18">
        <v>1.1000000000000001</v>
      </c>
      <c r="DZ24" s="18">
        <v>1.3</v>
      </c>
      <c r="EA24" s="18">
        <v>0.2</v>
      </c>
      <c r="EB24" s="18"/>
      <c r="EC24" s="18">
        <v>0</v>
      </c>
      <c r="ED24" s="18">
        <v>2.9</v>
      </c>
      <c r="EE24" s="18">
        <v>-7</v>
      </c>
      <c r="EF24" s="18">
        <v>-8.4</v>
      </c>
      <c r="EG24" s="18">
        <v>0</v>
      </c>
      <c r="EH24" s="18">
        <v>0</v>
      </c>
      <c r="EI24" s="18">
        <v>2.2000000000000002</v>
      </c>
      <c r="EJ24" s="18">
        <v>-0.1</v>
      </c>
      <c r="EK24" s="18">
        <v>1.5</v>
      </c>
      <c r="EL24" s="18">
        <v>0.2</v>
      </c>
      <c r="EM24" s="18">
        <v>0.2</v>
      </c>
      <c r="EN24" s="18">
        <v>0.2</v>
      </c>
      <c r="EO24" s="18">
        <v>0</v>
      </c>
      <c r="EP24" s="18">
        <v>7.7</v>
      </c>
      <c r="EQ24" s="18">
        <v>0</v>
      </c>
      <c r="ER24" s="18">
        <v>-2.1</v>
      </c>
      <c r="ES24" s="18"/>
      <c r="ET24" s="18">
        <v>0</v>
      </c>
      <c r="EU24" s="18"/>
      <c r="EV24" s="18">
        <v>13.4</v>
      </c>
      <c r="EW24" s="18">
        <v>1.1000000000000001</v>
      </c>
      <c r="EX24" s="18">
        <v>0.6</v>
      </c>
      <c r="EY24" s="18"/>
      <c r="EZ24" s="18"/>
      <c r="FA24" s="18">
        <v>0</v>
      </c>
      <c r="FB24" s="18">
        <v>0.8</v>
      </c>
      <c r="FC24" s="18">
        <v>0.6</v>
      </c>
      <c r="FD24" s="18">
        <v>2</v>
      </c>
      <c r="FE24" s="18">
        <v>9.1</v>
      </c>
      <c r="FF24" s="18">
        <v>0.5</v>
      </c>
      <c r="FG24" s="18">
        <v>4</v>
      </c>
      <c r="FH24" s="18">
        <v>0</v>
      </c>
      <c r="FI24" s="18">
        <v>3.8</v>
      </c>
      <c r="FJ24" s="18">
        <v>4.2</v>
      </c>
      <c r="FK24" s="18">
        <v>-231.2</v>
      </c>
      <c r="FL24" s="16"/>
      <c r="FM24" s="18">
        <v>1.9836499999999999</v>
      </c>
      <c r="FN24" s="18">
        <v>-0.14305000000000001</v>
      </c>
      <c r="FO24" s="18">
        <v>1.6857500000000001</v>
      </c>
      <c r="FP24" s="18">
        <v>1.8</v>
      </c>
      <c r="FQ24" s="18">
        <v>0.31642999999999999</v>
      </c>
      <c r="FR24" s="18">
        <v>5.5230000000000001E-2</v>
      </c>
      <c r="FS24" s="18"/>
      <c r="FT24" s="18">
        <v>1.5</v>
      </c>
      <c r="FU24" s="18">
        <v>7.19801</v>
      </c>
    </row>
    <row r="25" spans="1:177" ht="24" customHeight="1" x14ac:dyDescent="0.3">
      <c r="A25" s="17" t="s">
        <v>60</v>
      </c>
      <c r="B25" s="17" t="s">
        <v>801</v>
      </c>
      <c r="C25" s="18">
        <v>38</v>
      </c>
      <c r="D25" s="18">
        <v>-20.6</v>
      </c>
      <c r="E25" s="18">
        <v>-11.1</v>
      </c>
      <c r="F25" s="18"/>
      <c r="G25" s="18"/>
      <c r="H25" s="18">
        <v>-9.8000000000000007</v>
      </c>
      <c r="I25" s="18">
        <v>-5.2</v>
      </c>
      <c r="J25" s="18"/>
      <c r="K25" s="18"/>
      <c r="L25" s="18">
        <v>-37.9</v>
      </c>
      <c r="M25" s="18">
        <v>-23.2</v>
      </c>
      <c r="N25" s="18">
        <v>-12.6</v>
      </c>
      <c r="O25" s="18">
        <v>13.4</v>
      </c>
      <c r="P25" s="18"/>
      <c r="Q25" s="18"/>
      <c r="R25" s="18">
        <v>-16</v>
      </c>
      <c r="S25" s="18">
        <v>0.3</v>
      </c>
      <c r="T25" s="18"/>
      <c r="U25" s="18"/>
      <c r="V25" s="18"/>
      <c r="W25" s="18"/>
      <c r="X25" s="18">
        <v>6.1</v>
      </c>
      <c r="Y25" s="18">
        <v>1.1000000000000001</v>
      </c>
      <c r="Z25" s="18">
        <v>0.5</v>
      </c>
      <c r="AA25" s="18"/>
      <c r="AB25" s="18">
        <v>-3.1</v>
      </c>
      <c r="AC25" s="18">
        <v>4.5</v>
      </c>
      <c r="AD25" s="18">
        <v>16.3</v>
      </c>
      <c r="AE25" s="18"/>
      <c r="AF25" s="18"/>
      <c r="AG25" s="18"/>
      <c r="AH25" s="18"/>
      <c r="AI25" s="18">
        <v>8.4</v>
      </c>
      <c r="AJ25" s="18">
        <v>-10</v>
      </c>
      <c r="AK25" s="18"/>
      <c r="AL25" s="18"/>
      <c r="AM25" s="18"/>
      <c r="AN25" s="18">
        <v>-1.1000000000000001</v>
      </c>
      <c r="AO25" s="18">
        <v>-38.1</v>
      </c>
      <c r="AP25" s="18">
        <v>4.9000000000000004</v>
      </c>
      <c r="AQ25" s="18">
        <v>7.1</v>
      </c>
      <c r="AR25" s="18">
        <v>1</v>
      </c>
      <c r="AS25" s="18"/>
      <c r="AT25" s="18">
        <v>2.6</v>
      </c>
      <c r="AU25" s="18">
        <v>2.8</v>
      </c>
      <c r="AV25" s="18"/>
      <c r="AW25" s="18">
        <v>20.8</v>
      </c>
      <c r="AX25" s="18">
        <v>17.100000000000001</v>
      </c>
      <c r="AY25" s="18">
        <v>0.1</v>
      </c>
      <c r="AZ25" s="18">
        <v>-1</v>
      </c>
      <c r="BA25" s="18">
        <v>0.4</v>
      </c>
      <c r="BB25" s="18">
        <v>3.1</v>
      </c>
      <c r="BC25" s="18">
        <v>4.4000000000000004</v>
      </c>
      <c r="BD25" s="18">
        <v>0.4</v>
      </c>
      <c r="BE25" s="18">
        <v>0.2</v>
      </c>
      <c r="BF25" s="18">
        <v>5.0999999999999996</v>
      </c>
      <c r="BG25" s="18"/>
      <c r="BH25" s="18"/>
      <c r="BI25" s="18">
        <v>-0.4</v>
      </c>
      <c r="BJ25" s="18"/>
      <c r="BK25" s="18"/>
      <c r="BL25" s="18">
        <v>0</v>
      </c>
      <c r="BM25" s="18"/>
      <c r="BN25" s="18"/>
      <c r="BO25" s="18"/>
      <c r="BP25" s="18">
        <v>-4.8</v>
      </c>
      <c r="BQ25" s="18"/>
      <c r="BR25" s="18">
        <v>-29.6</v>
      </c>
      <c r="BS25" s="18">
        <v>0</v>
      </c>
      <c r="BT25" s="18">
        <v>-29</v>
      </c>
      <c r="BU25" s="18"/>
      <c r="BV25" s="18"/>
      <c r="BW25" s="18"/>
      <c r="BX25" s="18"/>
      <c r="BY25" s="18"/>
      <c r="BZ25" s="18">
        <v>0</v>
      </c>
      <c r="CA25" s="18"/>
      <c r="CB25" s="18"/>
      <c r="CC25" s="18">
        <v>-0.4</v>
      </c>
      <c r="CD25" s="18">
        <v>8.6</v>
      </c>
      <c r="CE25" s="18">
        <v>22.3</v>
      </c>
      <c r="CF25" s="18">
        <v>-0.3</v>
      </c>
      <c r="CG25" s="18">
        <v>0.9</v>
      </c>
      <c r="CH25" s="18"/>
      <c r="CI25" s="18"/>
      <c r="CJ25" s="18"/>
      <c r="CK25" s="18"/>
      <c r="CL25" s="18">
        <v>7.6</v>
      </c>
      <c r="CM25" s="18">
        <v>9.4</v>
      </c>
      <c r="CN25" s="18">
        <v>-18.600000000000001</v>
      </c>
      <c r="CO25" s="18"/>
      <c r="CP25" s="18"/>
      <c r="CQ25" s="18"/>
      <c r="CR25" s="18"/>
      <c r="CS25" s="18"/>
      <c r="CT25" s="18">
        <v>-14.3</v>
      </c>
      <c r="CU25" s="18">
        <v>-16.100000000000001</v>
      </c>
      <c r="CV25" s="18"/>
      <c r="CW25" s="18">
        <v>-26.6</v>
      </c>
      <c r="CX25" s="18">
        <v>9.3000000000000007</v>
      </c>
      <c r="CY25" s="18"/>
      <c r="CZ25" s="18"/>
      <c r="DA25" s="18">
        <v>1.4</v>
      </c>
      <c r="DB25" s="18">
        <v>0</v>
      </c>
      <c r="DC25" s="18">
        <v>0</v>
      </c>
      <c r="DD25" s="18"/>
      <c r="DE25" s="18">
        <v>25.8</v>
      </c>
      <c r="DF25" s="18"/>
      <c r="DG25" s="18">
        <v>0.1</v>
      </c>
      <c r="DH25" s="18">
        <v>1.1000000000000001</v>
      </c>
      <c r="DI25" s="18">
        <v>0.1</v>
      </c>
      <c r="DJ25" s="18">
        <v>1.1000000000000001</v>
      </c>
      <c r="DK25" s="18">
        <v>0.2</v>
      </c>
      <c r="DL25" s="18">
        <v>0.6</v>
      </c>
      <c r="DM25" s="18"/>
      <c r="DN25" s="18">
        <v>-0.8</v>
      </c>
      <c r="DO25" s="18">
        <v>-2.1</v>
      </c>
      <c r="DP25" s="18">
        <v>-4.9000000000000004</v>
      </c>
      <c r="DQ25" s="18">
        <v>-8.4</v>
      </c>
      <c r="DR25" s="18">
        <v>-2.8</v>
      </c>
      <c r="DS25" s="18"/>
      <c r="DT25" s="18">
        <v>-0.6</v>
      </c>
      <c r="DU25" s="18">
        <v>0.2</v>
      </c>
      <c r="DV25" s="18">
        <v>0</v>
      </c>
      <c r="DW25" s="18">
        <v>-3</v>
      </c>
      <c r="DX25" s="18">
        <v>0.5</v>
      </c>
      <c r="DY25" s="18">
        <v>1.1000000000000001</v>
      </c>
      <c r="DZ25" s="18">
        <v>1.2</v>
      </c>
      <c r="EA25" s="18">
        <v>0.4</v>
      </c>
      <c r="EB25" s="18"/>
      <c r="EC25" s="18">
        <v>2</v>
      </c>
      <c r="ED25" s="18">
        <v>3.2</v>
      </c>
      <c r="EE25" s="18">
        <v>-7.5</v>
      </c>
      <c r="EF25" s="18">
        <v>-7</v>
      </c>
      <c r="EG25" s="18">
        <v>0</v>
      </c>
      <c r="EH25" s="18">
        <v>0</v>
      </c>
      <c r="EI25" s="18">
        <v>2.2000000000000002</v>
      </c>
      <c r="EJ25" s="18">
        <v>-0.1</v>
      </c>
      <c r="EK25" s="18">
        <v>1.8</v>
      </c>
      <c r="EL25" s="18">
        <v>0.2</v>
      </c>
      <c r="EM25" s="18">
        <v>0.2</v>
      </c>
      <c r="EN25" s="18">
        <v>0.2</v>
      </c>
      <c r="EO25" s="18">
        <v>0</v>
      </c>
      <c r="EP25" s="18">
        <v>8.1999999999999993</v>
      </c>
      <c r="EQ25" s="18">
        <v>0.4</v>
      </c>
      <c r="ER25" s="18">
        <v>-2.2000000000000002</v>
      </c>
      <c r="ES25" s="18"/>
      <c r="ET25" s="18">
        <v>0</v>
      </c>
      <c r="EU25" s="18"/>
      <c r="EV25" s="18">
        <v>15.7</v>
      </c>
      <c r="EW25" s="18">
        <v>1.1000000000000001</v>
      </c>
      <c r="EX25" s="18">
        <v>0.6</v>
      </c>
      <c r="EY25" s="18"/>
      <c r="EZ25" s="18"/>
      <c r="FA25" s="18">
        <v>0.1</v>
      </c>
      <c r="FB25" s="18">
        <v>0.8</v>
      </c>
      <c r="FC25" s="18">
        <v>1</v>
      </c>
      <c r="FD25" s="18">
        <v>2</v>
      </c>
      <c r="FE25" s="18">
        <v>10</v>
      </c>
      <c r="FF25" s="18">
        <v>0.4</v>
      </c>
      <c r="FG25" s="18">
        <v>3.4</v>
      </c>
      <c r="FH25" s="18">
        <v>0</v>
      </c>
      <c r="FI25" s="18">
        <v>3.5</v>
      </c>
      <c r="FJ25" s="18">
        <v>4.0999999999999996</v>
      </c>
      <c r="FK25" s="18">
        <v>-57.6</v>
      </c>
      <c r="FL25" s="16"/>
      <c r="FM25" s="18">
        <v>2.0864199999999999</v>
      </c>
      <c r="FN25" s="18">
        <v>-0.36341000000000001</v>
      </c>
      <c r="FO25" s="18">
        <v>1.85425</v>
      </c>
      <c r="FP25" s="18">
        <v>1.8</v>
      </c>
      <c r="FQ25" s="18">
        <v>0.31845000000000001</v>
      </c>
      <c r="FR25" s="18">
        <v>6.4140000000000003E-2</v>
      </c>
      <c r="FS25" s="18"/>
      <c r="FT25" s="18">
        <v>1.6</v>
      </c>
      <c r="FU25" s="18">
        <v>7.3598499999999998</v>
      </c>
    </row>
    <row r="26" spans="1:177" ht="24" customHeight="1" x14ac:dyDescent="0.3">
      <c r="A26" s="19" t="s">
        <v>60</v>
      </c>
      <c r="B26" s="19" t="s">
        <v>802</v>
      </c>
      <c r="C26" s="20">
        <v>39.700000000000003</v>
      </c>
      <c r="D26" s="20">
        <v>-17.399999999999999</v>
      </c>
      <c r="E26" s="20">
        <v>-10.5</v>
      </c>
      <c r="F26" s="20"/>
      <c r="G26" s="20"/>
      <c r="H26" s="20">
        <v>-7.7</v>
      </c>
      <c r="I26" s="20">
        <v>4.4000000000000004</v>
      </c>
      <c r="J26" s="20"/>
      <c r="K26" s="20"/>
      <c r="L26" s="20">
        <v>-32.799999999999997</v>
      </c>
      <c r="M26" s="20">
        <v>-22.6</v>
      </c>
      <c r="N26" s="20">
        <v>-11.9</v>
      </c>
      <c r="O26" s="20">
        <v>17.3</v>
      </c>
      <c r="P26" s="20"/>
      <c r="Q26" s="20"/>
      <c r="R26" s="20">
        <v>-10.8</v>
      </c>
      <c r="S26" s="20">
        <v>0</v>
      </c>
      <c r="T26" s="20"/>
      <c r="U26" s="20"/>
      <c r="V26" s="20"/>
      <c r="W26" s="20"/>
      <c r="X26" s="20">
        <v>8.8000000000000007</v>
      </c>
      <c r="Y26" s="20">
        <v>1.4</v>
      </c>
      <c r="Z26" s="20">
        <v>0.8</v>
      </c>
      <c r="AA26" s="20"/>
      <c r="AB26" s="20">
        <v>-3.3</v>
      </c>
      <c r="AC26" s="20">
        <v>4.5</v>
      </c>
      <c r="AD26" s="20">
        <v>22.9</v>
      </c>
      <c r="AE26" s="20"/>
      <c r="AF26" s="20"/>
      <c r="AG26" s="20"/>
      <c r="AH26" s="20"/>
      <c r="AI26" s="20">
        <v>9.1999999999999993</v>
      </c>
      <c r="AJ26" s="20">
        <v>-4.3</v>
      </c>
      <c r="AK26" s="20"/>
      <c r="AL26" s="20"/>
      <c r="AM26" s="20"/>
      <c r="AN26" s="20">
        <v>-0.9</v>
      </c>
      <c r="AO26" s="20">
        <v>-38.700000000000003</v>
      </c>
      <c r="AP26" s="20">
        <v>4.5999999999999996</v>
      </c>
      <c r="AQ26" s="20">
        <v>10.6</v>
      </c>
      <c r="AR26" s="20">
        <v>1</v>
      </c>
      <c r="AS26" s="20"/>
      <c r="AT26" s="20">
        <v>2.6</v>
      </c>
      <c r="AU26" s="20">
        <v>1.4</v>
      </c>
      <c r="AV26" s="20"/>
      <c r="AW26" s="20">
        <v>32.9</v>
      </c>
      <c r="AX26" s="20">
        <v>24.9</v>
      </c>
      <c r="AY26" s="20">
        <v>-1</v>
      </c>
      <c r="AZ26" s="20">
        <v>-0.9</v>
      </c>
      <c r="BA26" s="20">
        <v>0.6</v>
      </c>
      <c r="BB26" s="20">
        <v>0.7</v>
      </c>
      <c r="BC26" s="20">
        <v>3</v>
      </c>
      <c r="BD26" s="20">
        <v>0.4</v>
      </c>
      <c r="BE26" s="20">
        <v>0.1</v>
      </c>
      <c r="BF26" s="20">
        <v>0.2</v>
      </c>
      <c r="BG26" s="20"/>
      <c r="BH26" s="20"/>
      <c r="BI26" s="20">
        <v>1.5</v>
      </c>
      <c r="BJ26" s="20"/>
      <c r="BK26" s="20"/>
      <c r="BL26" s="20">
        <v>-1.7</v>
      </c>
      <c r="BM26" s="20"/>
      <c r="BN26" s="20"/>
      <c r="BO26" s="20"/>
      <c r="BP26" s="20">
        <v>-1.9</v>
      </c>
      <c r="BQ26" s="20"/>
      <c r="BR26" s="20">
        <v>-25.4</v>
      </c>
      <c r="BS26" s="20">
        <v>0</v>
      </c>
      <c r="BT26" s="20">
        <v>-24.6</v>
      </c>
      <c r="BU26" s="20"/>
      <c r="BV26" s="20"/>
      <c r="BW26" s="20"/>
      <c r="BX26" s="20"/>
      <c r="BY26" s="20"/>
      <c r="BZ26" s="20">
        <v>0</v>
      </c>
      <c r="CA26" s="20"/>
      <c r="CB26" s="20"/>
      <c r="CC26" s="20">
        <v>0.1</v>
      </c>
      <c r="CD26" s="20">
        <v>9.1999999999999993</v>
      </c>
      <c r="CE26" s="20">
        <v>22.2</v>
      </c>
      <c r="CF26" s="20">
        <v>-0.1</v>
      </c>
      <c r="CG26" s="20">
        <v>0.9</v>
      </c>
      <c r="CH26" s="20"/>
      <c r="CI26" s="20"/>
      <c r="CJ26" s="20"/>
      <c r="CK26" s="20"/>
      <c r="CL26" s="20">
        <v>15.3</v>
      </c>
      <c r="CM26" s="20">
        <v>17.5</v>
      </c>
      <c r="CN26" s="20">
        <v>-8.1999999999999993</v>
      </c>
      <c r="CO26" s="20"/>
      <c r="CP26" s="20"/>
      <c r="CQ26" s="20"/>
      <c r="CR26" s="20"/>
      <c r="CS26" s="20"/>
      <c r="CT26" s="20">
        <v>-10</v>
      </c>
      <c r="CU26" s="20">
        <v>-13.6</v>
      </c>
      <c r="CV26" s="20"/>
      <c r="CW26" s="20">
        <v>-24.2</v>
      </c>
      <c r="CX26" s="20">
        <v>9.6</v>
      </c>
      <c r="CY26" s="20"/>
      <c r="CZ26" s="20"/>
      <c r="DA26" s="20">
        <v>1.4</v>
      </c>
      <c r="DB26" s="20">
        <v>0</v>
      </c>
      <c r="DC26" s="20">
        <v>0</v>
      </c>
      <c r="DD26" s="20"/>
      <c r="DE26" s="20">
        <v>28</v>
      </c>
      <c r="DF26" s="20"/>
      <c r="DG26" s="20">
        <v>0</v>
      </c>
      <c r="DH26" s="20">
        <v>1.3</v>
      </c>
      <c r="DI26" s="20">
        <v>0.2</v>
      </c>
      <c r="DJ26" s="20">
        <v>0.2</v>
      </c>
      <c r="DK26" s="20">
        <v>0.2</v>
      </c>
      <c r="DL26" s="20">
        <v>0.6</v>
      </c>
      <c r="DM26" s="20"/>
      <c r="DN26" s="20">
        <v>-0.8</v>
      </c>
      <c r="DO26" s="20">
        <v>-2.2999999999999998</v>
      </c>
      <c r="DP26" s="20">
        <v>-4.8</v>
      </c>
      <c r="DQ26" s="20">
        <v>-8.3000000000000007</v>
      </c>
      <c r="DR26" s="20">
        <v>-4</v>
      </c>
      <c r="DS26" s="20"/>
      <c r="DT26" s="20">
        <v>-0.6</v>
      </c>
      <c r="DU26" s="20">
        <v>0.3</v>
      </c>
      <c r="DV26" s="20">
        <v>0</v>
      </c>
      <c r="DW26" s="20">
        <v>-3</v>
      </c>
      <c r="DX26" s="20">
        <v>0.6</v>
      </c>
      <c r="DY26" s="20">
        <v>1.1000000000000001</v>
      </c>
      <c r="DZ26" s="20">
        <v>1.3</v>
      </c>
      <c r="EA26" s="20">
        <v>0.5</v>
      </c>
      <c r="EB26" s="20"/>
      <c r="EC26" s="20">
        <v>10.4</v>
      </c>
      <c r="ED26" s="20">
        <v>3.3</v>
      </c>
      <c r="EE26" s="20">
        <v>-8.6</v>
      </c>
      <c r="EF26" s="20">
        <v>0</v>
      </c>
      <c r="EG26" s="20">
        <v>0</v>
      </c>
      <c r="EH26" s="20">
        <v>0</v>
      </c>
      <c r="EI26" s="20">
        <v>2.2000000000000002</v>
      </c>
      <c r="EJ26" s="20">
        <v>-0.1</v>
      </c>
      <c r="EK26" s="20">
        <v>1.8</v>
      </c>
      <c r="EL26" s="20">
        <v>0.2</v>
      </c>
      <c r="EM26" s="20">
        <v>0.2</v>
      </c>
      <c r="EN26" s="20">
        <v>0.2</v>
      </c>
      <c r="EO26" s="20">
        <v>0</v>
      </c>
      <c r="EP26" s="20">
        <v>8.9</v>
      </c>
      <c r="EQ26" s="20">
        <v>0.8</v>
      </c>
      <c r="ER26" s="20">
        <v>-2.2999999999999998</v>
      </c>
      <c r="ES26" s="20"/>
      <c r="ET26" s="20">
        <v>0</v>
      </c>
      <c r="EU26" s="20"/>
      <c r="EV26" s="20">
        <v>23.5</v>
      </c>
      <c r="EW26" s="20">
        <v>1.1000000000000001</v>
      </c>
      <c r="EX26" s="20">
        <v>0.6</v>
      </c>
      <c r="EY26" s="20"/>
      <c r="EZ26" s="20"/>
      <c r="FA26" s="20">
        <v>0.5</v>
      </c>
      <c r="FB26" s="20">
        <v>0.8</v>
      </c>
      <c r="FC26" s="20">
        <v>1.4</v>
      </c>
      <c r="FD26" s="20">
        <v>2</v>
      </c>
      <c r="FE26" s="20">
        <v>10.3</v>
      </c>
      <c r="FF26" s="20">
        <v>0.5</v>
      </c>
      <c r="FG26" s="20">
        <v>4.2</v>
      </c>
      <c r="FH26" s="20">
        <v>0</v>
      </c>
      <c r="FI26" s="20">
        <v>4</v>
      </c>
      <c r="FJ26" s="20">
        <v>4.0999999999999996</v>
      </c>
      <c r="FK26" s="20">
        <v>77.7</v>
      </c>
      <c r="FL26" s="16"/>
      <c r="FM26" s="20">
        <v>2.0729000000000002</v>
      </c>
      <c r="FN26" s="20">
        <v>-0.48821999999999999</v>
      </c>
      <c r="FO26" s="20">
        <v>2.496</v>
      </c>
      <c r="FP26" s="20">
        <v>1.8</v>
      </c>
      <c r="FQ26" s="20">
        <v>0.28695999999999999</v>
      </c>
      <c r="FR26" s="20">
        <v>6.3920000000000005E-2</v>
      </c>
      <c r="FS26" s="20"/>
      <c r="FT26" s="20">
        <v>1.5</v>
      </c>
      <c r="FU26" s="20">
        <v>7.73156</v>
      </c>
    </row>
    <row r="27" spans="1:177" ht="24" customHeight="1" x14ac:dyDescent="0.3">
      <c r="A27" s="14" t="s">
        <v>60</v>
      </c>
      <c r="B27" s="14" t="s">
        <v>803</v>
      </c>
      <c r="C27" s="15">
        <v>35.9</v>
      </c>
      <c r="D27" s="15">
        <v>-14</v>
      </c>
      <c r="E27" s="15">
        <v>-8.8000000000000007</v>
      </c>
      <c r="F27" s="15"/>
      <c r="G27" s="15"/>
      <c r="H27" s="15">
        <v>-7.2</v>
      </c>
      <c r="I27" s="15">
        <v>0</v>
      </c>
      <c r="J27" s="15"/>
      <c r="K27" s="15"/>
      <c r="L27" s="15">
        <v>-21.7</v>
      </c>
      <c r="M27" s="15">
        <v>-14.4</v>
      </c>
      <c r="N27" s="15">
        <v>-4.0999999999999996</v>
      </c>
      <c r="O27" s="15">
        <v>30.7</v>
      </c>
      <c r="P27" s="15"/>
      <c r="Q27" s="15"/>
      <c r="R27" s="15">
        <v>-7</v>
      </c>
      <c r="S27" s="15">
        <v>-0.1</v>
      </c>
      <c r="T27" s="15"/>
      <c r="U27" s="15"/>
      <c r="V27" s="15"/>
      <c r="W27" s="15"/>
      <c r="X27" s="15">
        <v>7.7</v>
      </c>
      <c r="Y27" s="15">
        <v>1.6</v>
      </c>
      <c r="Z27" s="15">
        <v>0.6</v>
      </c>
      <c r="AA27" s="15"/>
      <c r="AB27" s="15">
        <v>-3.3</v>
      </c>
      <c r="AC27" s="15">
        <v>4.5999999999999996</v>
      </c>
      <c r="AD27" s="15">
        <v>23.6</v>
      </c>
      <c r="AE27" s="15"/>
      <c r="AF27" s="15"/>
      <c r="AG27" s="15"/>
      <c r="AH27" s="15"/>
      <c r="AI27" s="15">
        <v>8.6999999999999993</v>
      </c>
      <c r="AJ27" s="15">
        <v>-0.7</v>
      </c>
      <c r="AK27" s="15"/>
      <c r="AL27" s="15"/>
      <c r="AM27" s="15"/>
      <c r="AN27" s="15">
        <v>-1.3</v>
      </c>
      <c r="AO27" s="15">
        <v>-31.1</v>
      </c>
      <c r="AP27" s="15">
        <v>4.9000000000000004</v>
      </c>
      <c r="AQ27" s="15">
        <v>9.8000000000000007</v>
      </c>
      <c r="AR27" s="15">
        <v>0.9</v>
      </c>
      <c r="AS27" s="15"/>
      <c r="AT27" s="15">
        <v>2.6</v>
      </c>
      <c r="AU27" s="15">
        <v>1.6</v>
      </c>
      <c r="AV27" s="15"/>
      <c r="AW27" s="15">
        <v>15.5</v>
      </c>
      <c r="AX27" s="15">
        <v>33.1</v>
      </c>
      <c r="AY27" s="15">
        <v>-0.8</v>
      </c>
      <c r="AZ27" s="15">
        <v>-0.7</v>
      </c>
      <c r="BA27" s="15">
        <v>0.7</v>
      </c>
      <c r="BB27" s="15">
        <v>-1</v>
      </c>
      <c r="BC27" s="15">
        <v>2.8</v>
      </c>
      <c r="BD27" s="15">
        <v>0.4</v>
      </c>
      <c r="BE27" s="15">
        <v>0.1</v>
      </c>
      <c r="BF27" s="15">
        <v>-3.3</v>
      </c>
      <c r="BG27" s="15"/>
      <c r="BH27" s="15"/>
      <c r="BI27" s="15">
        <v>3.1</v>
      </c>
      <c r="BJ27" s="15"/>
      <c r="BK27" s="15"/>
      <c r="BL27" s="15">
        <v>-1.3</v>
      </c>
      <c r="BM27" s="15"/>
      <c r="BN27" s="15"/>
      <c r="BO27" s="15"/>
      <c r="BP27" s="15">
        <v>2</v>
      </c>
      <c r="BQ27" s="15"/>
      <c r="BR27" s="15">
        <v>-20</v>
      </c>
      <c r="BS27" s="15">
        <v>0</v>
      </c>
      <c r="BT27" s="15">
        <v>-18.100000000000001</v>
      </c>
      <c r="BU27" s="15"/>
      <c r="BV27" s="15"/>
      <c r="BW27" s="15"/>
      <c r="BX27" s="15"/>
      <c r="BY27" s="15"/>
      <c r="BZ27" s="15">
        <v>0</v>
      </c>
      <c r="CA27" s="15"/>
      <c r="CB27" s="15"/>
      <c r="CC27" s="15">
        <v>-0.1</v>
      </c>
      <c r="CD27" s="15">
        <v>43.6</v>
      </c>
      <c r="CE27" s="15">
        <v>22.4</v>
      </c>
      <c r="CF27" s="15">
        <v>11.8</v>
      </c>
      <c r="CG27" s="15">
        <v>0.8</v>
      </c>
      <c r="CH27" s="15"/>
      <c r="CI27" s="15"/>
      <c r="CJ27" s="15"/>
      <c r="CK27" s="15"/>
      <c r="CL27" s="15">
        <v>24</v>
      </c>
      <c r="CM27" s="15">
        <v>26</v>
      </c>
      <c r="CN27" s="15">
        <v>4.4000000000000004</v>
      </c>
      <c r="CO27" s="15"/>
      <c r="CP27" s="15"/>
      <c r="CQ27" s="15"/>
      <c r="CR27" s="15"/>
      <c r="CS27" s="15"/>
      <c r="CT27" s="15">
        <v>0.9</v>
      </c>
      <c r="CU27" s="15">
        <v>-7.2</v>
      </c>
      <c r="CV27" s="15"/>
      <c r="CW27" s="15">
        <v>-21.6</v>
      </c>
      <c r="CX27" s="15">
        <v>9.8000000000000007</v>
      </c>
      <c r="CY27" s="15"/>
      <c r="CZ27" s="15"/>
      <c r="DA27" s="15">
        <v>1.4</v>
      </c>
      <c r="DB27" s="15">
        <v>0</v>
      </c>
      <c r="DC27" s="15">
        <v>-0.1</v>
      </c>
      <c r="DD27" s="15"/>
      <c r="DE27" s="15">
        <v>29.9</v>
      </c>
      <c r="DF27" s="15"/>
      <c r="DG27" s="15">
        <v>0</v>
      </c>
      <c r="DH27" s="15">
        <v>1.3</v>
      </c>
      <c r="DI27" s="15">
        <v>0.2</v>
      </c>
      <c r="DJ27" s="15">
        <v>0.9</v>
      </c>
      <c r="DK27" s="15">
        <v>0.2</v>
      </c>
      <c r="DL27" s="15">
        <v>0.6</v>
      </c>
      <c r="DM27" s="15"/>
      <c r="DN27" s="15">
        <v>-0.8</v>
      </c>
      <c r="DO27" s="15">
        <v>-2.2999999999999998</v>
      </c>
      <c r="DP27" s="15">
        <v>-5.2</v>
      </c>
      <c r="DQ27" s="15">
        <v>-7.7</v>
      </c>
      <c r="DR27" s="15">
        <v>-4.0999999999999996</v>
      </c>
      <c r="DS27" s="15"/>
      <c r="DT27" s="15">
        <v>-0.6</v>
      </c>
      <c r="DU27" s="15">
        <v>0.1</v>
      </c>
      <c r="DV27" s="15">
        <v>0</v>
      </c>
      <c r="DW27" s="15">
        <v>-3</v>
      </c>
      <c r="DX27" s="15">
        <v>0.4</v>
      </c>
      <c r="DY27" s="15">
        <v>1</v>
      </c>
      <c r="DZ27" s="15">
        <v>1.1000000000000001</v>
      </c>
      <c r="EA27" s="15">
        <v>0.5</v>
      </c>
      <c r="EB27" s="15"/>
      <c r="EC27" s="15">
        <v>2.2999999999999998</v>
      </c>
      <c r="ED27" s="15">
        <v>3.5</v>
      </c>
      <c r="EE27" s="15">
        <v>-1.3</v>
      </c>
      <c r="EF27" s="15">
        <v>0</v>
      </c>
      <c r="EG27" s="15">
        <v>0.3</v>
      </c>
      <c r="EH27" s="15">
        <v>0</v>
      </c>
      <c r="EI27" s="15">
        <v>2.1</v>
      </c>
      <c r="EJ27" s="15">
        <v>-0.1</v>
      </c>
      <c r="EK27" s="15">
        <v>1.8</v>
      </c>
      <c r="EL27" s="15">
        <v>0.2</v>
      </c>
      <c r="EM27" s="15">
        <v>0.2</v>
      </c>
      <c r="EN27" s="15">
        <v>0.2</v>
      </c>
      <c r="EO27" s="15">
        <v>0</v>
      </c>
      <c r="EP27" s="15">
        <v>8.5</v>
      </c>
      <c r="EQ27" s="15">
        <v>1.2</v>
      </c>
      <c r="ER27" s="15">
        <v>-9.1</v>
      </c>
      <c r="ES27" s="15"/>
      <c r="ET27" s="15">
        <v>0</v>
      </c>
      <c r="EU27" s="15"/>
      <c r="EV27" s="15">
        <v>44.3</v>
      </c>
      <c r="EW27" s="15">
        <v>1.1000000000000001</v>
      </c>
      <c r="EX27" s="15">
        <v>0.4</v>
      </c>
      <c r="EY27" s="15"/>
      <c r="EZ27" s="15"/>
      <c r="FA27" s="15">
        <v>1</v>
      </c>
      <c r="FB27" s="15">
        <v>1.2</v>
      </c>
      <c r="FC27" s="15">
        <v>1.4</v>
      </c>
      <c r="FD27" s="15">
        <v>2</v>
      </c>
      <c r="FE27" s="15">
        <v>10.6</v>
      </c>
      <c r="FF27" s="15">
        <v>0.4</v>
      </c>
      <c r="FG27" s="15">
        <v>3.5</v>
      </c>
      <c r="FH27" s="15">
        <v>0</v>
      </c>
      <c r="FI27" s="15">
        <v>3.1</v>
      </c>
      <c r="FJ27" s="15">
        <v>1</v>
      </c>
      <c r="FK27" s="15">
        <v>240.4</v>
      </c>
      <c r="FL27" s="16"/>
      <c r="FM27" s="15">
        <v>2.36686</v>
      </c>
      <c r="FN27" s="15">
        <v>-0.54339999999999999</v>
      </c>
      <c r="FO27" s="15">
        <v>2.6358799999999998</v>
      </c>
      <c r="FP27" s="15">
        <v>1.9</v>
      </c>
      <c r="FQ27" s="15">
        <v>0.26995000000000002</v>
      </c>
      <c r="FR27" s="15">
        <v>6.8010000000000001E-2</v>
      </c>
      <c r="FS27" s="15"/>
      <c r="FT27" s="15">
        <v>2.1</v>
      </c>
      <c r="FU27" s="15">
        <v>8.7972999999999999</v>
      </c>
    </row>
    <row r="28" spans="1:177" ht="24" customHeight="1" x14ac:dyDescent="0.3">
      <c r="A28" s="17" t="s">
        <v>60</v>
      </c>
      <c r="B28" s="17" t="s">
        <v>804</v>
      </c>
      <c r="C28" s="18">
        <v>37.799999999999997</v>
      </c>
      <c r="D28" s="18">
        <v>-7.4</v>
      </c>
      <c r="E28" s="18">
        <v>-8</v>
      </c>
      <c r="F28" s="18"/>
      <c r="G28" s="18"/>
      <c r="H28" s="18">
        <v>-5</v>
      </c>
      <c r="I28" s="18">
        <v>-4.0999999999999996</v>
      </c>
      <c r="J28" s="18"/>
      <c r="K28" s="18"/>
      <c r="L28" s="18">
        <v>10</v>
      </c>
      <c r="M28" s="18">
        <v>10.5</v>
      </c>
      <c r="N28" s="18">
        <v>4.5</v>
      </c>
      <c r="O28" s="18">
        <v>51.2</v>
      </c>
      <c r="P28" s="18"/>
      <c r="Q28" s="18"/>
      <c r="R28" s="18">
        <v>-7.9</v>
      </c>
      <c r="S28" s="18">
        <v>0.1</v>
      </c>
      <c r="T28" s="18"/>
      <c r="U28" s="18"/>
      <c r="V28" s="18"/>
      <c r="W28" s="18"/>
      <c r="X28" s="18">
        <v>8.5</v>
      </c>
      <c r="Y28" s="18">
        <v>1.6</v>
      </c>
      <c r="Z28" s="18">
        <v>0.8</v>
      </c>
      <c r="AA28" s="18"/>
      <c r="AB28" s="18">
        <v>-3.3</v>
      </c>
      <c r="AC28" s="18">
        <v>4.5</v>
      </c>
      <c r="AD28" s="18">
        <v>25</v>
      </c>
      <c r="AE28" s="18"/>
      <c r="AF28" s="18"/>
      <c r="AG28" s="18"/>
      <c r="AH28" s="18"/>
      <c r="AI28" s="18">
        <v>10.199999999999999</v>
      </c>
      <c r="AJ28" s="18">
        <v>-6.1</v>
      </c>
      <c r="AK28" s="18"/>
      <c r="AL28" s="18"/>
      <c r="AM28" s="18"/>
      <c r="AN28" s="18">
        <v>-1.3</v>
      </c>
      <c r="AO28" s="18">
        <v>-28.9</v>
      </c>
      <c r="AP28" s="18">
        <v>5.9</v>
      </c>
      <c r="AQ28" s="18">
        <v>9.1999999999999993</v>
      </c>
      <c r="AR28" s="18">
        <v>0.9</v>
      </c>
      <c r="AS28" s="18"/>
      <c r="AT28" s="18">
        <v>2.6</v>
      </c>
      <c r="AU28" s="18">
        <v>1</v>
      </c>
      <c r="AV28" s="18"/>
      <c r="AW28" s="18">
        <v>12.5</v>
      </c>
      <c r="AX28" s="18">
        <v>29.6</v>
      </c>
      <c r="AY28" s="18">
        <v>1.6</v>
      </c>
      <c r="AZ28" s="18">
        <v>-0.8</v>
      </c>
      <c r="BA28" s="18">
        <v>0.6</v>
      </c>
      <c r="BB28" s="18">
        <v>2</v>
      </c>
      <c r="BC28" s="18">
        <v>3.8</v>
      </c>
      <c r="BD28" s="18">
        <v>0.4</v>
      </c>
      <c r="BE28" s="18">
        <v>0.1</v>
      </c>
      <c r="BF28" s="18">
        <v>0.3</v>
      </c>
      <c r="BG28" s="18"/>
      <c r="BH28" s="18"/>
      <c r="BI28" s="18">
        <v>4.7</v>
      </c>
      <c r="BJ28" s="18"/>
      <c r="BK28" s="18"/>
      <c r="BL28" s="18">
        <v>0.1</v>
      </c>
      <c r="BM28" s="18"/>
      <c r="BN28" s="18"/>
      <c r="BO28" s="18"/>
      <c r="BP28" s="18">
        <v>1.4</v>
      </c>
      <c r="BQ28" s="18"/>
      <c r="BR28" s="18">
        <v>-25.2</v>
      </c>
      <c r="BS28" s="18">
        <v>0</v>
      </c>
      <c r="BT28" s="18">
        <v>-23.1</v>
      </c>
      <c r="BU28" s="18"/>
      <c r="BV28" s="18"/>
      <c r="BW28" s="18"/>
      <c r="BX28" s="18"/>
      <c r="BY28" s="18"/>
      <c r="BZ28" s="18">
        <v>0</v>
      </c>
      <c r="CA28" s="18"/>
      <c r="CB28" s="18"/>
      <c r="CC28" s="18">
        <v>0</v>
      </c>
      <c r="CD28" s="18">
        <v>45.4</v>
      </c>
      <c r="CE28" s="18">
        <v>22.2</v>
      </c>
      <c r="CF28" s="18">
        <v>11.5</v>
      </c>
      <c r="CG28" s="18">
        <v>0.9</v>
      </c>
      <c r="CH28" s="18"/>
      <c r="CI28" s="18"/>
      <c r="CJ28" s="18"/>
      <c r="CK28" s="18"/>
      <c r="CL28" s="18">
        <v>22.8</v>
      </c>
      <c r="CM28" s="18">
        <v>25</v>
      </c>
      <c r="CN28" s="18">
        <v>3.3</v>
      </c>
      <c r="CO28" s="18"/>
      <c r="CP28" s="18"/>
      <c r="CQ28" s="18"/>
      <c r="CR28" s="18"/>
      <c r="CS28" s="18"/>
      <c r="CT28" s="18">
        <v>-2.2999999999999998</v>
      </c>
      <c r="CU28" s="18">
        <v>-9.1</v>
      </c>
      <c r="CV28" s="18"/>
      <c r="CW28" s="18">
        <v>-21.1</v>
      </c>
      <c r="CX28" s="18">
        <v>9.8000000000000007</v>
      </c>
      <c r="CY28" s="18"/>
      <c r="CZ28" s="18"/>
      <c r="DA28" s="18">
        <v>1.4</v>
      </c>
      <c r="DB28" s="18">
        <v>0</v>
      </c>
      <c r="DC28" s="18">
        <v>0</v>
      </c>
      <c r="DD28" s="18"/>
      <c r="DE28" s="18">
        <v>30.7</v>
      </c>
      <c r="DF28" s="18"/>
      <c r="DG28" s="18">
        <v>0.1</v>
      </c>
      <c r="DH28" s="18">
        <v>1.3</v>
      </c>
      <c r="DI28" s="18">
        <v>0.2</v>
      </c>
      <c r="DJ28" s="18">
        <v>1.3</v>
      </c>
      <c r="DK28" s="18">
        <v>0.3</v>
      </c>
      <c r="DL28" s="18">
        <v>0.6</v>
      </c>
      <c r="DM28" s="18"/>
      <c r="DN28" s="18">
        <v>-0.8</v>
      </c>
      <c r="DO28" s="18">
        <v>-2.2999999999999998</v>
      </c>
      <c r="DP28" s="18">
        <v>-3.9</v>
      </c>
      <c r="DQ28" s="18">
        <v>-4</v>
      </c>
      <c r="DR28" s="18">
        <v>-3.9</v>
      </c>
      <c r="DS28" s="18"/>
      <c r="DT28" s="18">
        <v>-0.9</v>
      </c>
      <c r="DU28" s="18">
        <v>0</v>
      </c>
      <c r="DV28" s="18">
        <v>0</v>
      </c>
      <c r="DW28" s="18">
        <v>-3</v>
      </c>
      <c r="DX28" s="18">
        <v>0.4</v>
      </c>
      <c r="DY28" s="18">
        <v>1.1000000000000001</v>
      </c>
      <c r="DZ28" s="18">
        <v>1.2</v>
      </c>
      <c r="EA28" s="18">
        <v>0.4</v>
      </c>
      <c r="EB28" s="18"/>
      <c r="EC28" s="18">
        <v>5.8</v>
      </c>
      <c r="ED28" s="18">
        <v>3.8</v>
      </c>
      <c r="EE28" s="18">
        <v>1.8</v>
      </c>
      <c r="EF28" s="18">
        <v>0</v>
      </c>
      <c r="EG28" s="18">
        <v>0.7</v>
      </c>
      <c r="EH28" s="18">
        <v>0</v>
      </c>
      <c r="EI28" s="18">
        <v>2.2000000000000002</v>
      </c>
      <c r="EJ28" s="18">
        <v>-0.1</v>
      </c>
      <c r="EK28" s="18">
        <v>1.7</v>
      </c>
      <c r="EL28" s="18">
        <v>0.2</v>
      </c>
      <c r="EM28" s="18">
        <v>0.2</v>
      </c>
      <c r="EN28" s="18">
        <v>0.2</v>
      </c>
      <c r="EO28" s="18">
        <v>0</v>
      </c>
      <c r="EP28" s="18">
        <v>8.3000000000000007</v>
      </c>
      <c r="EQ28" s="18">
        <v>1.7</v>
      </c>
      <c r="ER28" s="18">
        <v>-10.199999999999999</v>
      </c>
      <c r="ES28" s="18"/>
      <c r="ET28" s="18">
        <v>0</v>
      </c>
      <c r="EU28" s="18"/>
      <c r="EV28" s="18">
        <v>49.9</v>
      </c>
      <c r="EW28" s="18">
        <v>1.1000000000000001</v>
      </c>
      <c r="EX28" s="18">
        <v>0.4</v>
      </c>
      <c r="EY28" s="18"/>
      <c r="EZ28" s="18"/>
      <c r="FA28" s="18">
        <v>1.5</v>
      </c>
      <c r="FB28" s="18">
        <v>1.2</v>
      </c>
      <c r="FC28" s="18">
        <v>1.2</v>
      </c>
      <c r="FD28" s="18">
        <v>2</v>
      </c>
      <c r="FE28" s="18">
        <v>11.4</v>
      </c>
      <c r="FF28" s="18">
        <v>0.6</v>
      </c>
      <c r="FG28" s="18">
        <v>3.2</v>
      </c>
      <c r="FH28" s="18">
        <v>0</v>
      </c>
      <c r="FI28" s="18">
        <v>3.3</v>
      </c>
      <c r="FJ28" s="18">
        <v>4.4000000000000004</v>
      </c>
      <c r="FK28" s="18">
        <v>345.4</v>
      </c>
      <c r="FL28" s="16"/>
      <c r="FM28" s="18">
        <v>2.4596300000000002</v>
      </c>
      <c r="FN28" s="18">
        <v>-0.92808999999999997</v>
      </c>
      <c r="FO28" s="18">
        <v>2.9363800000000002</v>
      </c>
      <c r="FP28" s="18">
        <v>1.8</v>
      </c>
      <c r="FQ28" s="18">
        <v>0.26451000000000002</v>
      </c>
      <c r="FR28" s="18">
        <v>8.1559999999999994E-2</v>
      </c>
      <c r="FS28" s="18"/>
      <c r="FT28" s="18">
        <v>2</v>
      </c>
      <c r="FU28" s="18">
        <v>8.6139899999999994</v>
      </c>
    </row>
    <row r="29" spans="1:177" ht="24" customHeight="1" x14ac:dyDescent="0.3">
      <c r="A29" s="17" t="s">
        <v>60</v>
      </c>
      <c r="B29" s="17" t="s">
        <v>805</v>
      </c>
      <c r="C29" s="18">
        <v>40.1</v>
      </c>
      <c r="D29" s="18">
        <v>0.6</v>
      </c>
      <c r="E29" s="18">
        <v>-5.5</v>
      </c>
      <c r="F29" s="18"/>
      <c r="G29" s="18"/>
      <c r="H29" s="18">
        <v>-3.8</v>
      </c>
      <c r="I29" s="18">
        <v>9.6999999999999993</v>
      </c>
      <c r="J29" s="18"/>
      <c r="K29" s="18"/>
      <c r="L29" s="18">
        <v>11.1</v>
      </c>
      <c r="M29" s="18">
        <v>16.5</v>
      </c>
      <c r="N29" s="18">
        <v>10.4</v>
      </c>
      <c r="O29" s="18">
        <v>51.1</v>
      </c>
      <c r="P29" s="18"/>
      <c r="Q29" s="18"/>
      <c r="R29" s="18">
        <v>-4.0999999999999996</v>
      </c>
      <c r="S29" s="18">
        <v>0.3</v>
      </c>
      <c r="T29" s="18"/>
      <c r="U29" s="18"/>
      <c r="V29" s="18"/>
      <c r="W29" s="18"/>
      <c r="X29" s="18">
        <v>10.3</v>
      </c>
      <c r="Y29" s="18">
        <v>1</v>
      </c>
      <c r="Z29" s="18">
        <v>0.5</v>
      </c>
      <c r="AA29" s="18"/>
      <c r="AB29" s="18">
        <v>-3.3</v>
      </c>
      <c r="AC29" s="18">
        <v>4.3</v>
      </c>
      <c r="AD29" s="18">
        <v>15</v>
      </c>
      <c r="AE29" s="18"/>
      <c r="AF29" s="18"/>
      <c r="AG29" s="18"/>
      <c r="AH29" s="18"/>
      <c r="AI29" s="18">
        <v>10.9</v>
      </c>
      <c r="AJ29" s="18">
        <v>-7.1</v>
      </c>
      <c r="AK29" s="18"/>
      <c r="AL29" s="18"/>
      <c r="AM29" s="18"/>
      <c r="AN29" s="18">
        <v>-1.1000000000000001</v>
      </c>
      <c r="AO29" s="18">
        <v>-23.8</v>
      </c>
      <c r="AP29" s="18">
        <v>6.7</v>
      </c>
      <c r="AQ29" s="18">
        <v>18.899999999999999</v>
      </c>
      <c r="AR29" s="18">
        <v>3.1</v>
      </c>
      <c r="AS29" s="18"/>
      <c r="AT29" s="18">
        <v>2.6</v>
      </c>
      <c r="AU29" s="18">
        <v>1.5</v>
      </c>
      <c r="AV29" s="18"/>
      <c r="AW29" s="18">
        <v>16.5</v>
      </c>
      <c r="AX29" s="18">
        <v>33.6</v>
      </c>
      <c r="AY29" s="18">
        <v>6.3</v>
      </c>
      <c r="AZ29" s="18">
        <v>-1</v>
      </c>
      <c r="BA29" s="18">
        <v>0.7</v>
      </c>
      <c r="BB29" s="18">
        <v>5</v>
      </c>
      <c r="BC29" s="18">
        <v>6.4</v>
      </c>
      <c r="BD29" s="18">
        <v>0.4</v>
      </c>
      <c r="BE29" s="18">
        <v>0.1</v>
      </c>
      <c r="BF29" s="18">
        <v>6.9</v>
      </c>
      <c r="BG29" s="18"/>
      <c r="BH29" s="18"/>
      <c r="BI29" s="18">
        <v>6.7</v>
      </c>
      <c r="BJ29" s="18"/>
      <c r="BK29" s="18"/>
      <c r="BL29" s="18">
        <v>-0.3</v>
      </c>
      <c r="BM29" s="18"/>
      <c r="BN29" s="18"/>
      <c r="BO29" s="18"/>
      <c r="BP29" s="18">
        <v>4.0999999999999996</v>
      </c>
      <c r="BQ29" s="18"/>
      <c r="BR29" s="18">
        <v>-22.9</v>
      </c>
      <c r="BS29" s="18">
        <v>0</v>
      </c>
      <c r="BT29" s="18">
        <v>-21.7</v>
      </c>
      <c r="BU29" s="18"/>
      <c r="BV29" s="18"/>
      <c r="BW29" s="18"/>
      <c r="BX29" s="18"/>
      <c r="BY29" s="18"/>
      <c r="BZ29" s="18">
        <v>0</v>
      </c>
      <c r="CA29" s="18"/>
      <c r="CB29" s="18"/>
      <c r="CC29" s="18">
        <v>-0.2</v>
      </c>
      <c r="CD29" s="18">
        <v>59.2</v>
      </c>
      <c r="CE29" s="18">
        <v>21.2</v>
      </c>
      <c r="CF29" s="18">
        <v>10.6</v>
      </c>
      <c r="CG29" s="18">
        <v>0.9</v>
      </c>
      <c r="CH29" s="18"/>
      <c r="CI29" s="18"/>
      <c r="CJ29" s="18"/>
      <c r="CK29" s="18"/>
      <c r="CL29" s="18">
        <v>27.8</v>
      </c>
      <c r="CM29" s="18">
        <v>29.9</v>
      </c>
      <c r="CN29" s="18">
        <v>11.3</v>
      </c>
      <c r="CO29" s="18"/>
      <c r="CP29" s="18"/>
      <c r="CQ29" s="18"/>
      <c r="CR29" s="18"/>
      <c r="CS29" s="18"/>
      <c r="CT29" s="18">
        <v>0.5</v>
      </c>
      <c r="CU29" s="18">
        <v>-7.6</v>
      </c>
      <c r="CV29" s="18"/>
      <c r="CW29" s="18">
        <v>-19.899999999999999</v>
      </c>
      <c r="CX29" s="18">
        <v>9.5</v>
      </c>
      <c r="CY29" s="18"/>
      <c r="CZ29" s="18"/>
      <c r="DA29" s="18">
        <v>1.4</v>
      </c>
      <c r="DB29" s="18">
        <v>0</v>
      </c>
      <c r="DC29" s="18">
        <v>0</v>
      </c>
      <c r="DD29" s="18"/>
      <c r="DE29" s="18">
        <v>31.2</v>
      </c>
      <c r="DF29" s="18"/>
      <c r="DG29" s="18">
        <v>0.1</v>
      </c>
      <c r="DH29" s="18">
        <v>1.3</v>
      </c>
      <c r="DI29" s="18">
        <v>0.1</v>
      </c>
      <c r="DJ29" s="18">
        <v>2.1</v>
      </c>
      <c r="DK29" s="18">
        <v>0.3</v>
      </c>
      <c r="DL29" s="18">
        <v>0.6</v>
      </c>
      <c r="DM29" s="18"/>
      <c r="DN29" s="18">
        <v>-0.8</v>
      </c>
      <c r="DO29" s="18">
        <v>-2.2999999999999998</v>
      </c>
      <c r="DP29" s="18">
        <v>-3.7</v>
      </c>
      <c r="DQ29" s="18">
        <v>-3.9</v>
      </c>
      <c r="DR29" s="18">
        <v>-3.7</v>
      </c>
      <c r="DS29" s="18"/>
      <c r="DT29" s="18">
        <v>-1.2</v>
      </c>
      <c r="DU29" s="18">
        <v>0</v>
      </c>
      <c r="DV29" s="18">
        <v>0</v>
      </c>
      <c r="DW29" s="18">
        <v>-2.9</v>
      </c>
      <c r="DX29" s="18">
        <v>0.3</v>
      </c>
      <c r="DY29" s="18">
        <v>1.1000000000000001</v>
      </c>
      <c r="DZ29" s="18">
        <v>1.2</v>
      </c>
      <c r="EA29" s="18">
        <v>0.5</v>
      </c>
      <c r="EB29" s="18"/>
      <c r="EC29" s="18">
        <v>3.5</v>
      </c>
      <c r="ED29" s="18">
        <v>3.9</v>
      </c>
      <c r="EE29" s="18">
        <v>2.8</v>
      </c>
      <c r="EF29" s="18">
        <v>0</v>
      </c>
      <c r="EG29" s="18">
        <v>0.7</v>
      </c>
      <c r="EH29" s="18">
        <v>0</v>
      </c>
      <c r="EI29" s="18">
        <v>2.2000000000000002</v>
      </c>
      <c r="EJ29" s="18">
        <v>-0.1</v>
      </c>
      <c r="EK29" s="18">
        <v>1.7</v>
      </c>
      <c r="EL29" s="18">
        <v>0.2</v>
      </c>
      <c r="EM29" s="18">
        <v>0.2</v>
      </c>
      <c r="EN29" s="18">
        <v>0.2</v>
      </c>
      <c r="EO29" s="18">
        <v>0</v>
      </c>
      <c r="EP29" s="18">
        <v>1.2</v>
      </c>
      <c r="EQ29" s="18">
        <v>2.2000000000000002</v>
      </c>
      <c r="ER29" s="18">
        <v>-10.8</v>
      </c>
      <c r="ES29" s="18"/>
      <c r="ET29" s="18">
        <v>0</v>
      </c>
      <c r="EU29" s="18"/>
      <c r="EV29" s="18">
        <v>45.3</v>
      </c>
      <c r="EW29" s="18">
        <v>1.1000000000000001</v>
      </c>
      <c r="EX29" s="18">
        <v>0.4</v>
      </c>
      <c r="EY29" s="18"/>
      <c r="EZ29" s="18"/>
      <c r="FA29" s="18">
        <v>2.1</v>
      </c>
      <c r="FB29" s="18">
        <v>1.2</v>
      </c>
      <c r="FC29" s="18">
        <v>1.4</v>
      </c>
      <c r="FD29" s="18">
        <v>2</v>
      </c>
      <c r="FE29" s="18">
        <v>11.1</v>
      </c>
      <c r="FF29" s="18">
        <v>-0.1</v>
      </c>
      <c r="FG29" s="18">
        <v>4</v>
      </c>
      <c r="FH29" s="18">
        <v>0</v>
      </c>
      <c r="FI29" s="18">
        <v>3.1</v>
      </c>
      <c r="FJ29" s="18">
        <v>4.3</v>
      </c>
      <c r="FK29" s="18">
        <v>455.4</v>
      </c>
      <c r="FL29" s="16"/>
      <c r="FM29" s="18">
        <v>2.10798</v>
      </c>
      <c r="FN29" s="18">
        <v>-0.69715000000000005</v>
      </c>
      <c r="FO29" s="18">
        <v>3.3325</v>
      </c>
      <c r="FP29" s="18">
        <v>1.9</v>
      </c>
      <c r="FQ29" s="18">
        <v>0.26196999999999998</v>
      </c>
      <c r="FR29" s="18">
        <v>9.0759999999999993E-2</v>
      </c>
      <c r="FS29" s="18"/>
      <c r="FT29" s="18">
        <v>2.2999999999999998</v>
      </c>
      <c r="FU29" s="18">
        <v>9.2960600000000007</v>
      </c>
    </row>
    <row r="30" spans="1:177" ht="24" customHeight="1" x14ac:dyDescent="0.3">
      <c r="A30" s="17" t="s">
        <v>60</v>
      </c>
      <c r="B30" s="17" t="s">
        <v>806</v>
      </c>
      <c r="C30" s="18">
        <v>38.6</v>
      </c>
      <c r="D30" s="18">
        <v>0.4</v>
      </c>
      <c r="E30" s="18">
        <v>-6</v>
      </c>
      <c r="F30" s="18"/>
      <c r="G30" s="18"/>
      <c r="H30" s="18">
        <v>-7.5</v>
      </c>
      <c r="I30" s="18">
        <v>14.8</v>
      </c>
      <c r="J30" s="18"/>
      <c r="K30" s="18"/>
      <c r="L30" s="18">
        <v>12.3</v>
      </c>
      <c r="M30" s="18">
        <v>13.7</v>
      </c>
      <c r="N30" s="18">
        <v>7.4</v>
      </c>
      <c r="O30" s="18">
        <v>56.9</v>
      </c>
      <c r="P30" s="18"/>
      <c r="Q30" s="18"/>
      <c r="R30" s="18">
        <v>-0.7</v>
      </c>
      <c r="S30" s="18">
        <v>0</v>
      </c>
      <c r="T30" s="18"/>
      <c r="U30" s="18"/>
      <c r="V30" s="18"/>
      <c r="W30" s="18"/>
      <c r="X30" s="18">
        <v>11.5</v>
      </c>
      <c r="Y30" s="18">
        <v>1.5</v>
      </c>
      <c r="Z30" s="18">
        <v>0.7</v>
      </c>
      <c r="AA30" s="18"/>
      <c r="AB30" s="18">
        <v>-3.3</v>
      </c>
      <c r="AC30" s="18">
        <v>4.5999999999999996</v>
      </c>
      <c r="AD30" s="18">
        <v>15.3</v>
      </c>
      <c r="AE30" s="18"/>
      <c r="AF30" s="18"/>
      <c r="AG30" s="18"/>
      <c r="AH30" s="18"/>
      <c r="AI30" s="18">
        <v>12.2</v>
      </c>
      <c r="AJ30" s="18">
        <v>-5.8</v>
      </c>
      <c r="AK30" s="18"/>
      <c r="AL30" s="18"/>
      <c r="AM30" s="18"/>
      <c r="AN30" s="18">
        <v>-0.7</v>
      </c>
      <c r="AO30" s="18">
        <v>-20.5</v>
      </c>
      <c r="AP30" s="18">
        <v>6.7</v>
      </c>
      <c r="AQ30" s="18">
        <v>19.8</v>
      </c>
      <c r="AR30" s="18">
        <v>3.1</v>
      </c>
      <c r="AS30" s="18"/>
      <c r="AT30" s="18">
        <v>2.6</v>
      </c>
      <c r="AU30" s="18">
        <v>1.9</v>
      </c>
      <c r="AV30" s="18"/>
      <c r="AW30" s="18">
        <v>21.8</v>
      </c>
      <c r="AX30" s="18">
        <v>39</v>
      </c>
      <c r="AY30" s="18">
        <v>3.9</v>
      </c>
      <c r="AZ30" s="18">
        <v>-1.1000000000000001</v>
      </c>
      <c r="BA30" s="18">
        <v>0.3</v>
      </c>
      <c r="BB30" s="18">
        <v>2.2000000000000002</v>
      </c>
      <c r="BC30" s="18">
        <v>5.4</v>
      </c>
      <c r="BD30" s="18">
        <v>0.4</v>
      </c>
      <c r="BE30" s="18">
        <v>0.1</v>
      </c>
      <c r="BF30" s="18">
        <v>0.8</v>
      </c>
      <c r="BG30" s="18"/>
      <c r="BH30" s="18"/>
      <c r="BI30" s="18">
        <v>8</v>
      </c>
      <c r="BJ30" s="18"/>
      <c r="BK30" s="18"/>
      <c r="BL30" s="18">
        <v>0</v>
      </c>
      <c r="BM30" s="18"/>
      <c r="BN30" s="18"/>
      <c r="BO30" s="18"/>
      <c r="BP30" s="18">
        <v>8</v>
      </c>
      <c r="BQ30" s="18"/>
      <c r="BR30" s="18">
        <v>-19.2</v>
      </c>
      <c r="BS30" s="18">
        <v>0</v>
      </c>
      <c r="BT30" s="18">
        <v>-19.100000000000001</v>
      </c>
      <c r="BU30" s="18"/>
      <c r="BV30" s="18"/>
      <c r="BW30" s="18"/>
      <c r="BX30" s="18"/>
      <c r="BY30" s="18"/>
      <c r="BZ30" s="18">
        <v>-5.4</v>
      </c>
      <c r="CA30" s="18"/>
      <c r="CB30" s="18"/>
      <c r="CC30" s="18">
        <v>0.2</v>
      </c>
      <c r="CD30" s="18">
        <v>59.4</v>
      </c>
      <c r="CE30" s="18">
        <v>21.9</v>
      </c>
      <c r="CF30" s="18">
        <v>11.4</v>
      </c>
      <c r="CG30" s="18">
        <v>0.9</v>
      </c>
      <c r="CH30" s="18"/>
      <c r="CI30" s="18"/>
      <c r="CJ30" s="18"/>
      <c r="CK30" s="18"/>
      <c r="CL30" s="18">
        <v>32.700000000000003</v>
      </c>
      <c r="CM30" s="18">
        <v>34.799999999999997</v>
      </c>
      <c r="CN30" s="18">
        <v>18</v>
      </c>
      <c r="CO30" s="18"/>
      <c r="CP30" s="18"/>
      <c r="CQ30" s="18"/>
      <c r="CR30" s="18"/>
      <c r="CS30" s="18"/>
      <c r="CT30" s="18">
        <v>4.0999999999999996</v>
      </c>
      <c r="CU30" s="18">
        <v>-5</v>
      </c>
      <c r="CV30" s="18"/>
      <c r="CW30" s="18">
        <v>-20.100000000000001</v>
      </c>
      <c r="CX30" s="18">
        <v>9.4</v>
      </c>
      <c r="CY30" s="18"/>
      <c r="CZ30" s="18"/>
      <c r="DA30" s="18">
        <v>1.4</v>
      </c>
      <c r="DB30" s="18">
        <v>0</v>
      </c>
      <c r="DC30" s="18">
        <v>-0.1</v>
      </c>
      <c r="DD30" s="18"/>
      <c r="DE30" s="18">
        <v>41.7</v>
      </c>
      <c r="DF30" s="18"/>
      <c r="DG30" s="18">
        <v>0</v>
      </c>
      <c r="DH30" s="18">
        <v>1.5</v>
      </c>
      <c r="DI30" s="18">
        <v>0.1</v>
      </c>
      <c r="DJ30" s="18">
        <v>1.9</v>
      </c>
      <c r="DK30" s="18">
        <v>0.3</v>
      </c>
      <c r="DL30" s="18">
        <v>0.6</v>
      </c>
      <c r="DM30" s="18"/>
      <c r="DN30" s="18">
        <v>-0.8</v>
      </c>
      <c r="DO30" s="18">
        <v>-2.2999999999999998</v>
      </c>
      <c r="DP30" s="18">
        <v>-3.3</v>
      </c>
      <c r="DQ30" s="18">
        <v>-2.8</v>
      </c>
      <c r="DR30" s="18">
        <v>-3.9</v>
      </c>
      <c r="DS30" s="18"/>
      <c r="DT30" s="18">
        <v>-0.7</v>
      </c>
      <c r="DU30" s="18">
        <v>0</v>
      </c>
      <c r="DV30" s="18">
        <v>0</v>
      </c>
      <c r="DW30" s="18">
        <v>-2.8</v>
      </c>
      <c r="DX30" s="18">
        <v>0.4</v>
      </c>
      <c r="DY30" s="18">
        <v>1.1000000000000001</v>
      </c>
      <c r="DZ30" s="18">
        <v>1.2</v>
      </c>
      <c r="EA30" s="18">
        <v>0.6</v>
      </c>
      <c r="EB30" s="18"/>
      <c r="EC30" s="18">
        <v>0.2</v>
      </c>
      <c r="ED30" s="18">
        <v>3.9</v>
      </c>
      <c r="EE30" s="18">
        <v>-2.4</v>
      </c>
      <c r="EF30" s="18">
        <v>0</v>
      </c>
      <c r="EG30" s="18">
        <v>0.4</v>
      </c>
      <c r="EH30" s="18">
        <v>0</v>
      </c>
      <c r="EI30" s="18">
        <v>2.1</v>
      </c>
      <c r="EJ30" s="18">
        <v>-0.1</v>
      </c>
      <c r="EK30" s="18">
        <v>1.7</v>
      </c>
      <c r="EL30" s="18">
        <v>0.2</v>
      </c>
      <c r="EM30" s="18">
        <v>0.2</v>
      </c>
      <c r="EN30" s="18">
        <v>0.2</v>
      </c>
      <c r="EO30" s="18">
        <v>0</v>
      </c>
      <c r="EP30" s="18">
        <v>1.8</v>
      </c>
      <c r="EQ30" s="18">
        <v>2.7</v>
      </c>
      <c r="ER30" s="18">
        <v>-10</v>
      </c>
      <c r="ES30" s="18"/>
      <c r="ET30" s="18">
        <v>0</v>
      </c>
      <c r="EU30" s="18"/>
      <c r="EV30" s="18">
        <v>52.4</v>
      </c>
      <c r="EW30" s="18">
        <v>1.1000000000000001</v>
      </c>
      <c r="EX30" s="18">
        <v>0.4</v>
      </c>
      <c r="EY30" s="18"/>
      <c r="EZ30" s="18"/>
      <c r="FA30" s="18">
        <v>2.6</v>
      </c>
      <c r="FB30" s="18">
        <v>1.2</v>
      </c>
      <c r="FC30" s="18">
        <v>1.6</v>
      </c>
      <c r="FD30" s="18">
        <v>1.9</v>
      </c>
      <c r="FE30" s="18">
        <v>11.1</v>
      </c>
      <c r="FF30" s="18">
        <v>0</v>
      </c>
      <c r="FG30" s="18">
        <v>5</v>
      </c>
      <c r="FH30" s="18">
        <v>0</v>
      </c>
      <c r="FI30" s="18">
        <v>3.7</v>
      </c>
      <c r="FJ30" s="18">
        <v>4.4000000000000004</v>
      </c>
      <c r="FK30" s="18">
        <v>512.70000000000005</v>
      </c>
      <c r="FL30" s="16"/>
      <c r="FM30" s="18">
        <v>2.29955</v>
      </c>
      <c r="FN30" s="18">
        <v>-0.33739999999999998</v>
      </c>
      <c r="FO30" s="18">
        <v>3.3218800000000002</v>
      </c>
      <c r="FP30" s="18">
        <v>1.9</v>
      </c>
      <c r="FQ30" s="18">
        <v>0.25553999999999999</v>
      </c>
      <c r="FR30" s="18">
        <v>7.7259999999999995E-2</v>
      </c>
      <c r="FS30" s="18"/>
      <c r="FT30" s="18">
        <v>2.2999999999999998</v>
      </c>
      <c r="FU30" s="18">
        <v>9.8168299999999995</v>
      </c>
    </row>
    <row r="31" spans="1:177" ht="24" customHeight="1" x14ac:dyDescent="0.3">
      <c r="A31" s="17" t="s">
        <v>60</v>
      </c>
      <c r="B31" s="17" t="s">
        <v>807</v>
      </c>
      <c r="C31" s="18">
        <v>37.1</v>
      </c>
      <c r="D31" s="18">
        <v>5.2</v>
      </c>
      <c r="E31" s="18">
        <v>-3.6</v>
      </c>
      <c r="F31" s="18"/>
      <c r="G31" s="18"/>
      <c r="H31" s="18">
        <v>-8.4</v>
      </c>
      <c r="I31" s="18">
        <v>10.199999999999999</v>
      </c>
      <c r="J31" s="18"/>
      <c r="K31" s="18"/>
      <c r="L31" s="18">
        <v>17.8</v>
      </c>
      <c r="M31" s="18">
        <v>18.3</v>
      </c>
      <c r="N31" s="18">
        <v>12.7</v>
      </c>
      <c r="O31" s="18">
        <v>61.9</v>
      </c>
      <c r="P31" s="18"/>
      <c r="Q31" s="18"/>
      <c r="R31" s="18">
        <v>0.1</v>
      </c>
      <c r="S31" s="18">
        <v>0</v>
      </c>
      <c r="T31" s="18"/>
      <c r="U31" s="18"/>
      <c r="V31" s="18"/>
      <c r="W31" s="18"/>
      <c r="X31" s="18">
        <v>11.3</v>
      </c>
      <c r="Y31" s="18">
        <v>1.3</v>
      </c>
      <c r="Z31" s="18">
        <v>0.6</v>
      </c>
      <c r="AA31" s="18"/>
      <c r="AB31" s="18">
        <v>-3.3</v>
      </c>
      <c r="AC31" s="18">
        <v>4.5999999999999996</v>
      </c>
      <c r="AD31" s="18">
        <v>14.8</v>
      </c>
      <c r="AE31" s="18"/>
      <c r="AF31" s="18"/>
      <c r="AG31" s="18"/>
      <c r="AH31" s="18"/>
      <c r="AI31" s="18">
        <v>11.9</v>
      </c>
      <c r="AJ31" s="18">
        <v>-4.5999999999999996</v>
      </c>
      <c r="AK31" s="18"/>
      <c r="AL31" s="18"/>
      <c r="AM31" s="18"/>
      <c r="AN31" s="18">
        <v>-0.6</v>
      </c>
      <c r="AO31" s="18">
        <v>-20.3</v>
      </c>
      <c r="AP31" s="18">
        <v>7.4</v>
      </c>
      <c r="AQ31" s="18">
        <v>19.5</v>
      </c>
      <c r="AR31" s="18">
        <v>3</v>
      </c>
      <c r="AS31" s="18"/>
      <c r="AT31" s="18">
        <v>2.6</v>
      </c>
      <c r="AU31" s="18">
        <v>0.2</v>
      </c>
      <c r="AV31" s="18"/>
      <c r="AW31" s="18">
        <v>24</v>
      </c>
      <c r="AX31" s="18">
        <v>41.7</v>
      </c>
      <c r="AY31" s="18">
        <v>4.5</v>
      </c>
      <c r="AZ31" s="18">
        <v>-1</v>
      </c>
      <c r="BA31" s="18">
        <v>0.5</v>
      </c>
      <c r="BB31" s="18">
        <v>1.6</v>
      </c>
      <c r="BC31" s="18">
        <v>4.5999999999999996</v>
      </c>
      <c r="BD31" s="18">
        <v>0.4</v>
      </c>
      <c r="BE31" s="18">
        <v>0.1</v>
      </c>
      <c r="BF31" s="18">
        <v>-2.2000000000000002</v>
      </c>
      <c r="BG31" s="18"/>
      <c r="BH31" s="18"/>
      <c r="BI31" s="18">
        <v>9.6</v>
      </c>
      <c r="BJ31" s="18"/>
      <c r="BK31" s="18"/>
      <c r="BL31" s="18">
        <v>-0.5</v>
      </c>
      <c r="BM31" s="18"/>
      <c r="BN31" s="18"/>
      <c r="BO31" s="18"/>
      <c r="BP31" s="18">
        <v>10.1</v>
      </c>
      <c r="BQ31" s="18"/>
      <c r="BR31" s="18">
        <v>-17.600000000000001</v>
      </c>
      <c r="BS31" s="18">
        <v>0</v>
      </c>
      <c r="BT31" s="18">
        <v>-16.8</v>
      </c>
      <c r="BU31" s="18"/>
      <c r="BV31" s="18"/>
      <c r="BW31" s="18"/>
      <c r="BX31" s="18"/>
      <c r="BY31" s="18"/>
      <c r="BZ31" s="18">
        <v>-3.7</v>
      </c>
      <c r="CA31" s="18"/>
      <c r="CB31" s="18"/>
      <c r="CC31" s="18">
        <v>0.4</v>
      </c>
      <c r="CD31" s="18">
        <v>59.5</v>
      </c>
      <c r="CE31" s="18">
        <v>21.5</v>
      </c>
      <c r="CF31" s="18">
        <v>11.3</v>
      </c>
      <c r="CG31" s="18">
        <v>0.9</v>
      </c>
      <c r="CH31" s="18"/>
      <c r="CI31" s="18"/>
      <c r="CJ31" s="18"/>
      <c r="CK31" s="18"/>
      <c r="CL31" s="18">
        <v>36.4</v>
      </c>
      <c r="CM31" s="18">
        <v>38.5</v>
      </c>
      <c r="CN31" s="18">
        <v>23.2</v>
      </c>
      <c r="CO31" s="18"/>
      <c r="CP31" s="18"/>
      <c r="CQ31" s="18"/>
      <c r="CR31" s="18"/>
      <c r="CS31" s="18"/>
      <c r="CT31" s="18">
        <v>5.7</v>
      </c>
      <c r="CU31" s="18">
        <v>-4.4000000000000004</v>
      </c>
      <c r="CV31" s="18"/>
      <c r="CW31" s="18">
        <v>-19.399999999999999</v>
      </c>
      <c r="CX31" s="18">
        <v>9.3000000000000007</v>
      </c>
      <c r="CY31" s="18"/>
      <c r="CZ31" s="18"/>
      <c r="DA31" s="18">
        <v>1.4</v>
      </c>
      <c r="DB31" s="18">
        <v>0</v>
      </c>
      <c r="DC31" s="18">
        <v>-0.2</v>
      </c>
      <c r="DD31" s="18"/>
      <c r="DE31" s="18">
        <v>42.7</v>
      </c>
      <c r="DF31" s="18"/>
      <c r="DG31" s="18">
        <v>0.1</v>
      </c>
      <c r="DH31" s="18">
        <v>1.3</v>
      </c>
      <c r="DI31" s="18">
        <v>0.2</v>
      </c>
      <c r="DJ31" s="18">
        <v>1.7</v>
      </c>
      <c r="DK31" s="18">
        <v>0.3</v>
      </c>
      <c r="DL31" s="18">
        <v>0.6</v>
      </c>
      <c r="DM31" s="18"/>
      <c r="DN31" s="18">
        <v>-0.8</v>
      </c>
      <c r="DO31" s="18">
        <v>-2.2999999999999998</v>
      </c>
      <c r="DP31" s="18">
        <v>-3.4</v>
      </c>
      <c r="DQ31" s="18">
        <v>-2.6</v>
      </c>
      <c r="DR31" s="18">
        <v>-4.2</v>
      </c>
      <c r="DS31" s="18"/>
      <c r="DT31" s="18">
        <v>-0.7</v>
      </c>
      <c r="DU31" s="18">
        <v>0</v>
      </c>
      <c r="DV31" s="18">
        <v>0</v>
      </c>
      <c r="DW31" s="18">
        <v>-2.8</v>
      </c>
      <c r="DX31" s="18">
        <v>0.2</v>
      </c>
      <c r="DY31" s="18">
        <v>1.1000000000000001</v>
      </c>
      <c r="DZ31" s="18">
        <v>1.3</v>
      </c>
      <c r="EA31" s="18">
        <v>0.6</v>
      </c>
      <c r="EB31" s="18"/>
      <c r="EC31" s="18">
        <v>1.8</v>
      </c>
      <c r="ED31" s="18">
        <v>3.9</v>
      </c>
      <c r="EE31" s="18">
        <v>-0.5</v>
      </c>
      <c r="EF31" s="18">
        <v>0</v>
      </c>
      <c r="EG31" s="18">
        <v>0.4</v>
      </c>
      <c r="EH31" s="18">
        <v>0</v>
      </c>
      <c r="EI31" s="18">
        <v>2.1</v>
      </c>
      <c r="EJ31" s="18">
        <v>-0.1</v>
      </c>
      <c r="EK31" s="18">
        <v>1.7</v>
      </c>
      <c r="EL31" s="18">
        <v>0.2</v>
      </c>
      <c r="EM31" s="18">
        <v>0.2</v>
      </c>
      <c r="EN31" s="18">
        <v>0.2</v>
      </c>
      <c r="EO31" s="18">
        <v>0</v>
      </c>
      <c r="EP31" s="18">
        <v>1.2</v>
      </c>
      <c r="EQ31" s="18">
        <v>3.1</v>
      </c>
      <c r="ER31" s="18">
        <v>29.3</v>
      </c>
      <c r="ES31" s="18"/>
      <c r="ET31" s="18">
        <v>0</v>
      </c>
      <c r="EU31" s="18"/>
      <c r="EV31" s="18">
        <v>62.2</v>
      </c>
      <c r="EW31" s="18">
        <v>1.1000000000000001</v>
      </c>
      <c r="EX31" s="18">
        <v>0.4</v>
      </c>
      <c r="EY31" s="18"/>
      <c r="EZ31" s="18"/>
      <c r="FA31" s="18">
        <v>2.9</v>
      </c>
      <c r="FB31" s="18">
        <v>1.2</v>
      </c>
      <c r="FC31" s="18">
        <v>1.5</v>
      </c>
      <c r="FD31" s="18">
        <v>2</v>
      </c>
      <c r="FE31" s="18">
        <v>10.9</v>
      </c>
      <c r="FF31" s="18">
        <v>0</v>
      </c>
      <c r="FG31" s="18">
        <v>5.2</v>
      </c>
      <c r="FH31" s="18">
        <v>0</v>
      </c>
      <c r="FI31" s="18">
        <v>2.9</v>
      </c>
      <c r="FJ31" s="18">
        <v>4.4000000000000004</v>
      </c>
      <c r="FK31" s="18">
        <v>610.6</v>
      </c>
      <c r="FL31" s="16"/>
      <c r="FM31" s="18">
        <v>2.71089</v>
      </c>
      <c r="FN31" s="18">
        <v>-0.52653000000000005</v>
      </c>
      <c r="FO31" s="18">
        <v>2.8959999999999999</v>
      </c>
      <c r="FP31" s="18">
        <v>1.8</v>
      </c>
      <c r="FQ31" s="18">
        <v>0.24969</v>
      </c>
      <c r="FR31" s="18">
        <v>7.3550000000000004E-2</v>
      </c>
      <c r="FS31" s="18"/>
      <c r="FT31" s="18">
        <v>2.2000000000000002</v>
      </c>
      <c r="FU31" s="18">
        <v>9.4036000000000008</v>
      </c>
    </row>
    <row r="32" spans="1:177" ht="24" customHeight="1" x14ac:dyDescent="0.3">
      <c r="A32" s="17" t="s">
        <v>60</v>
      </c>
      <c r="B32" s="17" t="s">
        <v>808</v>
      </c>
      <c r="C32" s="18">
        <v>39.299999999999997</v>
      </c>
      <c r="D32" s="18">
        <v>14.2</v>
      </c>
      <c r="E32" s="18">
        <v>-2.7</v>
      </c>
      <c r="F32" s="18"/>
      <c r="G32" s="18"/>
      <c r="H32" s="18">
        <v>-7.2</v>
      </c>
      <c r="I32" s="18">
        <v>1</v>
      </c>
      <c r="J32" s="18"/>
      <c r="K32" s="18"/>
      <c r="L32" s="18">
        <v>22.5</v>
      </c>
      <c r="M32" s="18">
        <v>24.6</v>
      </c>
      <c r="N32" s="18">
        <v>17.7</v>
      </c>
      <c r="O32" s="18">
        <v>65.599999999999994</v>
      </c>
      <c r="P32" s="18"/>
      <c r="Q32" s="18"/>
      <c r="R32" s="18">
        <v>-1.2</v>
      </c>
      <c r="S32" s="18">
        <v>0.1</v>
      </c>
      <c r="T32" s="18"/>
      <c r="U32" s="18"/>
      <c r="V32" s="18"/>
      <c r="W32" s="18"/>
      <c r="X32" s="18">
        <v>13.5</v>
      </c>
      <c r="Y32" s="18">
        <v>1.5</v>
      </c>
      <c r="Z32" s="18">
        <v>0.7</v>
      </c>
      <c r="AA32" s="18"/>
      <c r="AB32" s="18">
        <v>-3.3</v>
      </c>
      <c r="AC32" s="18">
        <v>5.2</v>
      </c>
      <c r="AD32" s="18">
        <v>18</v>
      </c>
      <c r="AE32" s="18"/>
      <c r="AF32" s="18"/>
      <c r="AG32" s="18"/>
      <c r="AH32" s="18"/>
      <c r="AI32" s="18">
        <v>14.2</v>
      </c>
      <c r="AJ32" s="18">
        <v>-3.5</v>
      </c>
      <c r="AK32" s="18"/>
      <c r="AL32" s="18"/>
      <c r="AM32" s="18"/>
      <c r="AN32" s="18">
        <v>-0.6</v>
      </c>
      <c r="AO32" s="18">
        <v>-19.3</v>
      </c>
      <c r="AP32" s="18">
        <v>7.5</v>
      </c>
      <c r="AQ32" s="18">
        <v>20.399999999999999</v>
      </c>
      <c r="AR32" s="18">
        <v>2.9</v>
      </c>
      <c r="AS32" s="18"/>
      <c r="AT32" s="18">
        <v>2.6</v>
      </c>
      <c r="AU32" s="18">
        <v>1.1000000000000001</v>
      </c>
      <c r="AV32" s="18"/>
      <c r="AW32" s="18">
        <v>24.4</v>
      </c>
      <c r="AX32" s="18">
        <v>41.9</v>
      </c>
      <c r="AY32" s="18">
        <v>4.8</v>
      </c>
      <c r="AZ32" s="18">
        <v>-1.3</v>
      </c>
      <c r="BA32" s="18">
        <v>0.1</v>
      </c>
      <c r="BB32" s="18">
        <v>1.5</v>
      </c>
      <c r="BC32" s="18">
        <v>5.2</v>
      </c>
      <c r="BD32" s="18">
        <v>0.4</v>
      </c>
      <c r="BE32" s="18">
        <v>0.1</v>
      </c>
      <c r="BF32" s="18">
        <v>0.3</v>
      </c>
      <c r="BG32" s="18"/>
      <c r="BH32" s="18"/>
      <c r="BI32" s="18">
        <v>9.8000000000000007</v>
      </c>
      <c r="BJ32" s="18"/>
      <c r="BK32" s="18"/>
      <c r="BL32" s="18">
        <v>0.7</v>
      </c>
      <c r="BM32" s="18"/>
      <c r="BN32" s="18"/>
      <c r="BO32" s="18"/>
      <c r="BP32" s="18">
        <v>9.3000000000000007</v>
      </c>
      <c r="BQ32" s="18"/>
      <c r="BR32" s="18">
        <v>-16.899999999999999</v>
      </c>
      <c r="BS32" s="18">
        <v>0</v>
      </c>
      <c r="BT32" s="18">
        <v>-16.899999999999999</v>
      </c>
      <c r="BU32" s="18"/>
      <c r="BV32" s="18"/>
      <c r="BW32" s="18"/>
      <c r="BX32" s="18"/>
      <c r="BY32" s="18"/>
      <c r="BZ32" s="18">
        <v>-4.2</v>
      </c>
      <c r="CA32" s="18"/>
      <c r="CB32" s="18"/>
      <c r="CC32" s="18">
        <v>-0.2</v>
      </c>
      <c r="CD32" s="18">
        <v>59</v>
      </c>
      <c r="CE32" s="18">
        <v>22.9</v>
      </c>
      <c r="CF32" s="18">
        <v>11.9</v>
      </c>
      <c r="CG32" s="18">
        <v>0.9</v>
      </c>
      <c r="CH32" s="18"/>
      <c r="CI32" s="18"/>
      <c r="CJ32" s="18"/>
      <c r="CK32" s="18"/>
      <c r="CL32" s="18">
        <v>37.299999999999997</v>
      </c>
      <c r="CM32" s="18">
        <v>39.5</v>
      </c>
      <c r="CN32" s="18">
        <v>24.8</v>
      </c>
      <c r="CO32" s="18"/>
      <c r="CP32" s="18"/>
      <c r="CQ32" s="18"/>
      <c r="CR32" s="18"/>
      <c r="CS32" s="18"/>
      <c r="CT32" s="18">
        <v>7.9</v>
      </c>
      <c r="CU32" s="18">
        <v>-3</v>
      </c>
      <c r="CV32" s="18"/>
      <c r="CW32" s="18">
        <v>-18.2</v>
      </c>
      <c r="CX32" s="18">
        <v>9.1999999999999993</v>
      </c>
      <c r="CY32" s="18"/>
      <c r="CZ32" s="18"/>
      <c r="DA32" s="18">
        <v>1.4</v>
      </c>
      <c r="DB32" s="18">
        <v>0.1</v>
      </c>
      <c r="DC32" s="18">
        <v>-0.1</v>
      </c>
      <c r="DD32" s="18"/>
      <c r="DE32" s="18">
        <v>43</v>
      </c>
      <c r="DF32" s="18"/>
      <c r="DG32" s="18">
        <v>0.1</v>
      </c>
      <c r="DH32" s="18">
        <v>1.3</v>
      </c>
      <c r="DI32" s="18">
        <v>0.2</v>
      </c>
      <c r="DJ32" s="18">
        <v>1.6</v>
      </c>
      <c r="DK32" s="18">
        <v>0.3</v>
      </c>
      <c r="DL32" s="18">
        <v>0.6</v>
      </c>
      <c r="DM32" s="18"/>
      <c r="DN32" s="18">
        <v>-0.8</v>
      </c>
      <c r="DO32" s="18">
        <v>-2.2999999999999998</v>
      </c>
      <c r="DP32" s="18">
        <v>-3.2</v>
      </c>
      <c r="DQ32" s="18">
        <v>-1.7</v>
      </c>
      <c r="DR32" s="18">
        <v>-4.0999999999999996</v>
      </c>
      <c r="DS32" s="18"/>
      <c r="DT32" s="18">
        <v>-0.8</v>
      </c>
      <c r="DU32" s="18">
        <v>0.4</v>
      </c>
      <c r="DV32" s="18">
        <v>0</v>
      </c>
      <c r="DW32" s="18">
        <v>-2.7</v>
      </c>
      <c r="DX32" s="18">
        <v>0.1</v>
      </c>
      <c r="DY32" s="18">
        <v>1.1000000000000001</v>
      </c>
      <c r="DZ32" s="18">
        <v>1.3</v>
      </c>
      <c r="EA32" s="18">
        <v>0.6</v>
      </c>
      <c r="EB32" s="18"/>
      <c r="EC32" s="18">
        <v>2.2000000000000002</v>
      </c>
      <c r="ED32" s="18">
        <v>3.6</v>
      </c>
      <c r="EE32" s="18">
        <v>2.9</v>
      </c>
      <c r="EF32" s="18">
        <v>0</v>
      </c>
      <c r="EG32" s="18">
        <v>0.8</v>
      </c>
      <c r="EH32" s="18">
        <v>0</v>
      </c>
      <c r="EI32" s="18">
        <v>2.1</v>
      </c>
      <c r="EJ32" s="18">
        <v>-0.1</v>
      </c>
      <c r="EK32" s="18">
        <v>1.8</v>
      </c>
      <c r="EL32" s="18">
        <v>0.2</v>
      </c>
      <c r="EM32" s="18">
        <v>0.2</v>
      </c>
      <c r="EN32" s="18">
        <v>0.2</v>
      </c>
      <c r="EO32" s="18">
        <v>0</v>
      </c>
      <c r="EP32" s="18">
        <v>9.6</v>
      </c>
      <c r="EQ32" s="18">
        <v>3.3</v>
      </c>
      <c r="ER32" s="18">
        <v>31.2</v>
      </c>
      <c r="ES32" s="18"/>
      <c r="ET32" s="18">
        <v>0</v>
      </c>
      <c r="EU32" s="18"/>
      <c r="EV32" s="18">
        <v>62.1</v>
      </c>
      <c r="EW32" s="18">
        <v>1.1000000000000001</v>
      </c>
      <c r="EX32" s="18">
        <v>0.4</v>
      </c>
      <c r="EY32" s="18"/>
      <c r="EZ32" s="18"/>
      <c r="FA32" s="18">
        <v>3.2</v>
      </c>
      <c r="FB32" s="18">
        <v>1.2</v>
      </c>
      <c r="FC32" s="18">
        <v>1.5</v>
      </c>
      <c r="FD32" s="18">
        <v>2</v>
      </c>
      <c r="FE32" s="18">
        <v>11.2</v>
      </c>
      <c r="FF32" s="18">
        <v>0.3</v>
      </c>
      <c r="FG32" s="18">
        <v>5</v>
      </c>
      <c r="FH32" s="18">
        <v>0</v>
      </c>
      <c r="FI32" s="18">
        <v>3.7</v>
      </c>
      <c r="FJ32" s="18">
        <v>4.3</v>
      </c>
      <c r="FK32" s="18">
        <v>676.4</v>
      </c>
      <c r="FL32" s="16"/>
      <c r="FM32" s="18">
        <v>2.6071200000000001</v>
      </c>
      <c r="FN32" s="18">
        <v>-1.055E-2</v>
      </c>
      <c r="FO32" s="18">
        <v>2.6091199999999999</v>
      </c>
      <c r="FP32" s="18">
        <v>1.9</v>
      </c>
      <c r="FQ32" s="18">
        <v>0.24793999999999999</v>
      </c>
      <c r="FR32" s="18">
        <v>6.2979999999999994E-2</v>
      </c>
      <c r="FS32" s="18"/>
      <c r="FT32" s="18">
        <v>2.4</v>
      </c>
      <c r="FU32" s="18">
        <v>9.8166100000000007</v>
      </c>
    </row>
    <row r="33" spans="1:177" ht="24" customHeight="1" x14ac:dyDescent="0.3">
      <c r="A33" s="17" t="s">
        <v>60</v>
      </c>
      <c r="B33" s="17" t="s">
        <v>809</v>
      </c>
      <c r="C33" s="18">
        <v>40</v>
      </c>
      <c r="D33" s="18">
        <v>17.600000000000001</v>
      </c>
      <c r="E33" s="18">
        <v>-2.2999999999999998</v>
      </c>
      <c r="F33" s="18"/>
      <c r="G33" s="18"/>
      <c r="H33" s="18">
        <v>-2.8</v>
      </c>
      <c r="I33" s="18">
        <v>2.4</v>
      </c>
      <c r="J33" s="18"/>
      <c r="K33" s="18"/>
      <c r="L33" s="18">
        <v>24.4</v>
      </c>
      <c r="M33" s="18">
        <v>26</v>
      </c>
      <c r="N33" s="18">
        <v>19.3</v>
      </c>
      <c r="O33" s="18">
        <v>69.3</v>
      </c>
      <c r="P33" s="18"/>
      <c r="Q33" s="18"/>
      <c r="R33" s="18">
        <v>0.4</v>
      </c>
      <c r="S33" s="18">
        <v>0.1</v>
      </c>
      <c r="T33" s="18"/>
      <c r="U33" s="18"/>
      <c r="V33" s="18"/>
      <c r="W33" s="18"/>
      <c r="X33" s="18">
        <v>12.7</v>
      </c>
      <c r="Y33" s="18">
        <v>1.7</v>
      </c>
      <c r="Z33" s="18">
        <v>0.9</v>
      </c>
      <c r="AA33" s="18"/>
      <c r="AB33" s="18">
        <v>-3.3</v>
      </c>
      <c r="AC33" s="18">
        <v>4.8</v>
      </c>
      <c r="AD33" s="18">
        <v>19.600000000000001</v>
      </c>
      <c r="AE33" s="18"/>
      <c r="AF33" s="18"/>
      <c r="AG33" s="18"/>
      <c r="AH33" s="18"/>
      <c r="AI33" s="18">
        <v>14.2</v>
      </c>
      <c r="AJ33" s="18">
        <v>-2.8</v>
      </c>
      <c r="AK33" s="18"/>
      <c r="AL33" s="18"/>
      <c r="AM33" s="18"/>
      <c r="AN33" s="18">
        <v>-0.7</v>
      </c>
      <c r="AO33" s="18">
        <v>-17.600000000000001</v>
      </c>
      <c r="AP33" s="18">
        <v>7.3</v>
      </c>
      <c r="AQ33" s="18">
        <v>21.1</v>
      </c>
      <c r="AR33" s="18">
        <v>2.7</v>
      </c>
      <c r="AS33" s="18"/>
      <c r="AT33" s="18">
        <v>2.6</v>
      </c>
      <c r="AU33" s="18">
        <v>1</v>
      </c>
      <c r="AV33" s="18"/>
      <c r="AW33" s="18">
        <v>27.1</v>
      </c>
      <c r="AX33" s="18">
        <v>44.6</v>
      </c>
      <c r="AY33" s="18">
        <v>5.0999999999999996</v>
      </c>
      <c r="AZ33" s="18">
        <v>-1.4</v>
      </c>
      <c r="BA33" s="18">
        <v>0</v>
      </c>
      <c r="BB33" s="18">
        <v>2.6</v>
      </c>
      <c r="BC33" s="18">
        <v>5.4</v>
      </c>
      <c r="BD33" s="18">
        <v>0.4</v>
      </c>
      <c r="BE33" s="18">
        <v>0.1</v>
      </c>
      <c r="BF33" s="18">
        <v>0.7</v>
      </c>
      <c r="BG33" s="18"/>
      <c r="BH33" s="18"/>
      <c r="BI33" s="18">
        <v>11.1</v>
      </c>
      <c r="BJ33" s="18"/>
      <c r="BK33" s="18"/>
      <c r="BL33" s="18">
        <v>1.7</v>
      </c>
      <c r="BM33" s="18"/>
      <c r="BN33" s="18"/>
      <c r="BO33" s="18"/>
      <c r="BP33" s="18">
        <v>1.1000000000000001</v>
      </c>
      <c r="BQ33" s="18"/>
      <c r="BR33" s="18">
        <v>-15.3</v>
      </c>
      <c r="BS33" s="18">
        <v>0</v>
      </c>
      <c r="BT33" s="18">
        <v>-15.3</v>
      </c>
      <c r="BU33" s="18"/>
      <c r="BV33" s="18"/>
      <c r="BW33" s="18"/>
      <c r="BX33" s="18"/>
      <c r="BY33" s="18"/>
      <c r="BZ33" s="18">
        <v>-4.5999999999999996</v>
      </c>
      <c r="CA33" s="18"/>
      <c r="CB33" s="18"/>
      <c r="CC33" s="18">
        <v>0</v>
      </c>
      <c r="CD33" s="18">
        <v>58.8</v>
      </c>
      <c r="CE33" s="18">
        <v>23.1</v>
      </c>
      <c r="CF33" s="18">
        <v>12.4</v>
      </c>
      <c r="CG33" s="18">
        <v>0.9</v>
      </c>
      <c r="CH33" s="18"/>
      <c r="CI33" s="18"/>
      <c r="CJ33" s="18"/>
      <c r="CK33" s="18"/>
      <c r="CL33" s="18">
        <v>39.799999999999997</v>
      </c>
      <c r="CM33" s="18">
        <v>42.1</v>
      </c>
      <c r="CN33" s="18">
        <v>28.1</v>
      </c>
      <c r="CO33" s="18"/>
      <c r="CP33" s="18"/>
      <c r="CQ33" s="18"/>
      <c r="CR33" s="18"/>
      <c r="CS33" s="18"/>
      <c r="CT33" s="18">
        <v>9.8000000000000007</v>
      </c>
      <c r="CU33" s="18">
        <v>-1.9</v>
      </c>
      <c r="CV33" s="18"/>
      <c r="CW33" s="18">
        <v>-18.600000000000001</v>
      </c>
      <c r="CX33" s="18">
        <v>9.1</v>
      </c>
      <c r="CY33" s="18"/>
      <c r="CZ33" s="18"/>
      <c r="DA33" s="18">
        <v>1.4</v>
      </c>
      <c r="DB33" s="18">
        <v>0.1</v>
      </c>
      <c r="DC33" s="18">
        <v>-0.1</v>
      </c>
      <c r="DD33" s="18"/>
      <c r="DE33" s="18">
        <v>22.7</v>
      </c>
      <c r="DF33" s="18"/>
      <c r="DG33" s="18">
        <v>0</v>
      </c>
      <c r="DH33" s="18">
        <v>1.3</v>
      </c>
      <c r="DI33" s="18">
        <v>0.2</v>
      </c>
      <c r="DJ33" s="18">
        <v>2</v>
      </c>
      <c r="DK33" s="18">
        <v>0.3</v>
      </c>
      <c r="DL33" s="18">
        <v>0.6</v>
      </c>
      <c r="DM33" s="18"/>
      <c r="DN33" s="18">
        <v>-0.8</v>
      </c>
      <c r="DO33" s="18">
        <v>-2.2999999999999998</v>
      </c>
      <c r="DP33" s="18">
        <v>-2.9</v>
      </c>
      <c r="DQ33" s="18">
        <v>-1.6</v>
      </c>
      <c r="DR33" s="18">
        <v>-4.2</v>
      </c>
      <c r="DS33" s="18"/>
      <c r="DT33" s="18">
        <v>-0.7</v>
      </c>
      <c r="DU33" s="18">
        <v>0.4</v>
      </c>
      <c r="DV33" s="18">
        <v>0</v>
      </c>
      <c r="DW33" s="18">
        <v>-2.7</v>
      </c>
      <c r="DX33" s="18">
        <v>0.3</v>
      </c>
      <c r="DY33" s="18">
        <v>1.1000000000000001</v>
      </c>
      <c r="DZ33" s="18">
        <v>1.3</v>
      </c>
      <c r="EA33" s="18">
        <v>0.4</v>
      </c>
      <c r="EB33" s="18"/>
      <c r="EC33" s="18">
        <v>3.3</v>
      </c>
      <c r="ED33" s="18">
        <v>3.8</v>
      </c>
      <c r="EE33" s="18">
        <v>2.2000000000000002</v>
      </c>
      <c r="EF33" s="18">
        <v>0</v>
      </c>
      <c r="EG33" s="18">
        <v>0.7</v>
      </c>
      <c r="EH33" s="18">
        <v>0</v>
      </c>
      <c r="EI33" s="18">
        <v>2.1</v>
      </c>
      <c r="EJ33" s="18">
        <v>-0.1</v>
      </c>
      <c r="EK33" s="18">
        <v>1.7</v>
      </c>
      <c r="EL33" s="18">
        <v>0.2</v>
      </c>
      <c r="EM33" s="18">
        <v>0.2</v>
      </c>
      <c r="EN33" s="18">
        <v>0.2</v>
      </c>
      <c r="EO33" s="18">
        <v>0</v>
      </c>
      <c r="EP33" s="18">
        <v>8.8000000000000007</v>
      </c>
      <c r="EQ33" s="18">
        <v>3.3</v>
      </c>
      <c r="ER33" s="18">
        <v>38.200000000000003</v>
      </c>
      <c r="ES33" s="18"/>
      <c r="ET33" s="18">
        <v>0</v>
      </c>
      <c r="EU33" s="18"/>
      <c r="EV33" s="18">
        <v>62.2</v>
      </c>
      <c r="EW33" s="18">
        <v>1.1000000000000001</v>
      </c>
      <c r="EX33" s="18">
        <v>0.4</v>
      </c>
      <c r="EY33" s="18"/>
      <c r="EZ33" s="18"/>
      <c r="FA33" s="18">
        <v>3.3</v>
      </c>
      <c r="FB33" s="18">
        <v>1.2</v>
      </c>
      <c r="FC33" s="18">
        <v>1.2</v>
      </c>
      <c r="FD33" s="18">
        <v>2</v>
      </c>
      <c r="FE33" s="18">
        <v>11.7</v>
      </c>
      <c r="FF33" s="18">
        <v>0</v>
      </c>
      <c r="FG33" s="18">
        <v>3.5</v>
      </c>
      <c r="FH33" s="18">
        <v>0</v>
      </c>
      <c r="FI33" s="18">
        <v>4.2</v>
      </c>
      <c r="FJ33" s="18">
        <v>4.3</v>
      </c>
      <c r="FK33" s="18">
        <v>702</v>
      </c>
      <c r="FL33" s="16"/>
      <c r="FM33" s="18">
        <v>2.5336799999999999</v>
      </c>
      <c r="FN33" s="18">
        <v>-0.79110999999999998</v>
      </c>
      <c r="FO33" s="18">
        <v>2.5844999999999998</v>
      </c>
      <c r="FP33" s="18">
        <v>1.9</v>
      </c>
      <c r="FQ33" s="18">
        <v>0.246</v>
      </c>
      <c r="FR33" s="18">
        <v>6.0810000000000003E-2</v>
      </c>
      <c r="FS33" s="18"/>
      <c r="FT33" s="18">
        <v>2.2999999999999998</v>
      </c>
      <c r="FU33" s="18">
        <v>8.8338800000000006</v>
      </c>
    </row>
    <row r="34" spans="1:177" ht="24" customHeight="1" x14ac:dyDescent="0.3">
      <c r="A34" s="19" t="s">
        <v>60</v>
      </c>
      <c r="B34" s="19" t="s">
        <v>810</v>
      </c>
      <c r="C34" s="20">
        <v>38.6</v>
      </c>
      <c r="D34" s="20">
        <v>17.8</v>
      </c>
      <c r="E34" s="20">
        <v>12.2</v>
      </c>
      <c r="F34" s="20"/>
      <c r="G34" s="20"/>
      <c r="H34" s="20">
        <v>-4.8</v>
      </c>
      <c r="I34" s="20">
        <v>-3.9</v>
      </c>
      <c r="J34" s="20"/>
      <c r="K34" s="20"/>
      <c r="L34" s="20">
        <v>15.7</v>
      </c>
      <c r="M34" s="20">
        <v>16.8</v>
      </c>
      <c r="N34" s="20">
        <v>9.3000000000000007</v>
      </c>
      <c r="O34" s="20">
        <v>56.4</v>
      </c>
      <c r="P34" s="20"/>
      <c r="Q34" s="20"/>
      <c r="R34" s="20">
        <v>-9.1999999999999993</v>
      </c>
      <c r="S34" s="20">
        <v>0</v>
      </c>
      <c r="T34" s="20"/>
      <c r="U34" s="20"/>
      <c r="V34" s="20"/>
      <c r="W34" s="20"/>
      <c r="X34" s="20">
        <v>9.4</v>
      </c>
      <c r="Y34" s="20">
        <v>1.6</v>
      </c>
      <c r="Z34" s="20">
        <v>0.7</v>
      </c>
      <c r="AA34" s="20"/>
      <c r="AB34" s="20">
        <v>-3.3</v>
      </c>
      <c r="AC34" s="20">
        <v>4.5999999999999996</v>
      </c>
      <c r="AD34" s="20">
        <v>17.3</v>
      </c>
      <c r="AE34" s="20"/>
      <c r="AF34" s="20"/>
      <c r="AG34" s="20"/>
      <c r="AH34" s="20"/>
      <c r="AI34" s="20">
        <v>12.4</v>
      </c>
      <c r="AJ34" s="20">
        <v>-4.7</v>
      </c>
      <c r="AK34" s="20"/>
      <c r="AL34" s="20"/>
      <c r="AM34" s="20"/>
      <c r="AN34" s="20">
        <v>-1.1000000000000001</v>
      </c>
      <c r="AO34" s="20">
        <v>-20.3</v>
      </c>
      <c r="AP34" s="20">
        <v>6.9</v>
      </c>
      <c r="AQ34" s="20">
        <v>20.7</v>
      </c>
      <c r="AR34" s="20">
        <v>2.7</v>
      </c>
      <c r="AS34" s="20"/>
      <c r="AT34" s="20">
        <v>2.6</v>
      </c>
      <c r="AU34" s="20">
        <v>1.2</v>
      </c>
      <c r="AV34" s="20"/>
      <c r="AW34" s="20">
        <v>14.1</v>
      </c>
      <c r="AX34" s="20">
        <v>31.7</v>
      </c>
      <c r="AY34" s="20">
        <v>3.9</v>
      </c>
      <c r="AZ34" s="20">
        <v>-1.6</v>
      </c>
      <c r="BA34" s="20">
        <v>-0.3</v>
      </c>
      <c r="BB34" s="20">
        <v>0.2</v>
      </c>
      <c r="BC34" s="20">
        <v>4.7</v>
      </c>
      <c r="BD34" s="20">
        <v>0.4</v>
      </c>
      <c r="BE34" s="20">
        <v>0.1</v>
      </c>
      <c r="BF34" s="20">
        <v>-0.1</v>
      </c>
      <c r="BG34" s="20"/>
      <c r="BH34" s="20"/>
      <c r="BI34" s="20">
        <v>5.8</v>
      </c>
      <c r="BJ34" s="20"/>
      <c r="BK34" s="20"/>
      <c r="BL34" s="20">
        <v>1.3</v>
      </c>
      <c r="BM34" s="20"/>
      <c r="BN34" s="20"/>
      <c r="BO34" s="20"/>
      <c r="BP34" s="20">
        <v>-4</v>
      </c>
      <c r="BQ34" s="20"/>
      <c r="BR34" s="20">
        <v>-23.8</v>
      </c>
      <c r="BS34" s="20">
        <v>0</v>
      </c>
      <c r="BT34" s="20">
        <v>-21.7</v>
      </c>
      <c r="BU34" s="20"/>
      <c r="BV34" s="20"/>
      <c r="BW34" s="20"/>
      <c r="BX34" s="20"/>
      <c r="BY34" s="20"/>
      <c r="BZ34" s="20">
        <v>-5.9</v>
      </c>
      <c r="CA34" s="20"/>
      <c r="CB34" s="20"/>
      <c r="CC34" s="20">
        <v>-0.2</v>
      </c>
      <c r="CD34" s="20">
        <v>89.6</v>
      </c>
      <c r="CE34" s="20">
        <v>23</v>
      </c>
      <c r="CF34" s="20">
        <v>12.2</v>
      </c>
      <c r="CG34" s="20">
        <v>0.9</v>
      </c>
      <c r="CH34" s="20"/>
      <c r="CI34" s="20"/>
      <c r="CJ34" s="20"/>
      <c r="CK34" s="20"/>
      <c r="CL34" s="20">
        <v>30.1</v>
      </c>
      <c r="CM34" s="20">
        <v>32.200000000000003</v>
      </c>
      <c r="CN34" s="20">
        <v>14.5</v>
      </c>
      <c r="CO34" s="20"/>
      <c r="CP34" s="20"/>
      <c r="CQ34" s="20"/>
      <c r="CR34" s="20"/>
      <c r="CS34" s="20"/>
      <c r="CT34" s="20">
        <v>5.2</v>
      </c>
      <c r="CU34" s="20">
        <v>-4.7</v>
      </c>
      <c r="CV34" s="20"/>
      <c r="CW34" s="20">
        <v>-21.3</v>
      </c>
      <c r="CX34" s="20">
        <v>9.3000000000000007</v>
      </c>
      <c r="CY34" s="20"/>
      <c r="CZ34" s="20"/>
      <c r="DA34" s="20">
        <v>1.4</v>
      </c>
      <c r="DB34" s="20">
        <v>0</v>
      </c>
      <c r="DC34" s="20">
        <v>0</v>
      </c>
      <c r="DD34" s="20"/>
      <c r="DE34" s="20">
        <v>23.3</v>
      </c>
      <c r="DF34" s="20"/>
      <c r="DG34" s="20">
        <v>0</v>
      </c>
      <c r="DH34" s="20">
        <v>1.3</v>
      </c>
      <c r="DI34" s="20">
        <v>0.1</v>
      </c>
      <c r="DJ34" s="20">
        <v>1.7</v>
      </c>
      <c r="DK34" s="20">
        <v>0.3</v>
      </c>
      <c r="DL34" s="20">
        <v>0.6</v>
      </c>
      <c r="DM34" s="20"/>
      <c r="DN34" s="20">
        <v>-0.8</v>
      </c>
      <c r="DO34" s="20">
        <v>-2.2999999999999998</v>
      </c>
      <c r="DP34" s="20">
        <v>-3.2</v>
      </c>
      <c r="DQ34" s="20">
        <v>-2.9</v>
      </c>
      <c r="DR34" s="20">
        <v>0</v>
      </c>
      <c r="DS34" s="20"/>
      <c r="DT34" s="20">
        <v>-0.8</v>
      </c>
      <c r="DU34" s="20">
        <v>0.4</v>
      </c>
      <c r="DV34" s="20">
        <v>0</v>
      </c>
      <c r="DW34" s="20">
        <v>-2.7</v>
      </c>
      <c r="DX34" s="20">
        <v>0.4</v>
      </c>
      <c r="DY34" s="20">
        <v>1.1000000000000001</v>
      </c>
      <c r="DZ34" s="20">
        <v>1.3</v>
      </c>
      <c r="EA34" s="20">
        <v>0.4</v>
      </c>
      <c r="EB34" s="20"/>
      <c r="EC34" s="20">
        <v>5</v>
      </c>
      <c r="ED34" s="20">
        <v>3.9</v>
      </c>
      <c r="EE34" s="20">
        <v>-1.1000000000000001</v>
      </c>
      <c r="EF34" s="20">
        <v>0</v>
      </c>
      <c r="EG34" s="20">
        <v>0.1</v>
      </c>
      <c r="EH34" s="20">
        <v>0</v>
      </c>
      <c r="EI34" s="20">
        <v>2.1</v>
      </c>
      <c r="EJ34" s="20">
        <v>-0.1</v>
      </c>
      <c r="EK34" s="20">
        <v>1.4</v>
      </c>
      <c r="EL34" s="20">
        <v>0.2</v>
      </c>
      <c r="EM34" s="20">
        <v>0.2</v>
      </c>
      <c r="EN34" s="20">
        <v>0.2</v>
      </c>
      <c r="EO34" s="20">
        <v>0</v>
      </c>
      <c r="EP34" s="20">
        <v>8.6</v>
      </c>
      <c r="EQ34" s="20">
        <v>3.3</v>
      </c>
      <c r="ER34" s="20">
        <v>33.200000000000003</v>
      </c>
      <c r="ES34" s="20"/>
      <c r="ET34" s="20">
        <v>0</v>
      </c>
      <c r="EU34" s="20"/>
      <c r="EV34" s="20">
        <v>62.3</v>
      </c>
      <c r="EW34" s="20">
        <v>1.1000000000000001</v>
      </c>
      <c r="EX34" s="20">
        <v>0.3</v>
      </c>
      <c r="EY34" s="20"/>
      <c r="EZ34" s="20"/>
      <c r="FA34" s="20">
        <v>2.1</v>
      </c>
      <c r="FB34" s="20">
        <v>1.2</v>
      </c>
      <c r="FC34" s="20">
        <v>1.1000000000000001</v>
      </c>
      <c r="FD34" s="20">
        <v>1.8</v>
      </c>
      <c r="FE34" s="20">
        <v>11.6</v>
      </c>
      <c r="FF34" s="20">
        <v>0.4</v>
      </c>
      <c r="FG34" s="20">
        <v>3.7</v>
      </c>
      <c r="FH34" s="20">
        <v>0</v>
      </c>
      <c r="FI34" s="20">
        <v>3.1</v>
      </c>
      <c r="FJ34" s="20">
        <v>4.0999999999999996</v>
      </c>
      <c r="FK34" s="20">
        <v>564.6</v>
      </c>
      <c r="FL34" s="16"/>
      <c r="FM34" s="20">
        <v>2.30952</v>
      </c>
      <c r="FN34" s="20">
        <v>-0.32212000000000002</v>
      </c>
      <c r="FO34" s="20">
        <v>2.1688800000000001</v>
      </c>
      <c r="FP34" s="20">
        <v>1.8</v>
      </c>
      <c r="FQ34" s="20">
        <v>0.24145</v>
      </c>
      <c r="FR34" s="20">
        <v>6.2E-2</v>
      </c>
      <c r="FS34" s="20"/>
      <c r="FT34" s="20">
        <v>2.2999999999999998</v>
      </c>
      <c r="FU34" s="20">
        <v>8.5597300000000001</v>
      </c>
    </row>
    <row r="35" spans="1:177" ht="24" customHeight="1" x14ac:dyDescent="0.3">
      <c r="A35" s="14" t="s">
        <v>60</v>
      </c>
      <c r="B35" s="14" t="s">
        <v>811</v>
      </c>
      <c r="C35" s="15">
        <v>90</v>
      </c>
      <c r="D35" s="15">
        <v>-0.6</v>
      </c>
      <c r="E35" s="15">
        <v>9.1</v>
      </c>
      <c r="F35" s="15"/>
      <c r="G35" s="15"/>
      <c r="H35" s="15">
        <v>-7.5</v>
      </c>
      <c r="I35" s="15">
        <v>-8.3000000000000007</v>
      </c>
      <c r="J35" s="15"/>
      <c r="K35" s="15"/>
      <c r="L35" s="15">
        <v>5.4</v>
      </c>
      <c r="M35" s="15">
        <v>3.8</v>
      </c>
      <c r="N35" s="15">
        <v>-2.2000000000000002</v>
      </c>
      <c r="O35" s="15">
        <v>48.5</v>
      </c>
      <c r="P35" s="15"/>
      <c r="Q35" s="15"/>
      <c r="R35" s="15">
        <v>-13.7</v>
      </c>
      <c r="S35" s="15">
        <v>0</v>
      </c>
      <c r="T35" s="15"/>
      <c r="U35" s="15"/>
      <c r="V35" s="15"/>
      <c r="W35" s="15"/>
      <c r="X35" s="15">
        <v>6.3</v>
      </c>
      <c r="Y35" s="15">
        <v>1.5</v>
      </c>
      <c r="Z35" s="15">
        <v>0.7</v>
      </c>
      <c r="AA35" s="15"/>
      <c r="AB35" s="15">
        <v>-3.3</v>
      </c>
      <c r="AC35" s="15">
        <v>4.4000000000000004</v>
      </c>
      <c r="AD35" s="15">
        <v>16.600000000000001</v>
      </c>
      <c r="AE35" s="15"/>
      <c r="AF35" s="15"/>
      <c r="AG35" s="15"/>
      <c r="AH35" s="15"/>
      <c r="AI35" s="15">
        <v>9.3000000000000007</v>
      </c>
      <c r="AJ35" s="15">
        <v>-7.6</v>
      </c>
      <c r="AK35" s="15"/>
      <c r="AL35" s="15"/>
      <c r="AM35" s="15"/>
      <c r="AN35" s="15">
        <v>-1.5</v>
      </c>
      <c r="AO35" s="15">
        <v>-24.8</v>
      </c>
      <c r="AP35" s="15">
        <v>5.6</v>
      </c>
      <c r="AQ35" s="15">
        <v>20.100000000000001</v>
      </c>
      <c r="AR35" s="15">
        <v>3.2</v>
      </c>
      <c r="AS35" s="15"/>
      <c r="AT35" s="15">
        <v>2.6</v>
      </c>
      <c r="AU35" s="15">
        <v>2.9</v>
      </c>
      <c r="AV35" s="15"/>
      <c r="AW35" s="15">
        <v>11.6</v>
      </c>
      <c r="AX35" s="15">
        <v>28.9</v>
      </c>
      <c r="AY35" s="15">
        <v>2.2999999999999998</v>
      </c>
      <c r="AZ35" s="15">
        <v>-1.7</v>
      </c>
      <c r="BA35" s="15">
        <v>-0.4</v>
      </c>
      <c r="BB35" s="15">
        <v>-0.7</v>
      </c>
      <c r="BC35" s="15">
        <v>4.2</v>
      </c>
      <c r="BD35" s="15">
        <v>0.4</v>
      </c>
      <c r="BE35" s="15">
        <v>0.1</v>
      </c>
      <c r="BF35" s="15">
        <v>-0.2</v>
      </c>
      <c r="BG35" s="15"/>
      <c r="BH35" s="15"/>
      <c r="BI35" s="15">
        <v>4.8</v>
      </c>
      <c r="BJ35" s="15"/>
      <c r="BK35" s="15"/>
      <c r="BL35" s="15">
        <v>-1</v>
      </c>
      <c r="BM35" s="15"/>
      <c r="BN35" s="15"/>
      <c r="BO35" s="15"/>
      <c r="BP35" s="15">
        <v>-7.2</v>
      </c>
      <c r="BQ35" s="15"/>
      <c r="BR35" s="15">
        <v>-25.4</v>
      </c>
      <c r="BS35" s="15">
        <v>0</v>
      </c>
      <c r="BT35" s="15">
        <v>-26.2</v>
      </c>
      <c r="BU35" s="15"/>
      <c r="BV35" s="15"/>
      <c r="BW35" s="15"/>
      <c r="BX35" s="15"/>
      <c r="BY35" s="15"/>
      <c r="BZ35" s="15">
        <v>-7.3</v>
      </c>
      <c r="CA35" s="15"/>
      <c r="CB35" s="15"/>
      <c r="CC35" s="15">
        <v>-0.3</v>
      </c>
      <c r="CD35" s="15">
        <v>91.4</v>
      </c>
      <c r="CE35" s="15">
        <v>22.5</v>
      </c>
      <c r="CF35" s="15">
        <v>11.8</v>
      </c>
      <c r="CG35" s="15">
        <v>0.9</v>
      </c>
      <c r="CH35" s="15"/>
      <c r="CI35" s="15"/>
      <c r="CJ35" s="15"/>
      <c r="CK35" s="15"/>
      <c r="CL35" s="15">
        <v>26.7</v>
      </c>
      <c r="CM35" s="15">
        <v>28.8</v>
      </c>
      <c r="CN35" s="15">
        <v>9.6</v>
      </c>
      <c r="CO35" s="15"/>
      <c r="CP35" s="15"/>
      <c r="CQ35" s="15"/>
      <c r="CR35" s="15"/>
      <c r="CS35" s="15"/>
      <c r="CT35" s="15">
        <v>-3.7</v>
      </c>
      <c r="CU35" s="15">
        <v>-9.8000000000000007</v>
      </c>
      <c r="CV35" s="15"/>
      <c r="CW35" s="15">
        <v>-22.4</v>
      </c>
      <c r="CX35" s="15">
        <v>9.3000000000000007</v>
      </c>
      <c r="CY35" s="15"/>
      <c r="CZ35" s="15"/>
      <c r="DA35" s="15">
        <v>1.4</v>
      </c>
      <c r="DB35" s="15">
        <v>0</v>
      </c>
      <c r="DC35" s="15">
        <v>0</v>
      </c>
      <c r="DD35" s="15"/>
      <c r="DE35" s="15">
        <v>23.4</v>
      </c>
      <c r="DF35" s="15"/>
      <c r="DG35" s="15">
        <v>0.1</v>
      </c>
      <c r="DH35" s="15">
        <v>1.3</v>
      </c>
      <c r="DI35" s="15">
        <v>0.2</v>
      </c>
      <c r="DJ35" s="15">
        <v>1.3</v>
      </c>
      <c r="DK35" s="15">
        <v>0.4</v>
      </c>
      <c r="DL35" s="15">
        <v>0.6</v>
      </c>
      <c r="DM35" s="15"/>
      <c r="DN35" s="15">
        <v>-0.8</v>
      </c>
      <c r="DO35" s="15">
        <v>-2.2000000000000002</v>
      </c>
      <c r="DP35" s="15">
        <v>-3.8</v>
      </c>
      <c r="DQ35" s="15">
        <v>-3.8</v>
      </c>
      <c r="DR35" s="15">
        <v>0</v>
      </c>
      <c r="DS35" s="15"/>
      <c r="DT35" s="15">
        <v>-0.8</v>
      </c>
      <c r="DU35" s="15">
        <v>0.4</v>
      </c>
      <c r="DV35" s="15">
        <v>0</v>
      </c>
      <c r="DW35" s="15">
        <v>-2.5</v>
      </c>
      <c r="DX35" s="15">
        <v>0.6</v>
      </c>
      <c r="DY35" s="15">
        <v>1.1000000000000001</v>
      </c>
      <c r="DZ35" s="15">
        <v>0.3</v>
      </c>
      <c r="EA35" s="15">
        <v>0.1</v>
      </c>
      <c r="EB35" s="15"/>
      <c r="EC35" s="15">
        <v>13.1</v>
      </c>
      <c r="ED35" s="15">
        <v>3.8</v>
      </c>
      <c r="EE35" s="15">
        <v>-5.8</v>
      </c>
      <c r="EF35" s="15">
        <v>0</v>
      </c>
      <c r="EG35" s="15">
        <v>0</v>
      </c>
      <c r="EH35" s="15">
        <v>0</v>
      </c>
      <c r="EI35" s="15">
        <v>2.1</v>
      </c>
      <c r="EJ35" s="15">
        <v>-0.1</v>
      </c>
      <c r="EK35" s="15">
        <v>1.6</v>
      </c>
      <c r="EL35" s="15">
        <v>0.2</v>
      </c>
      <c r="EM35" s="15">
        <v>0.2</v>
      </c>
      <c r="EN35" s="15">
        <v>0.2</v>
      </c>
      <c r="EO35" s="15">
        <v>0</v>
      </c>
      <c r="EP35" s="15">
        <v>8.3000000000000007</v>
      </c>
      <c r="EQ35" s="15">
        <v>3.2</v>
      </c>
      <c r="ER35" s="15">
        <v>30.5</v>
      </c>
      <c r="ES35" s="15"/>
      <c r="ET35" s="15">
        <v>0</v>
      </c>
      <c r="EU35" s="15"/>
      <c r="EV35" s="15">
        <v>62.2</v>
      </c>
      <c r="EW35" s="15">
        <v>1.1000000000000001</v>
      </c>
      <c r="EX35" s="15">
        <v>0.3</v>
      </c>
      <c r="EY35" s="15"/>
      <c r="EZ35" s="15"/>
      <c r="FA35" s="15">
        <v>3.1</v>
      </c>
      <c r="FB35" s="15">
        <v>1.2</v>
      </c>
      <c r="FC35" s="15">
        <v>0.6</v>
      </c>
      <c r="FD35" s="15">
        <v>2</v>
      </c>
      <c r="FE35" s="15">
        <v>10</v>
      </c>
      <c r="FF35" s="15">
        <v>-0.1</v>
      </c>
      <c r="FG35" s="15">
        <v>2.2999999999999998</v>
      </c>
      <c r="FH35" s="15">
        <v>0</v>
      </c>
      <c r="FI35" s="15">
        <v>3.9</v>
      </c>
      <c r="FJ35" s="15">
        <v>4</v>
      </c>
      <c r="FK35" s="15">
        <v>472.7</v>
      </c>
      <c r="FL35" s="16"/>
      <c r="FM35" s="15">
        <v>2.0047799999999998</v>
      </c>
      <c r="FN35" s="15">
        <v>-1.18208</v>
      </c>
      <c r="FO35" s="15">
        <v>1.6028800000000001</v>
      </c>
      <c r="FP35" s="15">
        <v>1.8</v>
      </c>
      <c r="FQ35" s="15">
        <v>0.24132999999999999</v>
      </c>
      <c r="FR35" s="15">
        <v>7.3639999999999997E-2</v>
      </c>
      <c r="FS35" s="15"/>
      <c r="FT35" s="15">
        <v>2.2000000000000002</v>
      </c>
      <c r="FU35" s="15">
        <v>6.7405499999999998</v>
      </c>
    </row>
    <row r="36" spans="1:177" ht="24" customHeight="1" x14ac:dyDescent="0.3">
      <c r="A36" s="17" t="s">
        <v>60</v>
      </c>
      <c r="B36" s="17" t="s">
        <v>812</v>
      </c>
      <c r="C36" s="18">
        <v>37.9</v>
      </c>
      <c r="D36" s="18">
        <v>-4</v>
      </c>
      <c r="E36" s="18">
        <v>8.4</v>
      </c>
      <c r="F36" s="18"/>
      <c r="G36" s="18"/>
      <c r="H36" s="18">
        <v>-9.9</v>
      </c>
      <c r="I36" s="18">
        <v>-9.1999999999999993</v>
      </c>
      <c r="J36" s="18"/>
      <c r="K36" s="18"/>
      <c r="L36" s="18">
        <v>9.8000000000000007</v>
      </c>
      <c r="M36" s="18">
        <v>8.6999999999999993</v>
      </c>
      <c r="N36" s="18">
        <v>2.7</v>
      </c>
      <c r="O36" s="18">
        <v>52.9</v>
      </c>
      <c r="P36" s="18"/>
      <c r="Q36" s="18"/>
      <c r="R36" s="18">
        <v>-7.9</v>
      </c>
      <c r="S36" s="18">
        <v>0</v>
      </c>
      <c r="T36" s="18"/>
      <c r="U36" s="18"/>
      <c r="V36" s="18"/>
      <c r="W36" s="18"/>
      <c r="X36" s="18">
        <v>5.0999999999999996</v>
      </c>
      <c r="Y36" s="18">
        <v>1.2</v>
      </c>
      <c r="Z36" s="18">
        <v>0.5</v>
      </c>
      <c r="AA36" s="18"/>
      <c r="AB36" s="18">
        <v>-3.3</v>
      </c>
      <c r="AC36" s="18">
        <v>4.3</v>
      </c>
      <c r="AD36" s="18">
        <v>15.2</v>
      </c>
      <c r="AE36" s="18"/>
      <c r="AF36" s="18"/>
      <c r="AG36" s="18"/>
      <c r="AH36" s="18"/>
      <c r="AI36" s="18">
        <v>8.5</v>
      </c>
      <c r="AJ36" s="18">
        <v>-7.7</v>
      </c>
      <c r="AK36" s="18"/>
      <c r="AL36" s="18"/>
      <c r="AM36" s="18"/>
      <c r="AN36" s="18">
        <v>-1.7</v>
      </c>
      <c r="AO36" s="18">
        <v>-32.700000000000003</v>
      </c>
      <c r="AP36" s="18">
        <v>5.0999999999999996</v>
      </c>
      <c r="AQ36" s="18">
        <v>20.6</v>
      </c>
      <c r="AR36" s="18">
        <v>2.8</v>
      </c>
      <c r="AS36" s="18"/>
      <c r="AT36" s="18">
        <v>2.6</v>
      </c>
      <c r="AU36" s="18">
        <v>1.3</v>
      </c>
      <c r="AV36" s="18"/>
      <c r="AW36" s="18">
        <v>8</v>
      </c>
      <c r="AX36" s="18">
        <v>25.3</v>
      </c>
      <c r="AY36" s="18">
        <v>1.2</v>
      </c>
      <c r="AZ36" s="18">
        <v>-1.8</v>
      </c>
      <c r="BA36" s="18">
        <v>-0.4</v>
      </c>
      <c r="BB36" s="18">
        <v>-2</v>
      </c>
      <c r="BC36" s="18">
        <v>3.5</v>
      </c>
      <c r="BD36" s="18">
        <v>0.4</v>
      </c>
      <c r="BE36" s="18">
        <v>0.1</v>
      </c>
      <c r="BF36" s="18">
        <v>-0.3</v>
      </c>
      <c r="BG36" s="18"/>
      <c r="BH36" s="18"/>
      <c r="BI36" s="18">
        <v>2.7</v>
      </c>
      <c r="BJ36" s="18"/>
      <c r="BK36" s="18"/>
      <c r="BL36" s="18">
        <v>-1.1000000000000001</v>
      </c>
      <c r="BM36" s="18"/>
      <c r="BN36" s="18"/>
      <c r="BO36" s="18"/>
      <c r="BP36" s="18">
        <v>-6.8</v>
      </c>
      <c r="BQ36" s="18"/>
      <c r="BR36" s="18">
        <v>-27.5</v>
      </c>
      <c r="BS36" s="18">
        <v>0</v>
      </c>
      <c r="BT36" s="18">
        <v>-26.7</v>
      </c>
      <c r="BU36" s="18"/>
      <c r="BV36" s="18"/>
      <c r="BW36" s="18"/>
      <c r="BX36" s="18"/>
      <c r="BY36" s="18"/>
      <c r="BZ36" s="18">
        <v>-9</v>
      </c>
      <c r="CA36" s="18"/>
      <c r="CB36" s="18"/>
      <c r="CC36" s="18">
        <v>-0.3</v>
      </c>
      <c r="CD36" s="18">
        <v>89.7</v>
      </c>
      <c r="CE36" s="18">
        <v>22.4</v>
      </c>
      <c r="CF36" s="18">
        <v>12.6</v>
      </c>
      <c r="CG36" s="18">
        <v>0.9</v>
      </c>
      <c r="CH36" s="18"/>
      <c r="CI36" s="18"/>
      <c r="CJ36" s="18"/>
      <c r="CK36" s="18"/>
      <c r="CL36" s="18">
        <v>22.5</v>
      </c>
      <c r="CM36" s="18">
        <v>24.7</v>
      </c>
      <c r="CN36" s="18">
        <v>3.1</v>
      </c>
      <c r="CO36" s="18"/>
      <c r="CP36" s="18"/>
      <c r="CQ36" s="18"/>
      <c r="CR36" s="18"/>
      <c r="CS36" s="18"/>
      <c r="CT36" s="18">
        <v>-7.2</v>
      </c>
      <c r="CU36" s="18">
        <v>-11.8</v>
      </c>
      <c r="CV36" s="18"/>
      <c r="CW36" s="18">
        <v>-22.3</v>
      </c>
      <c r="CX36" s="18">
        <v>9.4</v>
      </c>
      <c r="CY36" s="18"/>
      <c r="CZ36" s="18"/>
      <c r="DA36" s="18">
        <v>1.4</v>
      </c>
      <c r="DB36" s="18">
        <v>0</v>
      </c>
      <c r="DC36" s="18">
        <v>-0.1</v>
      </c>
      <c r="DD36" s="18"/>
      <c r="DE36" s="18">
        <v>23.1</v>
      </c>
      <c r="DF36" s="18"/>
      <c r="DG36" s="18">
        <v>0</v>
      </c>
      <c r="DH36" s="18">
        <v>1.1000000000000001</v>
      </c>
      <c r="DI36" s="18">
        <v>0.2</v>
      </c>
      <c r="DJ36" s="18">
        <v>0.9</v>
      </c>
      <c r="DK36" s="18">
        <v>0.4</v>
      </c>
      <c r="DL36" s="18">
        <v>0.6</v>
      </c>
      <c r="DM36" s="18"/>
      <c r="DN36" s="18">
        <v>-0.9</v>
      </c>
      <c r="DO36" s="18">
        <v>-2.2999999999999998</v>
      </c>
      <c r="DP36" s="18">
        <v>-4</v>
      </c>
      <c r="DQ36" s="18">
        <v>-4.8</v>
      </c>
      <c r="DR36" s="18">
        <v>0</v>
      </c>
      <c r="DS36" s="18"/>
      <c r="DT36" s="18">
        <v>-0.7</v>
      </c>
      <c r="DU36" s="18">
        <v>0.4</v>
      </c>
      <c r="DV36" s="18">
        <v>0</v>
      </c>
      <c r="DW36" s="18">
        <v>-2.5</v>
      </c>
      <c r="DX36" s="18">
        <v>0.4</v>
      </c>
      <c r="DY36" s="18">
        <v>1.1000000000000001</v>
      </c>
      <c r="DZ36" s="18">
        <v>0.4</v>
      </c>
      <c r="EA36" s="18">
        <v>0</v>
      </c>
      <c r="EB36" s="18"/>
      <c r="EC36" s="18">
        <v>21</v>
      </c>
      <c r="ED36" s="18">
        <v>3.6</v>
      </c>
      <c r="EE36" s="18">
        <v>-0.3</v>
      </c>
      <c r="EF36" s="18">
        <v>0</v>
      </c>
      <c r="EG36" s="18">
        <v>0.3</v>
      </c>
      <c r="EH36" s="18">
        <v>0</v>
      </c>
      <c r="EI36" s="18">
        <v>2.1</v>
      </c>
      <c r="EJ36" s="18">
        <v>-0.1</v>
      </c>
      <c r="EK36" s="18">
        <v>1.5</v>
      </c>
      <c r="EL36" s="18">
        <v>0.2</v>
      </c>
      <c r="EM36" s="18">
        <v>0.2</v>
      </c>
      <c r="EN36" s="18">
        <v>0.2</v>
      </c>
      <c r="EO36" s="18">
        <v>0</v>
      </c>
      <c r="EP36" s="18">
        <v>9.1</v>
      </c>
      <c r="EQ36" s="18">
        <v>3</v>
      </c>
      <c r="ER36" s="18">
        <v>25.9</v>
      </c>
      <c r="ES36" s="18"/>
      <c r="ET36" s="18">
        <v>0</v>
      </c>
      <c r="EU36" s="18"/>
      <c r="EV36" s="18">
        <v>62.2</v>
      </c>
      <c r="EW36" s="18">
        <v>1.1000000000000001</v>
      </c>
      <c r="EX36" s="18">
        <v>0.3</v>
      </c>
      <c r="EY36" s="18"/>
      <c r="EZ36" s="18"/>
      <c r="FA36" s="18">
        <v>2.9</v>
      </c>
      <c r="FB36" s="18">
        <v>1.2</v>
      </c>
      <c r="FC36" s="18">
        <v>0.4</v>
      </c>
      <c r="FD36" s="18">
        <v>2</v>
      </c>
      <c r="FE36" s="18">
        <v>9.6999999999999993</v>
      </c>
      <c r="FF36" s="18">
        <v>0.4</v>
      </c>
      <c r="FG36" s="18">
        <v>0.6</v>
      </c>
      <c r="FH36" s="18">
        <v>0</v>
      </c>
      <c r="FI36" s="18">
        <v>3.2</v>
      </c>
      <c r="FJ36" s="18">
        <v>4.0999999999999996</v>
      </c>
      <c r="FK36" s="18">
        <v>390</v>
      </c>
      <c r="FL36" s="16"/>
      <c r="FM36" s="18">
        <v>1.83189</v>
      </c>
      <c r="FN36" s="18">
        <v>-1.14445</v>
      </c>
      <c r="FO36" s="18">
        <v>2.1006200000000002</v>
      </c>
      <c r="FP36" s="18">
        <v>1.7</v>
      </c>
      <c r="FQ36" s="18">
        <v>0.23988999999999999</v>
      </c>
      <c r="FR36" s="18">
        <v>7.5079999999999994E-2</v>
      </c>
      <c r="FS36" s="18"/>
      <c r="FT36" s="18">
        <v>2.6</v>
      </c>
      <c r="FU36" s="18">
        <v>7.4030300000000002</v>
      </c>
    </row>
    <row r="37" spans="1:177" ht="24" customHeight="1" x14ac:dyDescent="0.3">
      <c r="A37" s="17" t="s">
        <v>60</v>
      </c>
      <c r="B37" s="17" t="s">
        <v>813</v>
      </c>
      <c r="C37" s="18">
        <v>38.799999999999997</v>
      </c>
      <c r="D37" s="18">
        <v>-5.5</v>
      </c>
      <c r="E37" s="18">
        <v>8.1</v>
      </c>
      <c r="F37" s="18"/>
      <c r="G37" s="18"/>
      <c r="H37" s="18">
        <v>-9.6</v>
      </c>
      <c r="I37" s="18">
        <v>2.4</v>
      </c>
      <c r="J37" s="18"/>
      <c r="K37" s="18"/>
      <c r="L37" s="18">
        <v>8.5</v>
      </c>
      <c r="M37" s="18">
        <v>9.9</v>
      </c>
      <c r="N37" s="18">
        <v>3.9</v>
      </c>
      <c r="O37" s="18">
        <v>49.9</v>
      </c>
      <c r="P37" s="18"/>
      <c r="Q37" s="18"/>
      <c r="R37" s="18">
        <v>-4.7</v>
      </c>
      <c r="S37" s="18">
        <v>0.1</v>
      </c>
      <c r="T37" s="18"/>
      <c r="U37" s="18"/>
      <c r="V37" s="18"/>
      <c r="W37" s="18"/>
      <c r="X37" s="18">
        <v>5.0999999999999996</v>
      </c>
      <c r="Y37" s="18">
        <v>1</v>
      </c>
      <c r="Z37" s="18">
        <v>0.4</v>
      </c>
      <c r="AA37" s="18"/>
      <c r="AB37" s="18">
        <v>-3.4</v>
      </c>
      <c r="AC37" s="18">
        <v>4.4000000000000004</v>
      </c>
      <c r="AD37" s="18">
        <v>16.399999999999999</v>
      </c>
      <c r="AE37" s="18"/>
      <c r="AF37" s="18"/>
      <c r="AG37" s="18"/>
      <c r="AH37" s="18"/>
      <c r="AI37" s="18">
        <v>8.9</v>
      </c>
      <c r="AJ37" s="18">
        <v>-8.4</v>
      </c>
      <c r="AK37" s="18"/>
      <c r="AL37" s="18"/>
      <c r="AM37" s="18"/>
      <c r="AN37" s="18">
        <v>-1.5</v>
      </c>
      <c r="AO37" s="18">
        <v>-31</v>
      </c>
      <c r="AP37" s="18">
        <v>5.0999999999999996</v>
      </c>
      <c r="AQ37" s="18">
        <v>19.7</v>
      </c>
      <c r="AR37" s="18">
        <v>3.2</v>
      </c>
      <c r="AS37" s="18"/>
      <c r="AT37" s="18">
        <v>2.6</v>
      </c>
      <c r="AU37" s="18">
        <v>2</v>
      </c>
      <c r="AV37" s="18"/>
      <c r="AW37" s="18">
        <v>11.6</v>
      </c>
      <c r="AX37" s="18">
        <v>28.5</v>
      </c>
      <c r="AY37" s="18">
        <v>3.7</v>
      </c>
      <c r="AZ37" s="18">
        <v>-1.8</v>
      </c>
      <c r="BA37" s="18">
        <v>-0.2</v>
      </c>
      <c r="BB37" s="18">
        <v>-0.6</v>
      </c>
      <c r="BC37" s="18">
        <v>4.2</v>
      </c>
      <c r="BD37" s="18">
        <v>0.4</v>
      </c>
      <c r="BE37" s="18">
        <v>0.1</v>
      </c>
      <c r="BF37" s="18">
        <v>0.1</v>
      </c>
      <c r="BG37" s="18"/>
      <c r="BH37" s="18"/>
      <c r="BI37" s="18">
        <v>1.5</v>
      </c>
      <c r="BJ37" s="18"/>
      <c r="BK37" s="18"/>
      <c r="BL37" s="18">
        <v>-1.7</v>
      </c>
      <c r="BM37" s="18"/>
      <c r="BN37" s="18"/>
      <c r="BO37" s="18"/>
      <c r="BP37" s="18">
        <v>-5.3</v>
      </c>
      <c r="BQ37" s="18"/>
      <c r="BR37" s="18">
        <v>-25.4</v>
      </c>
      <c r="BS37" s="18">
        <v>0</v>
      </c>
      <c r="BT37" s="18">
        <v>-25.2</v>
      </c>
      <c r="BU37" s="18"/>
      <c r="BV37" s="18"/>
      <c r="BW37" s="18"/>
      <c r="BX37" s="18"/>
      <c r="BY37" s="18"/>
      <c r="BZ37" s="18">
        <v>-6.7</v>
      </c>
      <c r="CA37" s="18"/>
      <c r="CB37" s="18"/>
      <c r="CC37" s="18">
        <v>-0.2</v>
      </c>
      <c r="CD37" s="18">
        <v>60.2</v>
      </c>
      <c r="CE37" s="18">
        <v>21.7</v>
      </c>
      <c r="CF37" s="18">
        <v>11.7</v>
      </c>
      <c r="CG37" s="18">
        <v>0.9</v>
      </c>
      <c r="CH37" s="18"/>
      <c r="CI37" s="18"/>
      <c r="CJ37" s="18"/>
      <c r="CK37" s="18"/>
      <c r="CL37" s="18">
        <v>20.8</v>
      </c>
      <c r="CM37" s="18">
        <v>22.8</v>
      </c>
      <c r="CN37" s="18">
        <v>0.7</v>
      </c>
      <c r="CO37" s="18"/>
      <c r="CP37" s="18"/>
      <c r="CQ37" s="18"/>
      <c r="CR37" s="18"/>
      <c r="CS37" s="18"/>
      <c r="CT37" s="18">
        <v>-6.2</v>
      </c>
      <c r="CU37" s="18">
        <v>-11.2</v>
      </c>
      <c r="CV37" s="18"/>
      <c r="CW37" s="18">
        <v>-21</v>
      </c>
      <c r="CX37" s="18">
        <v>9.4</v>
      </c>
      <c r="CY37" s="18"/>
      <c r="CZ37" s="18"/>
      <c r="DA37" s="18">
        <v>1.4</v>
      </c>
      <c r="DB37" s="18">
        <v>0.1</v>
      </c>
      <c r="DC37" s="18">
        <v>-0.2</v>
      </c>
      <c r="DD37" s="18"/>
      <c r="DE37" s="18">
        <v>22.2</v>
      </c>
      <c r="DF37" s="18"/>
      <c r="DG37" s="18">
        <v>0.1</v>
      </c>
      <c r="DH37" s="18">
        <v>1.3</v>
      </c>
      <c r="DI37" s="18">
        <v>0.2</v>
      </c>
      <c r="DJ37" s="18">
        <v>0.6</v>
      </c>
      <c r="DK37" s="18">
        <v>0.5</v>
      </c>
      <c r="DL37" s="18">
        <v>0.5</v>
      </c>
      <c r="DM37" s="18"/>
      <c r="DN37" s="18">
        <v>-0.9</v>
      </c>
      <c r="DO37" s="18">
        <v>-2.2999999999999998</v>
      </c>
      <c r="DP37" s="18">
        <v>-3.7</v>
      </c>
      <c r="DQ37" s="18">
        <v>-3.4</v>
      </c>
      <c r="DR37" s="18">
        <v>0</v>
      </c>
      <c r="DS37" s="18"/>
      <c r="DT37" s="18">
        <v>-0.8</v>
      </c>
      <c r="DU37" s="18">
        <v>0.4</v>
      </c>
      <c r="DV37" s="18">
        <v>0</v>
      </c>
      <c r="DW37" s="18">
        <v>-2.5</v>
      </c>
      <c r="DX37" s="18">
        <v>0.4</v>
      </c>
      <c r="DY37" s="18">
        <v>1.1000000000000001</v>
      </c>
      <c r="DZ37" s="18">
        <v>0.3</v>
      </c>
      <c r="EA37" s="18">
        <v>0.1</v>
      </c>
      <c r="EB37" s="18"/>
      <c r="EC37" s="18">
        <v>10</v>
      </c>
      <c r="ED37" s="18">
        <v>3.6</v>
      </c>
      <c r="EE37" s="18">
        <v>-0.7</v>
      </c>
      <c r="EF37" s="18">
        <v>0</v>
      </c>
      <c r="EG37" s="18">
        <v>0</v>
      </c>
      <c r="EH37" s="18">
        <v>0</v>
      </c>
      <c r="EI37" s="18">
        <v>2.1</v>
      </c>
      <c r="EJ37" s="18">
        <v>-0.1</v>
      </c>
      <c r="EK37" s="18">
        <v>1.6</v>
      </c>
      <c r="EL37" s="18">
        <v>0.2</v>
      </c>
      <c r="EM37" s="18">
        <v>0.2</v>
      </c>
      <c r="EN37" s="18">
        <v>0.2</v>
      </c>
      <c r="EO37" s="18">
        <v>0</v>
      </c>
      <c r="EP37" s="18">
        <v>9.3000000000000007</v>
      </c>
      <c r="EQ37" s="18">
        <v>2.6</v>
      </c>
      <c r="ER37" s="18">
        <v>27</v>
      </c>
      <c r="ES37" s="18"/>
      <c r="ET37" s="18">
        <v>0</v>
      </c>
      <c r="EU37" s="18"/>
      <c r="EV37" s="18">
        <v>62.4</v>
      </c>
      <c r="EW37" s="18">
        <v>1.1000000000000001</v>
      </c>
      <c r="EX37" s="18">
        <v>0.3</v>
      </c>
      <c r="EY37" s="18"/>
      <c r="EZ37" s="18"/>
      <c r="FA37" s="18">
        <v>2.5</v>
      </c>
      <c r="FB37" s="18">
        <v>1.2</v>
      </c>
      <c r="FC37" s="18">
        <v>0.6</v>
      </c>
      <c r="FD37" s="18">
        <v>2</v>
      </c>
      <c r="FE37" s="18">
        <v>9.9</v>
      </c>
      <c r="FF37" s="18">
        <v>-0.1</v>
      </c>
      <c r="FG37" s="18">
        <v>2.5</v>
      </c>
      <c r="FH37" s="18">
        <v>0</v>
      </c>
      <c r="FI37" s="18">
        <v>3.2</v>
      </c>
      <c r="FJ37" s="18">
        <v>4.3</v>
      </c>
      <c r="FK37" s="18">
        <v>380.4</v>
      </c>
      <c r="FL37" s="16"/>
      <c r="FM37" s="18">
        <v>1.94862</v>
      </c>
      <c r="FN37" s="18">
        <v>-0.82698000000000005</v>
      </c>
      <c r="FO37" s="18">
        <v>2.5371199999999998</v>
      </c>
      <c r="FP37" s="18">
        <v>1.7</v>
      </c>
      <c r="FQ37" s="18">
        <v>0.24360000000000001</v>
      </c>
      <c r="FR37" s="18">
        <v>0.12305000000000001</v>
      </c>
      <c r="FS37" s="18"/>
      <c r="FT37" s="18">
        <v>2.6</v>
      </c>
      <c r="FU37" s="18">
        <v>8.3254099999999998</v>
      </c>
    </row>
    <row r="38" spans="1:177" ht="24" customHeight="1" x14ac:dyDescent="0.3">
      <c r="A38" s="17" t="s">
        <v>60</v>
      </c>
      <c r="B38" s="17" t="s">
        <v>814</v>
      </c>
      <c r="C38" s="18">
        <v>39.299999999999997</v>
      </c>
      <c r="D38" s="18">
        <v>0.8</v>
      </c>
      <c r="E38" s="18">
        <v>9.3000000000000007</v>
      </c>
      <c r="F38" s="18"/>
      <c r="G38" s="18"/>
      <c r="H38" s="18">
        <v>-8.4</v>
      </c>
      <c r="I38" s="18">
        <v>-4.5999999999999996</v>
      </c>
      <c r="J38" s="18"/>
      <c r="K38" s="18"/>
      <c r="L38" s="18">
        <v>12.1</v>
      </c>
      <c r="M38" s="18">
        <v>10.199999999999999</v>
      </c>
      <c r="N38" s="18">
        <v>3.5</v>
      </c>
      <c r="O38" s="18">
        <v>53.7</v>
      </c>
      <c r="P38" s="18"/>
      <c r="Q38" s="18"/>
      <c r="R38" s="18">
        <v>-5.5</v>
      </c>
      <c r="S38" s="18">
        <v>0</v>
      </c>
      <c r="T38" s="18"/>
      <c r="U38" s="18"/>
      <c r="V38" s="18"/>
      <c r="W38" s="18"/>
      <c r="X38" s="18">
        <v>7</v>
      </c>
      <c r="Y38" s="18">
        <v>1.6</v>
      </c>
      <c r="Z38" s="18">
        <v>0.7</v>
      </c>
      <c r="AA38" s="18"/>
      <c r="AB38" s="18">
        <v>-3.4</v>
      </c>
      <c r="AC38" s="18">
        <v>4.5999999999999996</v>
      </c>
      <c r="AD38" s="18">
        <v>17</v>
      </c>
      <c r="AE38" s="18"/>
      <c r="AF38" s="18"/>
      <c r="AG38" s="18"/>
      <c r="AH38" s="18"/>
      <c r="AI38" s="18">
        <v>9.3000000000000007</v>
      </c>
      <c r="AJ38" s="18">
        <v>-7.2</v>
      </c>
      <c r="AK38" s="18"/>
      <c r="AL38" s="18"/>
      <c r="AM38" s="18"/>
      <c r="AN38" s="18">
        <v>-1.2</v>
      </c>
      <c r="AO38" s="18">
        <v>-29.2</v>
      </c>
      <c r="AP38" s="18">
        <v>5.8</v>
      </c>
      <c r="AQ38" s="18">
        <v>20.5</v>
      </c>
      <c r="AR38" s="18">
        <v>2.9</v>
      </c>
      <c r="AS38" s="18"/>
      <c r="AT38" s="18">
        <v>2.6</v>
      </c>
      <c r="AU38" s="18">
        <v>1.4</v>
      </c>
      <c r="AV38" s="18"/>
      <c r="AW38" s="18">
        <v>13</v>
      </c>
      <c r="AX38" s="18">
        <v>30.3</v>
      </c>
      <c r="AY38" s="18">
        <v>3.9</v>
      </c>
      <c r="AZ38" s="18">
        <v>-1.7</v>
      </c>
      <c r="BA38" s="18">
        <v>-0.2</v>
      </c>
      <c r="BB38" s="18">
        <v>-0.7</v>
      </c>
      <c r="BC38" s="18">
        <v>4.2</v>
      </c>
      <c r="BD38" s="18">
        <v>0.4</v>
      </c>
      <c r="BE38" s="18">
        <v>0.1</v>
      </c>
      <c r="BF38" s="18">
        <v>-0.3</v>
      </c>
      <c r="BG38" s="18"/>
      <c r="BH38" s="18"/>
      <c r="BI38" s="18">
        <v>1.9</v>
      </c>
      <c r="BJ38" s="18"/>
      <c r="BK38" s="18"/>
      <c r="BL38" s="18">
        <v>-1.3</v>
      </c>
      <c r="BM38" s="18"/>
      <c r="BN38" s="18"/>
      <c r="BO38" s="18"/>
      <c r="BP38" s="18">
        <v>-2.7</v>
      </c>
      <c r="BQ38" s="18"/>
      <c r="BR38" s="18">
        <v>-24.7</v>
      </c>
      <c r="BS38" s="18">
        <v>0</v>
      </c>
      <c r="BT38" s="18">
        <v>-23.9</v>
      </c>
      <c r="BU38" s="18"/>
      <c r="BV38" s="18"/>
      <c r="BW38" s="18"/>
      <c r="BX38" s="18"/>
      <c r="BY38" s="18"/>
      <c r="BZ38" s="18">
        <v>-7.7</v>
      </c>
      <c r="CA38" s="18"/>
      <c r="CB38" s="18"/>
      <c r="CC38" s="18">
        <v>0</v>
      </c>
      <c r="CD38" s="18">
        <v>60</v>
      </c>
      <c r="CE38" s="18">
        <v>22.1</v>
      </c>
      <c r="CF38" s="18">
        <v>11.7</v>
      </c>
      <c r="CG38" s="18">
        <v>0.9</v>
      </c>
      <c r="CH38" s="18"/>
      <c r="CI38" s="18"/>
      <c r="CJ38" s="18"/>
      <c r="CK38" s="18"/>
      <c r="CL38" s="18">
        <v>21.9</v>
      </c>
      <c r="CM38" s="18">
        <v>24</v>
      </c>
      <c r="CN38" s="18">
        <v>2.4</v>
      </c>
      <c r="CO38" s="18"/>
      <c r="CP38" s="18"/>
      <c r="CQ38" s="18"/>
      <c r="CR38" s="18"/>
      <c r="CS38" s="18"/>
      <c r="CT38" s="18">
        <v>-2.8</v>
      </c>
      <c r="CU38" s="18">
        <v>-9.3000000000000007</v>
      </c>
      <c r="CV38" s="18"/>
      <c r="CW38" s="18">
        <v>-19.600000000000001</v>
      </c>
      <c r="CX38" s="18">
        <v>9.4</v>
      </c>
      <c r="CY38" s="18"/>
      <c r="CZ38" s="18"/>
      <c r="DA38" s="18">
        <v>1.4</v>
      </c>
      <c r="DB38" s="18">
        <v>0</v>
      </c>
      <c r="DC38" s="18">
        <v>0</v>
      </c>
      <c r="DD38" s="18"/>
      <c r="DE38" s="18">
        <v>21.8</v>
      </c>
      <c r="DF38" s="18"/>
      <c r="DG38" s="18">
        <v>0.1</v>
      </c>
      <c r="DH38" s="18">
        <v>1.3</v>
      </c>
      <c r="DI38" s="18">
        <v>0.1</v>
      </c>
      <c r="DJ38" s="18">
        <v>0.9</v>
      </c>
      <c r="DK38" s="18">
        <v>0.5</v>
      </c>
      <c r="DL38" s="18">
        <v>0.6</v>
      </c>
      <c r="DM38" s="18"/>
      <c r="DN38" s="18">
        <v>-0.9</v>
      </c>
      <c r="DO38" s="18">
        <v>-2.2999999999999998</v>
      </c>
      <c r="DP38" s="18">
        <v>-3.7</v>
      </c>
      <c r="DQ38" s="18">
        <v>-3.3</v>
      </c>
      <c r="DR38" s="18">
        <v>0</v>
      </c>
      <c r="DS38" s="18"/>
      <c r="DT38" s="18">
        <v>-0.7</v>
      </c>
      <c r="DU38" s="18">
        <v>0.4</v>
      </c>
      <c r="DV38" s="18">
        <v>0</v>
      </c>
      <c r="DW38" s="18">
        <v>-2.5</v>
      </c>
      <c r="DX38" s="18">
        <v>0.5</v>
      </c>
      <c r="DY38" s="18">
        <v>1.1000000000000001</v>
      </c>
      <c r="DZ38" s="18">
        <v>1.1000000000000001</v>
      </c>
      <c r="EA38" s="18">
        <v>0.2</v>
      </c>
      <c r="EB38" s="18"/>
      <c r="EC38" s="18">
        <v>4.8</v>
      </c>
      <c r="ED38" s="18">
        <v>3.6</v>
      </c>
      <c r="EE38" s="18">
        <v>-1.4</v>
      </c>
      <c r="EF38" s="18">
        <v>0</v>
      </c>
      <c r="EG38" s="18">
        <v>0</v>
      </c>
      <c r="EH38" s="18">
        <v>0</v>
      </c>
      <c r="EI38" s="18">
        <v>2.1</v>
      </c>
      <c r="EJ38" s="18">
        <v>-0.1</v>
      </c>
      <c r="EK38" s="18">
        <v>1.7</v>
      </c>
      <c r="EL38" s="18">
        <v>0.2</v>
      </c>
      <c r="EM38" s="18">
        <v>0.2</v>
      </c>
      <c r="EN38" s="18">
        <v>0.2</v>
      </c>
      <c r="EO38" s="18">
        <v>0</v>
      </c>
      <c r="EP38" s="18">
        <v>8.5</v>
      </c>
      <c r="EQ38" s="18">
        <v>2.2000000000000002</v>
      </c>
      <c r="ER38" s="18">
        <v>30.7</v>
      </c>
      <c r="ES38" s="18"/>
      <c r="ET38" s="18">
        <v>0</v>
      </c>
      <c r="EU38" s="18"/>
      <c r="EV38" s="18">
        <v>62.4</v>
      </c>
      <c r="EW38" s="18">
        <v>1.1000000000000001</v>
      </c>
      <c r="EX38" s="18">
        <v>0.2</v>
      </c>
      <c r="EY38" s="18"/>
      <c r="EZ38" s="18"/>
      <c r="FA38" s="18">
        <v>2</v>
      </c>
      <c r="FB38" s="18">
        <v>1.2</v>
      </c>
      <c r="FC38" s="18">
        <v>0.8</v>
      </c>
      <c r="FD38" s="18">
        <v>2</v>
      </c>
      <c r="FE38" s="18">
        <v>9.8000000000000007</v>
      </c>
      <c r="FF38" s="18">
        <v>0.3</v>
      </c>
      <c r="FG38" s="18">
        <v>1.5</v>
      </c>
      <c r="FH38" s="18">
        <v>0</v>
      </c>
      <c r="FI38" s="18">
        <v>4.0999999999999996</v>
      </c>
      <c r="FJ38" s="18">
        <v>4</v>
      </c>
      <c r="FK38" s="18">
        <v>412.8</v>
      </c>
      <c r="FL38" s="16"/>
      <c r="FM38" s="18">
        <v>2.1804100000000002</v>
      </c>
      <c r="FN38" s="18">
        <v>-0.57455999999999996</v>
      </c>
      <c r="FO38" s="18">
        <v>2.6865000000000001</v>
      </c>
      <c r="FP38" s="18">
        <v>1.8</v>
      </c>
      <c r="FQ38" s="18">
        <v>0.24701999999999999</v>
      </c>
      <c r="FR38" s="18">
        <v>9.6290000000000001E-2</v>
      </c>
      <c r="FS38" s="18"/>
      <c r="FT38" s="18">
        <v>2.7</v>
      </c>
      <c r="FU38" s="18">
        <v>9.1356599999999997</v>
      </c>
    </row>
    <row r="39" spans="1:177" ht="24" customHeight="1" x14ac:dyDescent="0.3">
      <c r="A39" s="17" t="s">
        <v>60</v>
      </c>
      <c r="B39" s="17" t="s">
        <v>815</v>
      </c>
      <c r="C39" s="18">
        <v>37.1</v>
      </c>
      <c r="D39" s="18">
        <v>12.9</v>
      </c>
      <c r="E39" s="18">
        <v>11.7</v>
      </c>
      <c r="F39" s="18"/>
      <c r="G39" s="18"/>
      <c r="H39" s="18">
        <v>-7.4</v>
      </c>
      <c r="I39" s="18">
        <v>-0.8</v>
      </c>
      <c r="J39" s="18"/>
      <c r="K39" s="18"/>
      <c r="L39" s="18">
        <v>12.3</v>
      </c>
      <c r="M39" s="18">
        <v>11.7</v>
      </c>
      <c r="N39" s="18">
        <v>6.8</v>
      </c>
      <c r="O39" s="18">
        <v>56.4</v>
      </c>
      <c r="P39" s="18"/>
      <c r="Q39" s="18"/>
      <c r="R39" s="18">
        <v>5</v>
      </c>
      <c r="S39" s="18">
        <v>0.1</v>
      </c>
      <c r="T39" s="18"/>
      <c r="U39" s="18"/>
      <c r="V39" s="18"/>
      <c r="W39" s="18"/>
      <c r="X39" s="18">
        <v>8.1999999999999993</v>
      </c>
      <c r="Y39" s="18">
        <v>1.7</v>
      </c>
      <c r="Z39" s="18">
        <v>0.7</v>
      </c>
      <c r="AA39" s="18"/>
      <c r="AB39" s="18">
        <v>-3.4</v>
      </c>
      <c r="AC39" s="18">
        <v>4.5</v>
      </c>
      <c r="AD39" s="18">
        <v>17.399999999999999</v>
      </c>
      <c r="AE39" s="18"/>
      <c r="AF39" s="18"/>
      <c r="AG39" s="18"/>
      <c r="AH39" s="18"/>
      <c r="AI39" s="18">
        <v>10.199999999999999</v>
      </c>
      <c r="AJ39" s="18">
        <v>-5.2</v>
      </c>
      <c r="AK39" s="18"/>
      <c r="AL39" s="18"/>
      <c r="AM39" s="18"/>
      <c r="AN39" s="18">
        <v>-1.1000000000000001</v>
      </c>
      <c r="AO39" s="18">
        <v>-18</v>
      </c>
      <c r="AP39" s="18">
        <v>6.6</v>
      </c>
      <c r="AQ39" s="18">
        <v>19.2</v>
      </c>
      <c r="AR39" s="18">
        <v>3.1</v>
      </c>
      <c r="AS39" s="18"/>
      <c r="AT39" s="18">
        <v>2.6</v>
      </c>
      <c r="AU39" s="18">
        <v>0.7</v>
      </c>
      <c r="AV39" s="18"/>
      <c r="AW39" s="18">
        <v>19.2</v>
      </c>
      <c r="AX39" s="18">
        <v>36.799999999999997</v>
      </c>
      <c r="AY39" s="18">
        <v>5.4</v>
      </c>
      <c r="AZ39" s="18">
        <v>-1.7</v>
      </c>
      <c r="BA39" s="18">
        <v>-0.2</v>
      </c>
      <c r="BB39" s="18">
        <v>1.2</v>
      </c>
      <c r="BC39" s="18">
        <v>4.8</v>
      </c>
      <c r="BD39" s="18">
        <v>0.4</v>
      </c>
      <c r="BE39" s="18">
        <v>0.1</v>
      </c>
      <c r="BF39" s="18">
        <v>0</v>
      </c>
      <c r="BG39" s="18"/>
      <c r="BH39" s="18"/>
      <c r="BI39" s="18">
        <v>5.3</v>
      </c>
      <c r="BJ39" s="18"/>
      <c r="BK39" s="18"/>
      <c r="BL39" s="18">
        <v>-1.2</v>
      </c>
      <c r="BM39" s="18"/>
      <c r="BN39" s="18"/>
      <c r="BO39" s="18"/>
      <c r="BP39" s="18">
        <v>2.2000000000000002</v>
      </c>
      <c r="BQ39" s="18"/>
      <c r="BR39" s="18">
        <v>-20.399999999999999</v>
      </c>
      <c r="BS39" s="18">
        <v>0</v>
      </c>
      <c r="BT39" s="18">
        <v>-20.8</v>
      </c>
      <c r="BU39" s="18"/>
      <c r="BV39" s="18"/>
      <c r="BW39" s="18"/>
      <c r="BX39" s="18"/>
      <c r="BY39" s="18"/>
      <c r="BZ39" s="18">
        <v>-5.0999999999999996</v>
      </c>
      <c r="CA39" s="18"/>
      <c r="CB39" s="18"/>
      <c r="CC39" s="18">
        <v>0</v>
      </c>
      <c r="CD39" s="18">
        <v>60.7</v>
      </c>
      <c r="CE39" s="18">
        <v>21.8</v>
      </c>
      <c r="CF39" s="18">
        <v>11.9</v>
      </c>
      <c r="CG39" s="18">
        <v>0.9</v>
      </c>
      <c r="CH39" s="18"/>
      <c r="CI39" s="18"/>
      <c r="CJ39" s="18"/>
      <c r="CK39" s="18"/>
      <c r="CL39" s="18">
        <v>30</v>
      </c>
      <c r="CM39" s="18">
        <v>32.1</v>
      </c>
      <c r="CN39" s="18">
        <v>14.4</v>
      </c>
      <c r="CO39" s="18"/>
      <c r="CP39" s="18"/>
      <c r="CQ39" s="18"/>
      <c r="CR39" s="18"/>
      <c r="CS39" s="18"/>
      <c r="CT39" s="18">
        <v>3.7</v>
      </c>
      <c r="CU39" s="18">
        <v>-5.4</v>
      </c>
      <c r="CV39" s="18"/>
      <c r="CW39" s="18">
        <v>-20</v>
      </c>
      <c r="CX39" s="18">
        <v>9.1999999999999993</v>
      </c>
      <c r="CY39" s="18"/>
      <c r="CZ39" s="18"/>
      <c r="DA39" s="18">
        <v>1.4</v>
      </c>
      <c r="DB39" s="18">
        <v>0.1</v>
      </c>
      <c r="DC39" s="18">
        <v>-0.1</v>
      </c>
      <c r="DD39" s="18"/>
      <c r="DE39" s="18">
        <v>20.3</v>
      </c>
      <c r="DF39" s="18"/>
      <c r="DG39" s="18">
        <v>0</v>
      </c>
      <c r="DH39" s="18">
        <v>1.3</v>
      </c>
      <c r="DI39" s="18">
        <v>0.1</v>
      </c>
      <c r="DJ39" s="18">
        <v>1.4</v>
      </c>
      <c r="DK39" s="18">
        <v>0.6</v>
      </c>
      <c r="DL39" s="18">
        <v>0.6</v>
      </c>
      <c r="DM39" s="18"/>
      <c r="DN39" s="18">
        <v>-0.9</v>
      </c>
      <c r="DO39" s="18">
        <v>-2.2000000000000002</v>
      </c>
      <c r="DP39" s="18">
        <v>-3.5</v>
      </c>
      <c r="DQ39" s="18">
        <v>-2.5</v>
      </c>
      <c r="DR39" s="18">
        <v>0</v>
      </c>
      <c r="DS39" s="18"/>
      <c r="DT39" s="18">
        <v>-0.7</v>
      </c>
      <c r="DU39" s="18">
        <v>0.4</v>
      </c>
      <c r="DV39" s="18">
        <v>0</v>
      </c>
      <c r="DW39" s="18">
        <v>-2.5</v>
      </c>
      <c r="DX39" s="18">
        <v>0.1</v>
      </c>
      <c r="DY39" s="18">
        <v>1.1000000000000001</v>
      </c>
      <c r="DZ39" s="18">
        <v>1.1000000000000001</v>
      </c>
      <c r="EA39" s="18">
        <v>0.2</v>
      </c>
      <c r="EB39" s="18"/>
      <c r="EC39" s="18">
        <v>0.9</v>
      </c>
      <c r="ED39" s="18">
        <v>3.6</v>
      </c>
      <c r="EE39" s="18">
        <v>-20.2</v>
      </c>
      <c r="EF39" s="18">
        <v>0</v>
      </c>
      <c r="EG39" s="18">
        <v>0</v>
      </c>
      <c r="EH39" s="18">
        <v>0</v>
      </c>
      <c r="EI39" s="18">
        <v>2.1</v>
      </c>
      <c r="EJ39" s="18">
        <v>-0.1</v>
      </c>
      <c r="EK39" s="18">
        <v>1.7</v>
      </c>
      <c r="EL39" s="18">
        <v>0.2</v>
      </c>
      <c r="EM39" s="18">
        <v>0.2</v>
      </c>
      <c r="EN39" s="18">
        <v>0.2</v>
      </c>
      <c r="EO39" s="18">
        <v>0</v>
      </c>
      <c r="EP39" s="18">
        <v>8.9</v>
      </c>
      <c r="EQ39" s="18">
        <v>1.6</v>
      </c>
      <c r="ER39" s="18">
        <v>32.299999999999997</v>
      </c>
      <c r="ES39" s="18"/>
      <c r="ET39" s="18">
        <v>1.5</v>
      </c>
      <c r="EU39" s="18"/>
      <c r="EV39" s="18">
        <v>62.6</v>
      </c>
      <c r="EW39" s="18">
        <v>1.1000000000000001</v>
      </c>
      <c r="EX39" s="18">
        <v>0.2</v>
      </c>
      <c r="EY39" s="18"/>
      <c r="EZ39" s="18"/>
      <c r="FA39" s="18">
        <v>1.5</v>
      </c>
      <c r="FB39" s="18">
        <v>1.2</v>
      </c>
      <c r="FC39" s="18">
        <v>0.8</v>
      </c>
      <c r="FD39" s="18">
        <v>2</v>
      </c>
      <c r="FE39" s="18">
        <v>10.1</v>
      </c>
      <c r="FF39" s="18">
        <v>0</v>
      </c>
      <c r="FG39" s="18">
        <v>2.9</v>
      </c>
      <c r="FH39" s="18">
        <v>0</v>
      </c>
      <c r="FI39" s="18">
        <v>3.9</v>
      </c>
      <c r="FJ39" s="18">
        <v>4.3</v>
      </c>
      <c r="FK39" s="18">
        <v>518.1</v>
      </c>
      <c r="FL39" s="16"/>
      <c r="FM39" s="18">
        <v>2.48251</v>
      </c>
      <c r="FN39" s="18">
        <v>-0.50173000000000001</v>
      </c>
      <c r="FO39" s="18">
        <v>2.7311200000000002</v>
      </c>
      <c r="FP39" s="18">
        <v>1.8</v>
      </c>
      <c r="FQ39" s="18">
        <v>0.2445</v>
      </c>
      <c r="FR39" s="18">
        <v>7.417E-2</v>
      </c>
      <c r="FS39" s="18"/>
      <c r="FT39" s="18">
        <v>2.6</v>
      </c>
      <c r="FU39" s="18">
        <v>9.4305699999999995</v>
      </c>
    </row>
    <row r="40" spans="1:177" ht="24" customHeight="1" x14ac:dyDescent="0.3">
      <c r="A40" s="17" t="s">
        <v>60</v>
      </c>
      <c r="B40" s="17" t="s">
        <v>816</v>
      </c>
      <c r="C40" s="18">
        <v>38.6</v>
      </c>
      <c r="D40" s="18">
        <v>24</v>
      </c>
      <c r="E40" s="18">
        <v>14.2</v>
      </c>
      <c r="F40" s="18"/>
      <c r="G40" s="18"/>
      <c r="H40" s="18">
        <v>-9.1</v>
      </c>
      <c r="I40" s="18">
        <v>0.1</v>
      </c>
      <c r="J40" s="18"/>
      <c r="K40" s="18"/>
      <c r="L40" s="18">
        <v>13.1</v>
      </c>
      <c r="M40" s="18">
        <v>16.399999999999999</v>
      </c>
      <c r="N40" s="18">
        <v>11</v>
      </c>
      <c r="O40" s="18">
        <v>57.2</v>
      </c>
      <c r="P40" s="18"/>
      <c r="Q40" s="18"/>
      <c r="R40" s="18">
        <v>1.4</v>
      </c>
      <c r="S40" s="18">
        <v>0.2</v>
      </c>
      <c r="T40" s="18"/>
      <c r="U40" s="18"/>
      <c r="V40" s="18"/>
      <c r="W40" s="18"/>
      <c r="X40" s="18">
        <v>10.3</v>
      </c>
      <c r="Y40" s="18">
        <v>1.2</v>
      </c>
      <c r="Z40" s="18">
        <v>0.4</v>
      </c>
      <c r="AA40" s="18"/>
      <c r="AB40" s="18">
        <v>-3.4</v>
      </c>
      <c r="AC40" s="18">
        <v>4.2</v>
      </c>
      <c r="AD40" s="18">
        <v>17</v>
      </c>
      <c r="AE40" s="18"/>
      <c r="AF40" s="18"/>
      <c r="AG40" s="18"/>
      <c r="AH40" s="18"/>
      <c r="AI40" s="18">
        <v>11.3</v>
      </c>
      <c r="AJ40" s="18">
        <v>-5.0999999999999996</v>
      </c>
      <c r="AK40" s="18"/>
      <c r="AL40" s="18"/>
      <c r="AM40" s="18"/>
      <c r="AN40" s="18">
        <v>-1.1000000000000001</v>
      </c>
      <c r="AO40" s="18">
        <v>-18.399999999999999</v>
      </c>
      <c r="AP40" s="18">
        <v>7.1</v>
      </c>
      <c r="AQ40" s="18">
        <v>18.899999999999999</v>
      </c>
      <c r="AR40" s="18">
        <v>3.1</v>
      </c>
      <c r="AS40" s="18"/>
      <c r="AT40" s="18">
        <v>2.6</v>
      </c>
      <c r="AU40" s="18">
        <v>1.1000000000000001</v>
      </c>
      <c r="AV40" s="18"/>
      <c r="AW40" s="18">
        <v>19</v>
      </c>
      <c r="AX40" s="18">
        <v>36.4</v>
      </c>
      <c r="AY40" s="18">
        <v>7</v>
      </c>
      <c r="AZ40" s="18">
        <v>-1.7</v>
      </c>
      <c r="BA40" s="18">
        <v>-0.2</v>
      </c>
      <c r="BB40" s="18">
        <v>2</v>
      </c>
      <c r="BC40" s="18">
        <v>5.3</v>
      </c>
      <c r="BD40" s="18">
        <v>0.4</v>
      </c>
      <c r="BE40" s="18">
        <v>0.1</v>
      </c>
      <c r="BF40" s="18">
        <v>1.4</v>
      </c>
      <c r="BG40" s="18"/>
      <c r="BH40" s="18"/>
      <c r="BI40" s="18">
        <v>6.1</v>
      </c>
      <c r="BJ40" s="18"/>
      <c r="BK40" s="18"/>
      <c r="BL40" s="18">
        <v>-1</v>
      </c>
      <c r="BM40" s="18"/>
      <c r="BN40" s="18"/>
      <c r="BO40" s="18"/>
      <c r="BP40" s="18">
        <v>1.3</v>
      </c>
      <c r="BQ40" s="18"/>
      <c r="BR40" s="18">
        <v>-20.5</v>
      </c>
      <c r="BS40" s="18">
        <v>0</v>
      </c>
      <c r="BT40" s="18">
        <v>-19.399999999999999</v>
      </c>
      <c r="BU40" s="18"/>
      <c r="BV40" s="18"/>
      <c r="BW40" s="18"/>
      <c r="BX40" s="18"/>
      <c r="BY40" s="18"/>
      <c r="BZ40" s="18">
        <v>-3.1</v>
      </c>
      <c r="CA40" s="18"/>
      <c r="CB40" s="18"/>
      <c r="CC40" s="18">
        <v>-0.3</v>
      </c>
      <c r="CD40" s="18">
        <v>59.6</v>
      </c>
      <c r="CE40" s="18">
        <v>21.6</v>
      </c>
      <c r="CF40" s="18">
        <v>11.5</v>
      </c>
      <c r="CG40" s="18">
        <v>0.9</v>
      </c>
      <c r="CH40" s="18"/>
      <c r="CI40" s="18"/>
      <c r="CJ40" s="18"/>
      <c r="CK40" s="18"/>
      <c r="CL40" s="18">
        <v>29.2</v>
      </c>
      <c r="CM40" s="18">
        <v>31.2</v>
      </c>
      <c r="CN40" s="18">
        <v>13.2</v>
      </c>
      <c r="CO40" s="18"/>
      <c r="CP40" s="18"/>
      <c r="CQ40" s="18"/>
      <c r="CR40" s="18"/>
      <c r="CS40" s="18"/>
      <c r="CT40" s="18">
        <v>3.6</v>
      </c>
      <c r="CU40" s="18">
        <v>-5.5</v>
      </c>
      <c r="CV40" s="18"/>
      <c r="CW40" s="18">
        <v>-19.600000000000001</v>
      </c>
      <c r="CX40" s="18">
        <v>9.1999999999999993</v>
      </c>
      <c r="CY40" s="18"/>
      <c r="CZ40" s="18"/>
      <c r="DA40" s="18">
        <v>1.4</v>
      </c>
      <c r="DB40" s="18">
        <v>0</v>
      </c>
      <c r="DC40" s="18">
        <v>-0.1</v>
      </c>
      <c r="DD40" s="18"/>
      <c r="DE40" s="18">
        <v>18.600000000000001</v>
      </c>
      <c r="DF40" s="18"/>
      <c r="DG40" s="18">
        <v>0</v>
      </c>
      <c r="DH40" s="18">
        <v>1.5</v>
      </c>
      <c r="DI40" s="18">
        <v>0.2</v>
      </c>
      <c r="DJ40" s="18">
        <v>1.7</v>
      </c>
      <c r="DK40" s="18">
        <v>0.5</v>
      </c>
      <c r="DL40" s="18">
        <v>0.6</v>
      </c>
      <c r="DM40" s="18"/>
      <c r="DN40" s="18">
        <v>-0.8</v>
      </c>
      <c r="DO40" s="18">
        <v>-2.2000000000000002</v>
      </c>
      <c r="DP40" s="18">
        <v>-3.6</v>
      </c>
      <c r="DQ40" s="18">
        <v>-2.8</v>
      </c>
      <c r="DR40" s="18">
        <v>0</v>
      </c>
      <c r="DS40" s="18"/>
      <c r="DT40" s="18">
        <v>-0.7</v>
      </c>
      <c r="DU40" s="18">
        <v>0.4</v>
      </c>
      <c r="DV40" s="18">
        <v>0</v>
      </c>
      <c r="DW40" s="18">
        <v>-2.5</v>
      </c>
      <c r="DX40" s="18">
        <v>0.2</v>
      </c>
      <c r="DY40" s="18">
        <v>1.1000000000000001</v>
      </c>
      <c r="DZ40" s="18">
        <v>1.3</v>
      </c>
      <c r="EA40" s="18">
        <v>0.3</v>
      </c>
      <c r="EB40" s="18"/>
      <c r="EC40" s="18">
        <v>0</v>
      </c>
      <c r="ED40" s="18">
        <v>3.5</v>
      </c>
      <c r="EE40" s="18">
        <v>-1.5</v>
      </c>
      <c r="EF40" s="18">
        <v>0</v>
      </c>
      <c r="EG40" s="18">
        <v>0</v>
      </c>
      <c r="EH40" s="18">
        <v>0</v>
      </c>
      <c r="EI40" s="18">
        <v>2.1</v>
      </c>
      <c r="EJ40" s="18">
        <v>-0.1</v>
      </c>
      <c r="EK40" s="18">
        <v>1.6</v>
      </c>
      <c r="EL40" s="18">
        <v>0.2</v>
      </c>
      <c r="EM40" s="18">
        <v>0.2</v>
      </c>
      <c r="EN40" s="18">
        <v>0.2</v>
      </c>
      <c r="EO40" s="18">
        <v>0.3</v>
      </c>
      <c r="EP40" s="18">
        <v>8.6</v>
      </c>
      <c r="EQ40" s="18">
        <v>1.1000000000000001</v>
      </c>
      <c r="ER40" s="18">
        <v>26.1</v>
      </c>
      <c r="ES40" s="18"/>
      <c r="ET40" s="18">
        <v>0.7</v>
      </c>
      <c r="EU40" s="18"/>
      <c r="EV40" s="18">
        <v>62.9</v>
      </c>
      <c r="EW40" s="18">
        <v>1.1000000000000001</v>
      </c>
      <c r="EX40" s="18">
        <v>0.2</v>
      </c>
      <c r="EY40" s="18"/>
      <c r="EZ40" s="18"/>
      <c r="FA40" s="18">
        <v>0.9</v>
      </c>
      <c r="FB40" s="18">
        <v>1.2</v>
      </c>
      <c r="FC40" s="18">
        <v>0.9</v>
      </c>
      <c r="FD40" s="18">
        <v>2</v>
      </c>
      <c r="FE40" s="18">
        <v>10.1</v>
      </c>
      <c r="FF40" s="18">
        <v>-0.1</v>
      </c>
      <c r="FG40" s="18">
        <v>2.2000000000000002</v>
      </c>
      <c r="FH40" s="18">
        <v>0</v>
      </c>
      <c r="FI40" s="18">
        <v>3.8</v>
      </c>
      <c r="FJ40" s="18">
        <v>4.0999999999999996</v>
      </c>
      <c r="FK40" s="18">
        <v>551.4</v>
      </c>
      <c r="FL40" s="16"/>
      <c r="FM40" s="18">
        <v>2.4761600000000001</v>
      </c>
      <c r="FN40" s="18">
        <v>-0.22783</v>
      </c>
      <c r="FO40" s="18">
        <v>2.8988800000000001</v>
      </c>
      <c r="FP40" s="18">
        <v>1.8</v>
      </c>
      <c r="FQ40" s="18">
        <v>0.24382999999999999</v>
      </c>
      <c r="FR40" s="18">
        <v>8.7679999999999994E-2</v>
      </c>
      <c r="FS40" s="18"/>
      <c r="FT40" s="18">
        <v>2.6</v>
      </c>
      <c r="FU40" s="18">
        <v>9.8787199999999995</v>
      </c>
    </row>
    <row r="41" spans="1:177" ht="24" customHeight="1" x14ac:dyDescent="0.3">
      <c r="A41" s="17" t="s">
        <v>60</v>
      </c>
      <c r="B41" s="17" t="s">
        <v>817</v>
      </c>
      <c r="C41" s="18">
        <v>37.799999999999997</v>
      </c>
      <c r="D41" s="18">
        <v>18.3</v>
      </c>
      <c r="E41" s="18">
        <v>12.6</v>
      </c>
      <c r="F41" s="18"/>
      <c r="G41" s="18"/>
      <c r="H41" s="18">
        <v>-6.6</v>
      </c>
      <c r="I41" s="18">
        <v>1.3</v>
      </c>
      <c r="J41" s="18"/>
      <c r="K41" s="18"/>
      <c r="L41" s="18">
        <v>10.8</v>
      </c>
      <c r="M41" s="18">
        <v>11.1</v>
      </c>
      <c r="N41" s="18">
        <v>5</v>
      </c>
      <c r="O41" s="18">
        <v>52.9</v>
      </c>
      <c r="P41" s="18"/>
      <c r="Q41" s="18"/>
      <c r="R41" s="18">
        <v>-5.2</v>
      </c>
      <c r="S41" s="18">
        <v>0.1</v>
      </c>
      <c r="T41" s="18"/>
      <c r="U41" s="18"/>
      <c r="V41" s="18"/>
      <c r="W41" s="18"/>
      <c r="X41" s="18">
        <v>7.9</v>
      </c>
      <c r="Y41" s="18">
        <v>1.4</v>
      </c>
      <c r="Z41" s="18">
        <v>0.7</v>
      </c>
      <c r="AA41" s="18"/>
      <c r="AB41" s="18">
        <v>-3.4</v>
      </c>
      <c r="AC41" s="18">
        <v>4.4000000000000004</v>
      </c>
      <c r="AD41" s="18">
        <v>17.8</v>
      </c>
      <c r="AE41" s="18"/>
      <c r="AF41" s="18"/>
      <c r="AG41" s="18"/>
      <c r="AH41" s="18"/>
      <c r="AI41" s="18">
        <v>11.6</v>
      </c>
      <c r="AJ41" s="18">
        <v>-6.2</v>
      </c>
      <c r="AK41" s="18"/>
      <c r="AL41" s="18"/>
      <c r="AM41" s="18"/>
      <c r="AN41" s="18">
        <v>-1</v>
      </c>
      <c r="AO41" s="18">
        <v>-18.100000000000001</v>
      </c>
      <c r="AP41" s="18">
        <v>7.2</v>
      </c>
      <c r="AQ41" s="18">
        <v>19.2</v>
      </c>
      <c r="AR41" s="18">
        <v>3.1</v>
      </c>
      <c r="AS41" s="18"/>
      <c r="AT41" s="18">
        <v>2.6</v>
      </c>
      <c r="AU41" s="18">
        <v>1</v>
      </c>
      <c r="AV41" s="18"/>
      <c r="AW41" s="18">
        <v>19.399999999999999</v>
      </c>
      <c r="AX41" s="18">
        <v>37.6</v>
      </c>
      <c r="AY41" s="18">
        <v>5.6</v>
      </c>
      <c r="AZ41" s="18">
        <v>-1.7</v>
      </c>
      <c r="BA41" s="18">
        <v>-0.2</v>
      </c>
      <c r="BB41" s="18">
        <v>1.1000000000000001</v>
      </c>
      <c r="BC41" s="18">
        <v>4.9000000000000004</v>
      </c>
      <c r="BD41" s="18">
        <v>0.4</v>
      </c>
      <c r="BE41" s="18">
        <v>0.1</v>
      </c>
      <c r="BF41" s="18">
        <v>-0.2</v>
      </c>
      <c r="BG41" s="18"/>
      <c r="BH41" s="18"/>
      <c r="BI41" s="18">
        <v>5.4</v>
      </c>
      <c r="BJ41" s="18"/>
      <c r="BK41" s="18"/>
      <c r="BL41" s="18">
        <v>-1.8</v>
      </c>
      <c r="BM41" s="18"/>
      <c r="BN41" s="18"/>
      <c r="BO41" s="18"/>
      <c r="BP41" s="18">
        <v>1.8</v>
      </c>
      <c r="BQ41" s="18"/>
      <c r="BR41" s="18">
        <v>-20.5</v>
      </c>
      <c r="BS41" s="18">
        <v>0</v>
      </c>
      <c r="BT41" s="18">
        <v>-20.100000000000001</v>
      </c>
      <c r="BU41" s="18"/>
      <c r="BV41" s="18"/>
      <c r="BW41" s="18"/>
      <c r="BX41" s="18"/>
      <c r="BY41" s="18"/>
      <c r="BZ41" s="18">
        <v>-5.2</v>
      </c>
      <c r="CA41" s="18"/>
      <c r="CB41" s="18"/>
      <c r="CC41" s="18">
        <v>-0.1</v>
      </c>
      <c r="CD41" s="18">
        <v>60.2</v>
      </c>
      <c r="CE41" s="18">
        <v>21.8</v>
      </c>
      <c r="CF41" s="18">
        <v>11.8</v>
      </c>
      <c r="CG41" s="18">
        <v>0.9</v>
      </c>
      <c r="CH41" s="18"/>
      <c r="CI41" s="18"/>
      <c r="CJ41" s="18"/>
      <c r="CK41" s="18"/>
      <c r="CL41" s="18">
        <v>29.7</v>
      </c>
      <c r="CM41" s="18">
        <v>31.7</v>
      </c>
      <c r="CN41" s="18">
        <v>13.9</v>
      </c>
      <c r="CO41" s="18"/>
      <c r="CP41" s="18"/>
      <c r="CQ41" s="18"/>
      <c r="CR41" s="18"/>
      <c r="CS41" s="18"/>
      <c r="CT41" s="18">
        <v>3.9</v>
      </c>
      <c r="CU41" s="18">
        <v>-5.3</v>
      </c>
      <c r="CV41" s="18"/>
      <c r="CW41" s="18">
        <v>-19.5</v>
      </c>
      <c r="CX41" s="18">
        <v>9.1999999999999993</v>
      </c>
      <c r="CY41" s="18"/>
      <c r="CZ41" s="18"/>
      <c r="DA41" s="18">
        <v>1.3</v>
      </c>
      <c r="DB41" s="18">
        <v>0</v>
      </c>
      <c r="DC41" s="18">
        <v>0</v>
      </c>
      <c r="DD41" s="18"/>
      <c r="DE41" s="18">
        <v>16.7</v>
      </c>
      <c r="DF41" s="18"/>
      <c r="DG41" s="18">
        <v>0</v>
      </c>
      <c r="DH41" s="18">
        <v>1.5</v>
      </c>
      <c r="DI41" s="18">
        <v>0.1</v>
      </c>
      <c r="DJ41" s="18">
        <v>1.5</v>
      </c>
      <c r="DK41" s="18">
        <v>0.5</v>
      </c>
      <c r="DL41" s="18">
        <v>0.6</v>
      </c>
      <c r="DM41" s="18"/>
      <c r="DN41" s="18">
        <v>-0.8</v>
      </c>
      <c r="DO41" s="18">
        <v>-2.1</v>
      </c>
      <c r="DP41" s="18">
        <v>-3.3</v>
      </c>
      <c r="DQ41" s="18">
        <v>-2.2999999999999998</v>
      </c>
      <c r="DR41" s="18">
        <v>0</v>
      </c>
      <c r="DS41" s="18"/>
      <c r="DT41" s="18">
        <v>-0.7</v>
      </c>
      <c r="DU41" s="18">
        <v>0.5</v>
      </c>
      <c r="DV41" s="18">
        <v>0</v>
      </c>
      <c r="DW41" s="18">
        <v>-2.4</v>
      </c>
      <c r="DX41" s="18">
        <v>0.3</v>
      </c>
      <c r="DY41" s="18">
        <v>1.1000000000000001</v>
      </c>
      <c r="DZ41" s="18">
        <v>1.3</v>
      </c>
      <c r="EA41" s="18">
        <v>0.3</v>
      </c>
      <c r="EB41" s="18"/>
      <c r="EC41" s="18">
        <v>0</v>
      </c>
      <c r="ED41" s="18">
        <v>3.2</v>
      </c>
      <c r="EE41" s="18">
        <v>-7.5</v>
      </c>
      <c r="EF41" s="18">
        <v>0</v>
      </c>
      <c r="EG41" s="18">
        <v>0</v>
      </c>
      <c r="EH41" s="18">
        <v>0</v>
      </c>
      <c r="EI41" s="18">
        <v>2.1</v>
      </c>
      <c r="EJ41" s="18">
        <v>-0.1</v>
      </c>
      <c r="EK41" s="18">
        <v>1.6</v>
      </c>
      <c r="EL41" s="18">
        <v>0.2</v>
      </c>
      <c r="EM41" s="18">
        <v>0.2</v>
      </c>
      <c r="EN41" s="18">
        <v>0.2</v>
      </c>
      <c r="EO41" s="18">
        <v>0</v>
      </c>
      <c r="EP41" s="18">
        <v>8.3000000000000007</v>
      </c>
      <c r="EQ41" s="18">
        <v>0.7</v>
      </c>
      <c r="ER41" s="18">
        <v>28.6</v>
      </c>
      <c r="ES41" s="18"/>
      <c r="ET41" s="18">
        <v>2</v>
      </c>
      <c r="EU41" s="18"/>
      <c r="EV41" s="18">
        <v>63.3</v>
      </c>
      <c r="EW41" s="18">
        <v>1.1000000000000001</v>
      </c>
      <c r="EX41" s="18">
        <v>0.2</v>
      </c>
      <c r="EY41" s="18"/>
      <c r="EZ41" s="18"/>
      <c r="FA41" s="18">
        <v>0.4</v>
      </c>
      <c r="FB41" s="18">
        <v>1.2</v>
      </c>
      <c r="FC41" s="18">
        <v>0.9</v>
      </c>
      <c r="FD41" s="18">
        <v>2</v>
      </c>
      <c r="FE41" s="18">
        <v>10</v>
      </c>
      <c r="FF41" s="18">
        <v>0.4</v>
      </c>
      <c r="FG41" s="18">
        <v>2.8</v>
      </c>
      <c r="FH41" s="18">
        <v>0.7</v>
      </c>
      <c r="FI41" s="18">
        <v>3.8</v>
      </c>
      <c r="FJ41" s="18">
        <v>4.3</v>
      </c>
      <c r="FK41" s="18">
        <v>515.79999999999995</v>
      </c>
      <c r="FL41" s="16"/>
      <c r="FM41" s="18">
        <v>2.4903</v>
      </c>
      <c r="FN41" s="18">
        <v>-0.63219000000000003</v>
      </c>
      <c r="FO41" s="18">
        <v>2.7872499999999998</v>
      </c>
      <c r="FP41" s="18">
        <v>1.8</v>
      </c>
      <c r="FQ41" s="18">
        <v>0.25168000000000001</v>
      </c>
      <c r="FR41" s="18">
        <v>0.15195</v>
      </c>
      <c r="FS41" s="18"/>
      <c r="FT41" s="18">
        <v>2.6</v>
      </c>
      <c r="FU41" s="18">
        <v>9.4489900000000002</v>
      </c>
    </row>
    <row r="42" spans="1:177" ht="24" customHeight="1" x14ac:dyDescent="0.3">
      <c r="A42" s="19" t="s">
        <v>60</v>
      </c>
      <c r="B42" s="19" t="s">
        <v>818</v>
      </c>
      <c r="C42" s="20">
        <v>37.9</v>
      </c>
      <c r="D42" s="20">
        <v>16.100000000000001</v>
      </c>
      <c r="E42" s="20">
        <v>12</v>
      </c>
      <c r="F42" s="20"/>
      <c r="G42" s="20"/>
      <c r="H42" s="20">
        <v>-6.5</v>
      </c>
      <c r="I42" s="20">
        <v>1.2</v>
      </c>
      <c r="J42" s="20"/>
      <c r="K42" s="20"/>
      <c r="L42" s="20">
        <v>8.9</v>
      </c>
      <c r="M42" s="20">
        <v>10.7</v>
      </c>
      <c r="N42" s="20">
        <v>4.3</v>
      </c>
      <c r="O42" s="20">
        <v>50.2</v>
      </c>
      <c r="P42" s="20"/>
      <c r="Q42" s="20"/>
      <c r="R42" s="20">
        <v>-8.3000000000000007</v>
      </c>
      <c r="S42" s="20">
        <v>0.1</v>
      </c>
      <c r="T42" s="20"/>
      <c r="U42" s="20"/>
      <c r="V42" s="20"/>
      <c r="W42" s="20"/>
      <c r="X42" s="20">
        <v>8.6</v>
      </c>
      <c r="Y42" s="20">
        <v>1.1000000000000001</v>
      </c>
      <c r="Z42" s="20">
        <v>0.4</v>
      </c>
      <c r="AA42" s="20"/>
      <c r="AB42" s="20">
        <v>-3.4</v>
      </c>
      <c r="AC42" s="20">
        <v>4.2</v>
      </c>
      <c r="AD42" s="20">
        <v>16.8</v>
      </c>
      <c r="AE42" s="20"/>
      <c r="AF42" s="20"/>
      <c r="AG42" s="20"/>
      <c r="AH42" s="20"/>
      <c r="AI42" s="20">
        <v>10.7</v>
      </c>
      <c r="AJ42" s="20">
        <v>-6.5</v>
      </c>
      <c r="AK42" s="20"/>
      <c r="AL42" s="20"/>
      <c r="AM42" s="20"/>
      <c r="AN42" s="20">
        <v>-1.2</v>
      </c>
      <c r="AO42" s="20">
        <v>-25.9</v>
      </c>
      <c r="AP42" s="20">
        <v>6.8</v>
      </c>
      <c r="AQ42" s="20">
        <v>19.2</v>
      </c>
      <c r="AR42" s="20">
        <v>2.9</v>
      </c>
      <c r="AS42" s="20"/>
      <c r="AT42" s="20">
        <v>2.6</v>
      </c>
      <c r="AU42" s="20">
        <v>1.5</v>
      </c>
      <c r="AV42" s="20"/>
      <c r="AW42" s="20">
        <v>17.7</v>
      </c>
      <c r="AX42" s="20">
        <v>35.6</v>
      </c>
      <c r="AY42" s="20">
        <v>5.8</v>
      </c>
      <c r="AZ42" s="20">
        <v>-1.7</v>
      </c>
      <c r="BA42" s="20">
        <v>-0.2</v>
      </c>
      <c r="BB42" s="20">
        <v>1.9</v>
      </c>
      <c r="BC42" s="20">
        <v>5.0999999999999996</v>
      </c>
      <c r="BD42" s="20">
        <v>0.5</v>
      </c>
      <c r="BE42" s="20">
        <v>0.1</v>
      </c>
      <c r="BF42" s="20">
        <v>0.2</v>
      </c>
      <c r="BG42" s="20"/>
      <c r="BH42" s="20"/>
      <c r="BI42" s="20">
        <v>5.4</v>
      </c>
      <c r="BJ42" s="20"/>
      <c r="BK42" s="20"/>
      <c r="BL42" s="20">
        <v>-2.2999999999999998</v>
      </c>
      <c r="BM42" s="20"/>
      <c r="BN42" s="20"/>
      <c r="BO42" s="20"/>
      <c r="BP42" s="20">
        <v>-0.7</v>
      </c>
      <c r="BQ42" s="20"/>
      <c r="BR42" s="20">
        <v>-22.2</v>
      </c>
      <c r="BS42" s="20">
        <v>0</v>
      </c>
      <c r="BT42" s="20">
        <v>-21.3</v>
      </c>
      <c r="BU42" s="20"/>
      <c r="BV42" s="20"/>
      <c r="BW42" s="20"/>
      <c r="BX42" s="20"/>
      <c r="BY42" s="20"/>
      <c r="BZ42" s="20">
        <v>-5.5</v>
      </c>
      <c r="CA42" s="20"/>
      <c r="CB42" s="20"/>
      <c r="CC42" s="20">
        <v>-0.2</v>
      </c>
      <c r="CD42" s="20">
        <v>60.1</v>
      </c>
      <c r="CE42" s="20">
        <v>21.9</v>
      </c>
      <c r="CF42" s="20">
        <v>11.6</v>
      </c>
      <c r="CG42" s="20">
        <v>0.9</v>
      </c>
      <c r="CH42" s="20"/>
      <c r="CI42" s="20"/>
      <c r="CJ42" s="20"/>
      <c r="CK42" s="20"/>
      <c r="CL42" s="20">
        <v>28.1</v>
      </c>
      <c r="CM42" s="20">
        <v>30.1</v>
      </c>
      <c r="CN42" s="20">
        <v>11.7</v>
      </c>
      <c r="CO42" s="20"/>
      <c r="CP42" s="20"/>
      <c r="CQ42" s="20"/>
      <c r="CR42" s="20"/>
      <c r="CS42" s="20"/>
      <c r="CT42" s="20">
        <v>2.1</v>
      </c>
      <c r="CU42" s="20">
        <v>-6.4</v>
      </c>
      <c r="CV42" s="20"/>
      <c r="CW42" s="20">
        <v>-22.9</v>
      </c>
      <c r="CX42" s="20">
        <v>8.6</v>
      </c>
      <c r="CY42" s="20"/>
      <c r="CZ42" s="20"/>
      <c r="DA42" s="20">
        <v>1.4</v>
      </c>
      <c r="DB42" s="20">
        <v>0</v>
      </c>
      <c r="DC42" s="20">
        <v>0</v>
      </c>
      <c r="DD42" s="20"/>
      <c r="DE42" s="20">
        <v>14.4</v>
      </c>
      <c r="DF42" s="20"/>
      <c r="DG42" s="20">
        <v>0</v>
      </c>
      <c r="DH42" s="20">
        <v>1.5</v>
      </c>
      <c r="DI42" s="20">
        <v>0.2</v>
      </c>
      <c r="DJ42" s="20">
        <v>1.3</v>
      </c>
      <c r="DK42" s="20">
        <v>0.6</v>
      </c>
      <c r="DL42" s="20">
        <v>0.6</v>
      </c>
      <c r="DM42" s="20"/>
      <c r="DN42" s="20">
        <v>-0.8</v>
      </c>
      <c r="DO42" s="20">
        <v>-1.7</v>
      </c>
      <c r="DP42" s="20">
        <v>-3.6</v>
      </c>
      <c r="DQ42" s="20">
        <v>-2.7</v>
      </c>
      <c r="DR42" s="20">
        <v>0</v>
      </c>
      <c r="DS42" s="20"/>
      <c r="DT42" s="20">
        <v>-0.8</v>
      </c>
      <c r="DU42" s="20">
        <v>0.5</v>
      </c>
      <c r="DV42" s="20">
        <v>0</v>
      </c>
      <c r="DW42" s="20">
        <v>-2.4</v>
      </c>
      <c r="DX42" s="20">
        <v>0.4</v>
      </c>
      <c r="DY42" s="20">
        <v>1.1000000000000001</v>
      </c>
      <c r="DZ42" s="20">
        <v>1.3</v>
      </c>
      <c r="EA42" s="20">
        <v>0.2</v>
      </c>
      <c r="EB42" s="20"/>
      <c r="EC42" s="20">
        <v>0</v>
      </c>
      <c r="ED42" s="20">
        <v>2.8</v>
      </c>
      <c r="EE42" s="20">
        <v>-4.8</v>
      </c>
      <c r="EF42" s="20">
        <v>0</v>
      </c>
      <c r="EG42" s="20">
        <v>0</v>
      </c>
      <c r="EH42" s="20">
        <v>0</v>
      </c>
      <c r="EI42" s="20">
        <v>2.1</v>
      </c>
      <c r="EJ42" s="20">
        <v>-0.1</v>
      </c>
      <c r="EK42" s="20">
        <v>1.6</v>
      </c>
      <c r="EL42" s="20">
        <v>0.2</v>
      </c>
      <c r="EM42" s="20">
        <v>0.2</v>
      </c>
      <c r="EN42" s="20">
        <v>0.2</v>
      </c>
      <c r="EO42" s="20">
        <v>0</v>
      </c>
      <c r="EP42" s="20">
        <v>8.8000000000000007</v>
      </c>
      <c r="EQ42" s="20">
        <v>0.2</v>
      </c>
      <c r="ER42" s="20">
        <v>25.5</v>
      </c>
      <c r="ES42" s="20"/>
      <c r="ET42" s="20">
        <v>1.7</v>
      </c>
      <c r="EU42" s="20"/>
      <c r="EV42" s="20">
        <v>63.5</v>
      </c>
      <c r="EW42" s="20">
        <v>1.1000000000000001</v>
      </c>
      <c r="EX42" s="20">
        <v>0.2</v>
      </c>
      <c r="EY42" s="20"/>
      <c r="EZ42" s="20"/>
      <c r="FA42" s="20">
        <v>0</v>
      </c>
      <c r="FB42" s="20">
        <v>1.2</v>
      </c>
      <c r="FC42" s="20">
        <v>0.8</v>
      </c>
      <c r="FD42" s="20">
        <v>1.9</v>
      </c>
      <c r="FE42" s="20">
        <v>9.5</v>
      </c>
      <c r="FF42" s="20">
        <v>0.1</v>
      </c>
      <c r="FG42" s="20">
        <v>1.9</v>
      </c>
      <c r="FH42" s="20">
        <v>0.7</v>
      </c>
      <c r="FI42" s="20">
        <v>3.9</v>
      </c>
      <c r="FJ42" s="20">
        <v>4.4000000000000004</v>
      </c>
      <c r="FK42" s="20">
        <v>467.5</v>
      </c>
      <c r="FL42" s="16"/>
      <c r="FM42" s="20">
        <v>2.7077499999999999</v>
      </c>
      <c r="FN42" s="20">
        <v>-0.74643000000000004</v>
      </c>
      <c r="FO42" s="20">
        <v>2.8738800000000002</v>
      </c>
      <c r="FP42" s="20">
        <v>1.8</v>
      </c>
      <c r="FQ42" s="20">
        <v>0.25251000000000001</v>
      </c>
      <c r="FR42" s="20">
        <v>0.21687000000000001</v>
      </c>
      <c r="FS42" s="20"/>
      <c r="FT42" s="20">
        <v>2.6</v>
      </c>
      <c r="FU42" s="20">
        <v>9.70458</v>
      </c>
    </row>
    <row r="43" spans="1:177" ht="24" customHeight="1" x14ac:dyDescent="0.3">
      <c r="A43" s="14" t="s">
        <v>60</v>
      </c>
      <c r="B43" s="14" t="s">
        <v>819</v>
      </c>
      <c r="C43" s="15">
        <v>38.5</v>
      </c>
      <c r="D43" s="15">
        <v>14.8</v>
      </c>
      <c r="E43" s="15">
        <v>12.1</v>
      </c>
      <c r="F43" s="15"/>
      <c r="G43" s="15"/>
      <c r="H43" s="15">
        <v>-7</v>
      </c>
      <c r="I43" s="15">
        <v>-1</v>
      </c>
      <c r="J43" s="15"/>
      <c r="K43" s="15"/>
      <c r="L43" s="15">
        <v>8</v>
      </c>
      <c r="M43" s="15">
        <v>10.199999999999999</v>
      </c>
      <c r="N43" s="15">
        <v>3.9</v>
      </c>
      <c r="O43" s="15">
        <v>49.8</v>
      </c>
      <c r="P43" s="15"/>
      <c r="Q43" s="15"/>
      <c r="R43" s="15">
        <v>-8.9</v>
      </c>
      <c r="S43" s="15">
        <v>0.2</v>
      </c>
      <c r="T43" s="15"/>
      <c r="U43" s="15"/>
      <c r="V43" s="15"/>
      <c r="W43" s="15"/>
      <c r="X43" s="15">
        <v>8.8000000000000007</v>
      </c>
      <c r="Y43" s="15">
        <v>1.2</v>
      </c>
      <c r="Z43" s="15">
        <v>0.4</v>
      </c>
      <c r="AA43" s="15"/>
      <c r="AB43" s="15">
        <v>-3.4</v>
      </c>
      <c r="AC43" s="15">
        <v>4.2</v>
      </c>
      <c r="AD43" s="15">
        <v>19.600000000000001</v>
      </c>
      <c r="AE43" s="15"/>
      <c r="AF43" s="15"/>
      <c r="AG43" s="15"/>
      <c r="AH43" s="15"/>
      <c r="AI43" s="15">
        <v>11.1</v>
      </c>
      <c r="AJ43" s="15">
        <v>-7</v>
      </c>
      <c r="AK43" s="15"/>
      <c r="AL43" s="15"/>
      <c r="AM43" s="15"/>
      <c r="AN43" s="15">
        <v>-1.2</v>
      </c>
      <c r="AO43" s="15">
        <v>-26.7</v>
      </c>
      <c r="AP43" s="15">
        <v>6.1</v>
      </c>
      <c r="AQ43" s="15">
        <v>19.3</v>
      </c>
      <c r="AR43" s="15">
        <v>3.1</v>
      </c>
      <c r="AS43" s="15"/>
      <c r="AT43" s="15">
        <v>2.6</v>
      </c>
      <c r="AU43" s="15">
        <v>1.2</v>
      </c>
      <c r="AV43" s="15"/>
      <c r="AW43" s="15">
        <v>15.6</v>
      </c>
      <c r="AX43" s="15">
        <v>33.5</v>
      </c>
      <c r="AY43" s="15">
        <v>5.8</v>
      </c>
      <c r="AZ43" s="15">
        <v>-1.8</v>
      </c>
      <c r="BA43" s="15">
        <v>-0.3</v>
      </c>
      <c r="BB43" s="15">
        <v>2.6</v>
      </c>
      <c r="BC43" s="15">
        <v>5.6</v>
      </c>
      <c r="BD43" s="15">
        <v>0.4</v>
      </c>
      <c r="BE43" s="15">
        <v>0.1</v>
      </c>
      <c r="BF43" s="15">
        <v>3.7</v>
      </c>
      <c r="BG43" s="15"/>
      <c r="BH43" s="15"/>
      <c r="BI43" s="15">
        <v>4.4000000000000004</v>
      </c>
      <c r="BJ43" s="15"/>
      <c r="BK43" s="15"/>
      <c r="BL43" s="15">
        <v>-2.2999999999999998</v>
      </c>
      <c r="BM43" s="15"/>
      <c r="BN43" s="15"/>
      <c r="BO43" s="15"/>
      <c r="BP43" s="15">
        <v>-1.4</v>
      </c>
      <c r="BQ43" s="15"/>
      <c r="BR43" s="15">
        <v>-23.2</v>
      </c>
      <c r="BS43" s="15">
        <v>0</v>
      </c>
      <c r="BT43" s="15">
        <v>-23.8</v>
      </c>
      <c r="BU43" s="15"/>
      <c r="BV43" s="15"/>
      <c r="BW43" s="15"/>
      <c r="BX43" s="15"/>
      <c r="BY43" s="15"/>
      <c r="BZ43" s="15">
        <v>-4.7</v>
      </c>
      <c r="CA43" s="15"/>
      <c r="CB43" s="15"/>
      <c r="CC43" s="15">
        <v>-0.1</v>
      </c>
      <c r="CD43" s="15">
        <v>59.5</v>
      </c>
      <c r="CE43" s="15">
        <v>21.9</v>
      </c>
      <c r="CF43" s="15">
        <v>11.5</v>
      </c>
      <c r="CG43" s="15">
        <v>0.9</v>
      </c>
      <c r="CH43" s="15"/>
      <c r="CI43" s="15"/>
      <c r="CJ43" s="15"/>
      <c r="CK43" s="15"/>
      <c r="CL43" s="15">
        <v>26.1</v>
      </c>
      <c r="CM43" s="15">
        <v>28.2</v>
      </c>
      <c r="CN43" s="15">
        <v>8.9</v>
      </c>
      <c r="CO43" s="15"/>
      <c r="CP43" s="15"/>
      <c r="CQ43" s="15"/>
      <c r="CR43" s="15"/>
      <c r="CS43" s="15"/>
      <c r="CT43" s="15">
        <v>0.9</v>
      </c>
      <c r="CU43" s="15">
        <v>-7.1</v>
      </c>
      <c r="CV43" s="15"/>
      <c r="CW43" s="15">
        <v>-22.3</v>
      </c>
      <c r="CX43" s="15">
        <v>5.4</v>
      </c>
      <c r="CY43" s="15"/>
      <c r="CZ43" s="15"/>
      <c r="DA43" s="15">
        <v>1.4</v>
      </c>
      <c r="DB43" s="15">
        <v>0</v>
      </c>
      <c r="DC43" s="15">
        <v>0</v>
      </c>
      <c r="DD43" s="15"/>
      <c r="DE43" s="15">
        <v>8.1</v>
      </c>
      <c r="DF43" s="15"/>
      <c r="DG43" s="15">
        <v>0.1</v>
      </c>
      <c r="DH43" s="15">
        <v>1.5</v>
      </c>
      <c r="DI43" s="15">
        <v>0.1</v>
      </c>
      <c r="DJ43" s="15">
        <v>-0.7</v>
      </c>
      <c r="DK43" s="15">
        <v>0.5</v>
      </c>
      <c r="DL43" s="15">
        <v>0.6</v>
      </c>
      <c r="DM43" s="15"/>
      <c r="DN43" s="15">
        <v>-0.6</v>
      </c>
      <c r="DO43" s="15">
        <v>-1.2</v>
      </c>
      <c r="DP43" s="15">
        <v>-4.5</v>
      </c>
      <c r="DQ43" s="15">
        <v>-4.9000000000000004</v>
      </c>
      <c r="DR43" s="15">
        <v>0</v>
      </c>
      <c r="DS43" s="15"/>
      <c r="DT43" s="15">
        <v>-0.8</v>
      </c>
      <c r="DU43" s="15">
        <v>0.5</v>
      </c>
      <c r="DV43" s="15">
        <v>0</v>
      </c>
      <c r="DW43" s="15">
        <v>-2.5</v>
      </c>
      <c r="DX43" s="15">
        <v>0.6</v>
      </c>
      <c r="DY43" s="15">
        <v>1.1000000000000001</v>
      </c>
      <c r="DZ43" s="15">
        <v>1.5</v>
      </c>
      <c r="EA43" s="15">
        <v>0.2</v>
      </c>
      <c r="EB43" s="15"/>
      <c r="EC43" s="15">
        <v>0.4</v>
      </c>
      <c r="ED43" s="15">
        <v>1.7</v>
      </c>
      <c r="EE43" s="15">
        <v>-6.8</v>
      </c>
      <c r="EF43" s="15">
        <v>0</v>
      </c>
      <c r="EG43" s="15">
        <v>0</v>
      </c>
      <c r="EH43" s="15">
        <v>0</v>
      </c>
      <c r="EI43" s="15">
        <v>2.1</v>
      </c>
      <c r="EJ43" s="15">
        <v>-0.1</v>
      </c>
      <c r="EK43" s="15">
        <v>1.5</v>
      </c>
      <c r="EL43" s="15">
        <v>0.2</v>
      </c>
      <c r="EM43" s="15">
        <v>0.2</v>
      </c>
      <c r="EN43" s="15">
        <v>0.2</v>
      </c>
      <c r="EO43" s="15">
        <v>0</v>
      </c>
      <c r="EP43" s="15">
        <v>9.4</v>
      </c>
      <c r="EQ43" s="15">
        <v>0</v>
      </c>
      <c r="ER43" s="15">
        <v>24.9</v>
      </c>
      <c r="ES43" s="15"/>
      <c r="ET43" s="15">
        <v>0</v>
      </c>
      <c r="EU43" s="15"/>
      <c r="EV43" s="15">
        <v>55.6</v>
      </c>
      <c r="EW43" s="15">
        <v>1.1000000000000001</v>
      </c>
      <c r="EX43" s="15">
        <v>0.2</v>
      </c>
      <c r="EY43" s="15"/>
      <c r="EZ43" s="15"/>
      <c r="FA43" s="15">
        <v>0</v>
      </c>
      <c r="FB43" s="15">
        <v>1.2</v>
      </c>
      <c r="FC43" s="15">
        <v>0.8</v>
      </c>
      <c r="FD43" s="15">
        <v>2</v>
      </c>
      <c r="FE43" s="15">
        <v>9.1</v>
      </c>
      <c r="FF43" s="15">
        <v>0.3</v>
      </c>
      <c r="FG43" s="15">
        <v>1</v>
      </c>
      <c r="FH43" s="15">
        <v>1.3</v>
      </c>
      <c r="FI43" s="15">
        <v>3.1</v>
      </c>
      <c r="FJ43" s="15">
        <v>4.4000000000000004</v>
      </c>
      <c r="FK43" s="15">
        <v>422.7</v>
      </c>
      <c r="FL43" s="16"/>
      <c r="FM43" s="15">
        <v>2.6432799999999999</v>
      </c>
      <c r="FN43" s="15">
        <v>-0.81830999999999998</v>
      </c>
      <c r="FO43" s="15">
        <v>2.9522499999999998</v>
      </c>
      <c r="FP43" s="15">
        <v>1.8</v>
      </c>
      <c r="FQ43" s="15">
        <v>0.24861</v>
      </c>
      <c r="FR43" s="15">
        <v>0.21357000000000001</v>
      </c>
      <c r="FS43" s="15"/>
      <c r="FT43" s="15">
        <v>2.6</v>
      </c>
      <c r="FU43" s="15">
        <v>9.6394000000000002</v>
      </c>
    </row>
    <row r="44" spans="1:177" ht="24" customHeight="1" x14ac:dyDescent="0.3">
      <c r="A44" s="17" t="s">
        <v>60</v>
      </c>
      <c r="B44" s="17" t="s">
        <v>820</v>
      </c>
      <c r="C44" s="18">
        <v>37.200000000000003</v>
      </c>
      <c r="D44" s="18">
        <v>9.6999999999999993</v>
      </c>
      <c r="E44" s="18">
        <v>11</v>
      </c>
      <c r="F44" s="18"/>
      <c r="G44" s="18"/>
      <c r="H44" s="18">
        <v>-7.8</v>
      </c>
      <c r="I44" s="18">
        <v>-4.5</v>
      </c>
      <c r="J44" s="18"/>
      <c r="K44" s="18"/>
      <c r="L44" s="18">
        <v>11</v>
      </c>
      <c r="M44" s="18">
        <v>9.1</v>
      </c>
      <c r="N44" s="18">
        <v>2</v>
      </c>
      <c r="O44" s="18">
        <v>55.2</v>
      </c>
      <c r="P44" s="18"/>
      <c r="Q44" s="18"/>
      <c r="R44" s="18">
        <v>4</v>
      </c>
      <c r="S44" s="18">
        <v>-0.1</v>
      </c>
      <c r="T44" s="18"/>
      <c r="U44" s="18"/>
      <c r="V44" s="18"/>
      <c r="W44" s="18"/>
      <c r="X44" s="18">
        <v>9.4</v>
      </c>
      <c r="Y44" s="18">
        <v>1.6</v>
      </c>
      <c r="Z44" s="18">
        <v>0.6</v>
      </c>
      <c r="AA44" s="18"/>
      <c r="AB44" s="18">
        <v>-3.4</v>
      </c>
      <c r="AC44" s="18">
        <v>4.4000000000000004</v>
      </c>
      <c r="AD44" s="18">
        <v>19.7</v>
      </c>
      <c r="AE44" s="18"/>
      <c r="AF44" s="18"/>
      <c r="AG44" s="18"/>
      <c r="AH44" s="18"/>
      <c r="AI44" s="18">
        <v>10.3</v>
      </c>
      <c r="AJ44" s="18">
        <v>-7.4</v>
      </c>
      <c r="AK44" s="18"/>
      <c r="AL44" s="18"/>
      <c r="AM44" s="18"/>
      <c r="AN44" s="18">
        <v>-1.5</v>
      </c>
      <c r="AO44" s="18">
        <v>-29.7</v>
      </c>
      <c r="AP44" s="18">
        <v>4.7</v>
      </c>
      <c r="AQ44" s="18">
        <v>20.3</v>
      </c>
      <c r="AR44" s="18">
        <v>2.8</v>
      </c>
      <c r="AS44" s="18"/>
      <c r="AT44" s="18">
        <v>2.6</v>
      </c>
      <c r="AU44" s="18">
        <v>1.8</v>
      </c>
      <c r="AV44" s="18"/>
      <c r="AW44" s="18">
        <v>-4.9000000000000004</v>
      </c>
      <c r="AX44" s="18">
        <v>34.700000000000003</v>
      </c>
      <c r="AY44" s="18">
        <v>3.2</v>
      </c>
      <c r="AZ44" s="18">
        <v>-1.7</v>
      </c>
      <c r="BA44" s="18">
        <v>-0.5</v>
      </c>
      <c r="BB44" s="18">
        <v>-2.6</v>
      </c>
      <c r="BC44" s="18">
        <v>3.4</v>
      </c>
      <c r="BD44" s="18">
        <v>0.4</v>
      </c>
      <c r="BE44" s="18">
        <v>0.1</v>
      </c>
      <c r="BF44" s="18">
        <v>-2.8</v>
      </c>
      <c r="BG44" s="18"/>
      <c r="BH44" s="18"/>
      <c r="BI44" s="18">
        <v>2.5</v>
      </c>
      <c r="BJ44" s="18"/>
      <c r="BK44" s="18"/>
      <c r="BL44" s="18">
        <v>-4.3</v>
      </c>
      <c r="BM44" s="18"/>
      <c r="BN44" s="18"/>
      <c r="BO44" s="18"/>
      <c r="BP44" s="18">
        <v>-3.1</v>
      </c>
      <c r="BQ44" s="18"/>
      <c r="BR44" s="18">
        <v>-22.6</v>
      </c>
      <c r="BS44" s="18">
        <v>0</v>
      </c>
      <c r="BT44" s="18">
        <v>-23</v>
      </c>
      <c r="BU44" s="18"/>
      <c r="BV44" s="18"/>
      <c r="BW44" s="18"/>
      <c r="BX44" s="18"/>
      <c r="BY44" s="18"/>
      <c r="BZ44" s="18">
        <v>-8.4</v>
      </c>
      <c r="CA44" s="18"/>
      <c r="CB44" s="18"/>
      <c r="CC44" s="18">
        <v>0</v>
      </c>
      <c r="CD44" s="18">
        <v>61.5</v>
      </c>
      <c r="CE44" s="18">
        <v>22.6</v>
      </c>
      <c r="CF44" s="18">
        <v>12.4</v>
      </c>
      <c r="CG44" s="18">
        <v>0.9</v>
      </c>
      <c r="CH44" s="18"/>
      <c r="CI44" s="18"/>
      <c r="CJ44" s="18"/>
      <c r="CK44" s="18"/>
      <c r="CL44" s="18">
        <v>23</v>
      </c>
      <c r="CM44" s="18">
        <v>24.9</v>
      </c>
      <c r="CN44" s="18">
        <v>3.6</v>
      </c>
      <c r="CO44" s="18"/>
      <c r="CP44" s="18"/>
      <c r="CQ44" s="18"/>
      <c r="CR44" s="18"/>
      <c r="CS44" s="18"/>
      <c r="CT44" s="18">
        <v>-1.4</v>
      </c>
      <c r="CU44" s="18">
        <v>-8.4</v>
      </c>
      <c r="CV44" s="18"/>
      <c r="CW44" s="18">
        <v>-21</v>
      </c>
      <c r="CX44" s="18">
        <v>1.5</v>
      </c>
      <c r="CY44" s="18"/>
      <c r="CZ44" s="18"/>
      <c r="DA44" s="18">
        <v>1.4</v>
      </c>
      <c r="DB44" s="18">
        <v>0</v>
      </c>
      <c r="DC44" s="18">
        <v>-0.1</v>
      </c>
      <c r="DD44" s="18"/>
      <c r="DE44" s="18">
        <v>-3.7</v>
      </c>
      <c r="DF44" s="18"/>
      <c r="DG44" s="18">
        <v>0</v>
      </c>
      <c r="DH44" s="18">
        <v>1.4</v>
      </c>
      <c r="DI44" s="18">
        <v>0.2</v>
      </c>
      <c r="DJ44" s="18">
        <v>-0.7</v>
      </c>
      <c r="DK44" s="18">
        <v>0.5</v>
      </c>
      <c r="DL44" s="18">
        <v>0.6</v>
      </c>
      <c r="DM44" s="18"/>
      <c r="DN44" s="18">
        <v>-0.3</v>
      </c>
      <c r="DO44" s="18">
        <v>-0.2</v>
      </c>
      <c r="DP44" s="18">
        <v>-4.0999999999999996</v>
      </c>
      <c r="DQ44" s="18">
        <v>-3.9</v>
      </c>
      <c r="DR44" s="18">
        <v>0</v>
      </c>
      <c r="DS44" s="18"/>
      <c r="DT44" s="18">
        <v>-0.8</v>
      </c>
      <c r="DU44" s="18">
        <v>0.5</v>
      </c>
      <c r="DV44" s="18">
        <v>0</v>
      </c>
      <c r="DW44" s="18">
        <v>-2.5</v>
      </c>
      <c r="DX44" s="18">
        <v>0.8</v>
      </c>
      <c r="DY44" s="18">
        <v>0.9</v>
      </c>
      <c r="DZ44" s="18">
        <v>1.3</v>
      </c>
      <c r="EA44" s="18">
        <v>0.1</v>
      </c>
      <c r="EB44" s="18"/>
      <c r="EC44" s="18">
        <v>5.2</v>
      </c>
      <c r="ED44" s="18">
        <v>0.5</v>
      </c>
      <c r="EE44" s="18">
        <v>-7</v>
      </c>
      <c r="EF44" s="18">
        <v>0</v>
      </c>
      <c r="EG44" s="18">
        <v>0</v>
      </c>
      <c r="EH44" s="18">
        <v>0</v>
      </c>
      <c r="EI44" s="18">
        <v>2.1</v>
      </c>
      <c r="EJ44" s="18">
        <v>-0.1</v>
      </c>
      <c r="EK44" s="18">
        <v>1.4</v>
      </c>
      <c r="EL44" s="18">
        <v>0.2</v>
      </c>
      <c r="EM44" s="18">
        <v>0.2</v>
      </c>
      <c r="EN44" s="18">
        <v>0.2</v>
      </c>
      <c r="EO44" s="18">
        <v>0</v>
      </c>
      <c r="EP44" s="18">
        <v>9.6999999999999993</v>
      </c>
      <c r="EQ44" s="18">
        <v>0</v>
      </c>
      <c r="ER44" s="18">
        <v>24.9</v>
      </c>
      <c r="ES44" s="18"/>
      <c r="ET44" s="18">
        <v>0.8</v>
      </c>
      <c r="EU44" s="18"/>
      <c r="EV44" s="18">
        <v>32</v>
      </c>
      <c r="EW44" s="18">
        <v>1.1000000000000001</v>
      </c>
      <c r="EX44" s="18">
        <v>0.2</v>
      </c>
      <c r="EY44" s="18"/>
      <c r="EZ44" s="18"/>
      <c r="FA44" s="18">
        <v>0</v>
      </c>
      <c r="FB44" s="18">
        <v>1.2</v>
      </c>
      <c r="FC44" s="18">
        <v>0.5</v>
      </c>
      <c r="FD44" s="18">
        <v>1.9</v>
      </c>
      <c r="FE44" s="18">
        <v>10.6</v>
      </c>
      <c r="FF44" s="18">
        <v>-0.1</v>
      </c>
      <c r="FG44" s="18">
        <v>1.4</v>
      </c>
      <c r="FH44" s="18">
        <v>0.6</v>
      </c>
      <c r="FI44" s="18">
        <v>3.4</v>
      </c>
      <c r="FJ44" s="18">
        <v>3.3</v>
      </c>
      <c r="FK44" s="18">
        <v>338.6</v>
      </c>
      <c r="FL44" s="16"/>
      <c r="FM44" s="18">
        <v>2.4911400000000001</v>
      </c>
      <c r="FN44" s="18">
        <v>-0.93791999999999998</v>
      </c>
      <c r="FO44" s="18">
        <v>2.6469999999999998</v>
      </c>
      <c r="FP44" s="18">
        <v>1.8</v>
      </c>
      <c r="FQ44" s="18">
        <v>0.24909000000000001</v>
      </c>
      <c r="FR44" s="18">
        <v>0.29643999999999998</v>
      </c>
      <c r="FS44" s="18"/>
      <c r="FT44" s="18">
        <v>2.5</v>
      </c>
      <c r="FU44" s="18">
        <v>9.04575</v>
      </c>
    </row>
    <row r="45" spans="1:177" ht="24" customHeight="1" x14ac:dyDescent="0.3">
      <c r="A45" s="17" t="s">
        <v>60</v>
      </c>
      <c r="B45" s="17" t="s">
        <v>821</v>
      </c>
      <c r="C45" s="18">
        <v>35.4</v>
      </c>
      <c r="D45" s="18">
        <v>14.2</v>
      </c>
      <c r="E45" s="18">
        <v>11.1</v>
      </c>
      <c r="F45" s="18"/>
      <c r="G45" s="18"/>
      <c r="H45" s="18">
        <v>-9.5</v>
      </c>
      <c r="I45" s="18">
        <v>-8.1999999999999993</v>
      </c>
      <c r="J45" s="18"/>
      <c r="K45" s="18"/>
      <c r="L45" s="18">
        <v>3.4</v>
      </c>
      <c r="M45" s="18">
        <v>-0.3</v>
      </c>
      <c r="N45" s="18">
        <v>-7.7</v>
      </c>
      <c r="O45" s="18">
        <v>44</v>
      </c>
      <c r="P45" s="18"/>
      <c r="Q45" s="18"/>
      <c r="R45" s="18">
        <v>30.5</v>
      </c>
      <c r="S45" s="18">
        <v>-0.1</v>
      </c>
      <c r="T45" s="18"/>
      <c r="U45" s="18"/>
      <c r="V45" s="18"/>
      <c r="W45" s="18"/>
      <c r="X45" s="18">
        <v>10.4</v>
      </c>
      <c r="Y45" s="18">
        <v>1</v>
      </c>
      <c r="Z45" s="18">
        <v>0.1</v>
      </c>
      <c r="AA45" s="18"/>
      <c r="AB45" s="18">
        <v>-3.4</v>
      </c>
      <c r="AC45" s="18">
        <v>3.8</v>
      </c>
      <c r="AD45" s="18">
        <v>18.2</v>
      </c>
      <c r="AE45" s="18"/>
      <c r="AF45" s="18"/>
      <c r="AG45" s="18"/>
      <c r="AH45" s="18"/>
      <c r="AI45" s="18">
        <v>10.1</v>
      </c>
      <c r="AJ45" s="18">
        <v>-9.6</v>
      </c>
      <c r="AK45" s="18"/>
      <c r="AL45" s="18"/>
      <c r="AM45" s="18"/>
      <c r="AN45" s="18">
        <v>-1.7</v>
      </c>
      <c r="AO45" s="18">
        <v>-28.5</v>
      </c>
      <c r="AP45" s="18">
        <v>5</v>
      </c>
      <c r="AQ45" s="18">
        <v>20.7</v>
      </c>
      <c r="AR45" s="18">
        <v>2.6</v>
      </c>
      <c r="AS45" s="18"/>
      <c r="AT45" s="18">
        <v>2.6</v>
      </c>
      <c r="AU45" s="18">
        <v>0.4</v>
      </c>
      <c r="AV45" s="18"/>
      <c r="AW45" s="18">
        <v>-12.8</v>
      </c>
      <c r="AX45" s="18">
        <v>29.5</v>
      </c>
      <c r="AY45" s="18">
        <v>-0.5</v>
      </c>
      <c r="AZ45" s="18">
        <v>-1.7</v>
      </c>
      <c r="BA45" s="18">
        <v>-0.5</v>
      </c>
      <c r="BB45" s="18">
        <v>-2.8</v>
      </c>
      <c r="BC45" s="18">
        <v>2.8</v>
      </c>
      <c r="BD45" s="18">
        <v>0.4</v>
      </c>
      <c r="BE45" s="18">
        <v>0.1</v>
      </c>
      <c r="BF45" s="18">
        <v>-4</v>
      </c>
      <c r="BG45" s="18"/>
      <c r="BH45" s="18"/>
      <c r="BI45" s="18">
        <v>3.2</v>
      </c>
      <c r="BJ45" s="18"/>
      <c r="BK45" s="18"/>
      <c r="BL45" s="18">
        <v>-5.4</v>
      </c>
      <c r="BM45" s="18"/>
      <c r="BN45" s="18"/>
      <c r="BO45" s="18"/>
      <c r="BP45" s="18">
        <v>-4.9000000000000004</v>
      </c>
      <c r="BQ45" s="18"/>
      <c r="BR45" s="18">
        <v>-27</v>
      </c>
      <c r="BS45" s="18">
        <v>0</v>
      </c>
      <c r="BT45" s="18">
        <v>-27.3</v>
      </c>
      <c r="BU45" s="18"/>
      <c r="BV45" s="18"/>
      <c r="BW45" s="18"/>
      <c r="BX45" s="18"/>
      <c r="BY45" s="18"/>
      <c r="BZ45" s="18">
        <v>-9</v>
      </c>
      <c r="CA45" s="18"/>
      <c r="CB45" s="18"/>
      <c r="CC45" s="18">
        <v>-0.2</v>
      </c>
      <c r="CD45" s="18">
        <v>60.3</v>
      </c>
      <c r="CE45" s="18">
        <v>22.5</v>
      </c>
      <c r="CF45" s="18">
        <v>13.4</v>
      </c>
      <c r="CG45" s="18">
        <v>0.9</v>
      </c>
      <c r="CH45" s="18"/>
      <c r="CI45" s="18"/>
      <c r="CJ45" s="18"/>
      <c r="CK45" s="18"/>
      <c r="CL45" s="18">
        <v>17.399999999999999</v>
      </c>
      <c r="CM45" s="18">
        <v>19.2</v>
      </c>
      <c r="CN45" s="18">
        <v>-5.0999999999999996</v>
      </c>
      <c r="CO45" s="18"/>
      <c r="CP45" s="18"/>
      <c r="CQ45" s="18"/>
      <c r="CR45" s="18"/>
      <c r="CS45" s="18"/>
      <c r="CT45" s="18">
        <v>-2.8</v>
      </c>
      <c r="CU45" s="18">
        <v>-9.3000000000000007</v>
      </c>
      <c r="CV45" s="18"/>
      <c r="CW45" s="18">
        <v>-21.1</v>
      </c>
      <c r="CX45" s="18">
        <v>0.2</v>
      </c>
      <c r="CY45" s="18"/>
      <c r="CZ45" s="18"/>
      <c r="DA45" s="18">
        <v>1.4</v>
      </c>
      <c r="DB45" s="18">
        <v>0</v>
      </c>
      <c r="DC45" s="18">
        <v>-0.1</v>
      </c>
      <c r="DD45" s="18"/>
      <c r="DE45" s="18">
        <v>-9.4</v>
      </c>
      <c r="DF45" s="18"/>
      <c r="DG45" s="18">
        <v>0</v>
      </c>
      <c r="DH45" s="18">
        <v>1.3</v>
      </c>
      <c r="DI45" s="18">
        <v>0.2</v>
      </c>
      <c r="DJ45" s="18">
        <v>0.4</v>
      </c>
      <c r="DK45" s="18">
        <v>0.4</v>
      </c>
      <c r="DL45" s="18">
        <v>0.6</v>
      </c>
      <c r="DM45" s="18"/>
      <c r="DN45" s="18">
        <v>0</v>
      </c>
      <c r="DO45" s="18">
        <v>0</v>
      </c>
      <c r="DP45" s="18">
        <v>-4.3</v>
      </c>
      <c r="DQ45" s="18">
        <v>-4.3</v>
      </c>
      <c r="DR45" s="18">
        <v>0</v>
      </c>
      <c r="DS45" s="18"/>
      <c r="DT45" s="18">
        <v>-0.9</v>
      </c>
      <c r="DU45" s="18">
        <v>0.5</v>
      </c>
      <c r="DV45" s="18">
        <v>0</v>
      </c>
      <c r="DW45" s="18">
        <v>-2.5</v>
      </c>
      <c r="DX45" s="18">
        <v>0.6</v>
      </c>
      <c r="DY45" s="18">
        <v>1</v>
      </c>
      <c r="DZ45" s="18">
        <v>0.4</v>
      </c>
      <c r="EA45" s="18">
        <v>0</v>
      </c>
      <c r="EB45" s="18"/>
      <c r="EC45" s="18">
        <v>9.1999999999999993</v>
      </c>
      <c r="ED45" s="18">
        <v>0</v>
      </c>
      <c r="EE45" s="18">
        <v>-6.8</v>
      </c>
      <c r="EF45" s="18">
        <v>0</v>
      </c>
      <c r="EG45" s="18">
        <v>0</v>
      </c>
      <c r="EH45" s="18">
        <v>0</v>
      </c>
      <c r="EI45" s="18">
        <v>2.1</v>
      </c>
      <c r="EJ45" s="18">
        <v>-0.1</v>
      </c>
      <c r="EK45" s="18">
        <v>1.4</v>
      </c>
      <c r="EL45" s="18">
        <v>0.2</v>
      </c>
      <c r="EM45" s="18">
        <v>0.2</v>
      </c>
      <c r="EN45" s="18">
        <v>0.2</v>
      </c>
      <c r="EO45" s="18">
        <v>0</v>
      </c>
      <c r="EP45" s="18">
        <v>10.6</v>
      </c>
      <c r="EQ45" s="18">
        <v>0</v>
      </c>
      <c r="ER45" s="18">
        <v>21.6</v>
      </c>
      <c r="ES45" s="18"/>
      <c r="ET45" s="18">
        <v>0.4</v>
      </c>
      <c r="EU45" s="18"/>
      <c r="EV45" s="18">
        <v>8.8000000000000007</v>
      </c>
      <c r="EW45" s="18">
        <v>1.1000000000000001</v>
      </c>
      <c r="EX45" s="18">
        <v>0.4</v>
      </c>
      <c r="EY45" s="18"/>
      <c r="EZ45" s="18"/>
      <c r="FA45" s="18">
        <v>0</v>
      </c>
      <c r="FB45" s="18">
        <v>1.2</v>
      </c>
      <c r="FC45" s="18">
        <v>0</v>
      </c>
      <c r="FD45" s="18">
        <v>1.9</v>
      </c>
      <c r="FE45" s="18">
        <v>9.5</v>
      </c>
      <c r="FF45" s="18">
        <v>0.4</v>
      </c>
      <c r="FG45" s="18">
        <v>1</v>
      </c>
      <c r="FH45" s="18">
        <v>0</v>
      </c>
      <c r="FI45" s="18">
        <v>3</v>
      </c>
      <c r="FJ45" s="18">
        <v>3.4</v>
      </c>
      <c r="FK45" s="18">
        <v>235</v>
      </c>
      <c r="FL45" s="16"/>
      <c r="FM45" s="18">
        <v>2.3601100000000002</v>
      </c>
      <c r="FN45" s="18">
        <v>-1.21899</v>
      </c>
      <c r="FO45" s="18">
        <v>2.2999999999999998</v>
      </c>
      <c r="FP45" s="18">
        <v>1.7</v>
      </c>
      <c r="FQ45" s="18">
        <v>0.26288</v>
      </c>
      <c r="FR45" s="18">
        <v>0.27844999999999998</v>
      </c>
      <c r="FS45" s="18"/>
      <c r="FT45" s="18">
        <v>2.5</v>
      </c>
      <c r="FU45" s="18">
        <v>8.1824499999999993</v>
      </c>
    </row>
    <row r="46" spans="1:177" ht="24" customHeight="1" x14ac:dyDescent="0.3">
      <c r="A46" s="17" t="s">
        <v>60</v>
      </c>
      <c r="B46" s="17" t="s">
        <v>822</v>
      </c>
      <c r="C46" s="18">
        <v>35.9</v>
      </c>
      <c r="D46" s="18">
        <v>7.3</v>
      </c>
      <c r="E46" s="18">
        <v>11.1</v>
      </c>
      <c r="F46" s="18"/>
      <c r="G46" s="18"/>
      <c r="H46" s="18">
        <v>-13.3</v>
      </c>
      <c r="I46" s="18">
        <v>9.1999999999999993</v>
      </c>
      <c r="J46" s="18"/>
      <c r="K46" s="18"/>
      <c r="L46" s="18">
        <v>-30.5</v>
      </c>
      <c r="M46" s="18">
        <v>-18.5</v>
      </c>
      <c r="N46" s="18">
        <v>-17.600000000000001</v>
      </c>
      <c r="O46" s="18">
        <v>12.3</v>
      </c>
      <c r="P46" s="18"/>
      <c r="Q46" s="18"/>
      <c r="R46" s="18">
        <v>33.200000000000003</v>
      </c>
      <c r="S46" s="18">
        <v>0</v>
      </c>
      <c r="T46" s="18"/>
      <c r="U46" s="18"/>
      <c r="V46" s="18"/>
      <c r="W46" s="18"/>
      <c r="X46" s="18">
        <v>4</v>
      </c>
      <c r="Y46" s="18">
        <v>1.9</v>
      </c>
      <c r="Z46" s="18">
        <v>0.8</v>
      </c>
      <c r="AA46" s="18"/>
      <c r="AB46" s="18">
        <v>-3.4</v>
      </c>
      <c r="AC46" s="18">
        <v>4.2</v>
      </c>
      <c r="AD46" s="18">
        <v>10.1</v>
      </c>
      <c r="AE46" s="18"/>
      <c r="AF46" s="18"/>
      <c r="AG46" s="18"/>
      <c r="AH46" s="18"/>
      <c r="AI46" s="18">
        <v>10.7</v>
      </c>
      <c r="AJ46" s="18">
        <v>-9.9</v>
      </c>
      <c r="AK46" s="18"/>
      <c r="AL46" s="18"/>
      <c r="AM46" s="18"/>
      <c r="AN46" s="18">
        <v>-1.7</v>
      </c>
      <c r="AO46" s="18">
        <v>-25.6</v>
      </c>
      <c r="AP46" s="18">
        <v>5.3</v>
      </c>
      <c r="AQ46" s="18">
        <v>19.399999999999999</v>
      </c>
      <c r="AR46" s="18">
        <v>3.3</v>
      </c>
      <c r="AS46" s="18"/>
      <c r="AT46" s="18">
        <v>2.6</v>
      </c>
      <c r="AU46" s="18">
        <v>1.3</v>
      </c>
      <c r="AV46" s="18"/>
      <c r="AW46" s="18">
        <v>-15</v>
      </c>
      <c r="AX46" s="18">
        <v>26.3</v>
      </c>
      <c r="AY46" s="18">
        <v>2.6</v>
      </c>
      <c r="AZ46" s="18">
        <v>-1.7</v>
      </c>
      <c r="BA46" s="18">
        <v>-0.5</v>
      </c>
      <c r="BB46" s="18">
        <v>-0.8</v>
      </c>
      <c r="BC46" s="18">
        <v>4</v>
      </c>
      <c r="BD46" s="18">
        <v>0.4</v>
      </c>
      <c r="BE46" s="18">
        <v>0.1</v>
      </c>
      <c r="BF46" s="18">
        <v>-0.6</v>
      </c>
      <c r="BG46" s="18"/>
      <c r="BH46" s="18"/>
      <c r="BI46" s="18">
        <v>1.1000000000000001</v>
      </c>
      <c r="BJ46" s="18"/>
      <c r="BK46" s="18"/>
      <c r="BL46" s="18">
        <v>-5.9</v>
      </c>
      <c r="BM46" s="18"/>
      <c r="BN46" s="18"/>
      <c r="BO46" s="18"/>
      <c r="BP46" s="18">
        <v>-3.7</v>
      </c>
      <c r="BQ46" s="18"/>
      <c r="BR46" s="18">
        <v>-27.4</v>
      </c>
      <c r="BS46" s="18">
        <v>0</v>
      </c>
      <c r="BT46" s="18">
        <v>-26.5</v>
      </c>
      <c r="BU46" s="18"/>
      <c r="BV46" s="18"/>
      <c r="BW46" s="18"/>
      <c r="BX46" s="18"/>
      <c r="BY46" s="18"/>
      <c r="BZ46" s="18">
        <v>-6.1</v>
      </c>
      <c r="CA46" s="18"/>
      <c r="CB46" s="18"/>
      <c r="CC46" s="18">
        <v>-0.2</v>
      </c>
      <c r="CD46" s="18">
        <v>60.6</v>
      </c>
      <c r="CE46" s="18">
        <v>22</v>
      </c>
      <c r="CF46" s="18">
        <v>11.9</v>
      </c>
      <c r="CG46" s="18">
        <v>0.9</v>
      </c>
      <c r="CH46" s="18"/>
      <c r="CI46" s="18"/>
      <c r="CJ46" s="18"/>
      <c r="CK46" s="18"/>
      <c r="CL46" s="18">
        <v>7.8</v>
      </c>
      <c r="CM46" s="18">
        <v>9.6999999999999993</v>
      </c>
      <c r="CN46" s="18">
        <v>-18.600000000000001</v>
      </c>
      <c r="CO46" s="18"/>
      <c r="CP46" s="18"/>
      <c r="CQ46" s="18"/>
      <c r="CR46" s="18"/>
      <c r="CS46" s="18"/>
      <c r="CT46" s="18">
        <v>-3.6</v>
      </c>
      <c r="CU46" s="18">
        <v>-9.6999999999999993</v>
      </c>
      <c r="CV46" s="18"/>
      <c r="CW46" s="18">
        <v>-17.2</v>
      </c>
      <c r="CX46" s="18">
        <v>0</v>
      </c>
      <c r="CY46" s="18"/>
      <c r="CZ46" s="18"/>
      <c r="DA46" s="18">
        <v>1.3</v>
      </c>
      <c r="DB46" s="18">
        <v>0</v>
      </c>
      <c r="DC46" s="18">
        <v>0</v>
      </c>
      <c r="DD46" s="18"/>
      <c r="DE46" s="18">
        <v>-0.2</v>
      </c>
      <c r="DF46" s="18"/>
      <c r="DG46" s="18">
        <v>0</v>
      </c>
      <c r="DH46" s="18">
        <v>1.3</v>
      </c>
      <c r="DI46" s="18">
        <v>0.2</v>
      </c>
      <c r="DJ46" s="18">
        <v>-0.3</v>
      </c>
      <c r="DK46" s="18">
        <v>0.4</v>
      </c>
      <c r="DL46" s="18">
        <v>0</v>
      </c>
      <c r="DM46" s="18"/>
      <c r="DN46" s="18">
        <v>0</v>
      </c>
      <c r="DO46" s="18">
        <v>0</v>
      </c>
      <c r="DP46" s="18">
        <v>-3.6</v>
      </c>
      <c r="DQ46" s="18">
        <v>-3.6</v>
      </c>
      <c r="DR46" s="18">
        <v>0</v>
      </c>
      <c r="DS46" s="18"/>
      <c r="DT46" s="18">
        <v>-1.1000000000000001</v>
      </c>
      <c r="DU46" s="18">
        <v>0.6</v>
      </c>
      <c r="DV46" s="18">
        <v>0</v>
      </c>
      <c r="DW46" s="18">
        <v>-2.6</v>
      </c>
      <c r="DX46" s="18">
        <v>0.3</v>
      </c>
      <c r="DY46" s="18">
        <v>0.8</v>
      </c>
      <c r="DZ46" s="18">
        <v>0.2</v>
      </c>
      <c r="EA46" s="18">
        <v>-0.1</v>
      </c>
      <c r="EB46" s="18"/>
      <c r="EC46" s="18">
        <v>15.8</v>
      </c>
      <c r="ED46" s="18">
        <v>0.3</v>
      </c>
      <c r="EE46" s="18">
        <v>-9.9</v>
      </c>
      <c r="EF46" s="18">
        <v>0</v>
      </c>
      <c r="EG46" s="18">
        <v>0</v>
      </c>
      <c r="EH46" s="18">
        <v>0.1</v>
      </c>
      <c r="EI46" s="18">
        <v>2.1</v>
      </c>
      <c r="EJ46" s="18">
        <v>0</v>
      </c>
      <c r="EK46" s="18">
        <v>1.4</v>
      </c>
      <c r="EL46" s="18">
        <v>0.2</v>
      </c>
      <c r="EM46" s="18">
        <v>0.2</v>
      </c>
      <c r="EN46" s="18">
        <v>0.2</v>
      </c>
      <c r="EO46" s="18">
        <v>0</v>
      </c>
      <c r="EP46" s="18">
        <v>10.5</v>
      </c>
      <c r="EQ46" s="18">
        <v>0</v>
      </c>
      <c r="ER46" s="18">
        <v>0</v>
      </c>
      <c r="ES46" s="18"/>
      <c r="ET46" s="18">
        <v>1.1000000000000001</v>
      </c>
      <c r="EU46" s="18"/>
      <c r="EV46" s="18">
        <v>0.2</v>
      </c>
      <c r="EW46" s="18">
        <v>1.1000000000000001</v>
      </c>
      <c r="EX46" s="18">
        <v>0.6</v>
      </c>
      <c r="EY46" s="18"/>
      <c r="EZ46" s="18"/>
      <c r="FA46" s="18">
        <v>0</v>
      </c>
      <c r="FB46" s="18">
        <v>0.6</v>
      </c>
      <c r="FC46" s="18">
        <v>0</v>
      </c>
      <c r="FD46" s="18">
        <v>1.8</v>
      </c>
      <c r="FE46" s="18">
        <v>8.9</v>
      </c>
      <c r="FF46" s="18">
        <v>0.1</v>
      </c>
      <c r="FG46" s="18">
        <v>1.8</v>
      </c>
      <c r="FH46" s="18">
        <v>0.5</v>
      </c>
      <c r="FI46" s="18">
        <v>3.7</v>
      </c>
      <c r="FJ46" s="18">
        <v>3.7</v>
      </c>
      <c r="FK46" s="18">
        <v>100.6</v>
      </c>
      <c r="FL46" s="16"/>
      <c r="FM46" s="18">
        <v>2.2275700000000001</v>
      </c>
      <c r="FN46" s="18">
        <v>-1.7893300000000001</v>
      </c>
      <c r="FO46" s="18">
        <v>2.2610000000000001</v>
      </c>
      <c r="FP46" s="18">
        <v>1.7</v>
      </c>
      <c r="FQ46" s="18">
        <v>0.27715000000000001</v>
      </c>
      <c r="FR46" s="18">
        <v>0.26789000000000002</v>
      </c>
      <c r="FS46" s="18"/>
      <c r="FT46" s="18">
        <v>1.6</v>
      </c>
      <c r="FU46" s="18">
        <v>6.5442799999999997</v>
      </c>
    </row>
    <row r="47" spans="1:177" ht="24" customHeight="1" x14ac:dyDescent="0.3">
      <c r="A47" s="17" t="s">
        <v>60</v>
      </c>
      <c r="B47" s="17" t="s">
        <v>823</v>
      </c>
      <c r="C47" s="18">
        <v>42.4</v>
      </c>
      <c r="D47" s="18">
        <v>26.2</v>
      </c>
      <c r="E47" s="18">
        <v>6</v>
      </c>
      <c r="F47" s="18"/>
      <c r="G47" s="18"/>
      <c r="H47" s="18">
        <v>-8.5</v>
      </c>
      <c r="I47" s="18">
        <v>12.5</v>
      </c>
      <c r="J47" s="18"/>
      <c r="K47" s="18"/>
      <c r="L47" s="18">
        <v>-20.100000000000001</v>
      </c>
      <c r="M47" s="18">
        <v>-16.100000000000001</v>
      </c>
      <c r="N47" s="18">
        <v>-10.9</v>
      </c>
      <c r="O47" s="18">
        <v>26.6</v>
      </c>
      <c r="P47" s="18"/>
      <c r="Q47" s="18"/>
      <c r="R47" s="18">
        <v>61.9</v>
      </c>
      <c r="S47" s="18">
        <v>0</v>
      </c>
      <c r="T47" s="18"/>
      <c r="U47" s="18"/>
      <c r="V47" s="18"/>
      <c r="W47" s="18"/>
      <c r="X47" s="18">
        <v>1.8</v>
      </c>
      <c r="Y47" s="18">
        <v>2</v>
      </c>
      <c r="Z47" s="18">
        <v>1.1000000000000001</v>
      </c>
      <c r="AA47" s="18"/>
      <c r="AB47" s="18">
        <v>-3.3</v>
      </c>
      <c r="AC47" s="18">
        <v>4.4000000000000004</v>
      </c>
      <c r="AD47" s="18">
        <v>15.1</v>
      </c>
      <c r="AE47" s="18"/>
      <c r="AF47" s="18"/>
      <c r="AG47" s="18"/>
      <c r="AH47" s="18"/>
      <c r="AI47" s="18">
        <v>13.6</v>
      </c>
      <c r="AJ47" s="18">
        <v>-5.2</v>
      </c>
      <c r="AK47" s="18"/>
      <c r="AL47" s="18"/>
      <c r="AM47" s="18"/>
      <c r="AN47" s="18">
        <v>-1.1000000000000001</v>
      </c>
      <c r="AO47" s="18">
        <v>-23.6</v>
      </c>
      <c r="AP47" s="18">
        <v>5.0999999999999996</v>
      </c>
      <c r="AQ47" s="18">
        <v>20.399999999999999</v>
      </c>
      <c r="AR47" s="18">
        <v>2.8</v>
      </c>
      <c r="AS47" s="18"/>
      <c r="AT47" s="18">
        <v>2.6</v>
      </c>
      <c r="AU47" s="18">
        <v>1.2</v>
      </c>
      <c r="AV47" s="18"/>
      <c r="AW47" s="18">
        <v>-4.7</v>
      </c>
      <c r="AX47" s="18">
        <v>37.1</v>
      </c>
      <c r="AY47" s="18">
        <v>4.2</v>
      </c>
      <c r="AZ47" s="18">
        <v>-1.4</v>
      </c>
      <c r="BA47" s="18">
        <v>-0.2</v>
      </c>
      <c r="BB47" s="18">
        <v>1.5</v>
      </c>
      <c r="BC47" s="18">
        <v>4</v>
      </c>
      <c r="BD47" s="18">
        <v>0.4</v>
      </c>
      <c r="BE47" s="18">
        <v>0.1</v>
      </c>
      <c r="BF47" s="18">
        <v>0.5</v>
      </c>
      <c r="BG47" s="18"/>
      <c r="BH47" s="18"/>
      <c r="BI47" s="18">
        <v>5.5</v>
      </c>
      <c r="BJ47" s="18"/>
      <c r="BK47" s="18"/>
      <c r="BL47" s="18">
        <v>-3.4</v>
      </c>
      <c r="BM47" s="18"/>
      <c r="BN47" s="18"/>
      <c r="BO47" s="18"/>
      <c r="BP47" s="18">
        <v>0.7</v>
      </c>
      <c r="BQ47" s="18"/>
      <c r="BR47" s="18">
        <v>-19.600000000000001</v>
      </c>
      <c r="BS47" s="18">
        <v>0</v>
      </c>
      <c r="BT47" s="18">
        <v>-19.2</v>
      </c>
      <c r="BU47" s="18"/>
      <c r="BV47" s="18"/>
      <c r="BW47" s="18"/>
      <c r="BX47" s="18"/>
      <c r="BY47" s="18"/>
      <c r="BZ47" s="18">
        <v>-3.8</v>
      </c>
      <c r="CA47" s="18"/>
      <c r="CB47" s="18"/>
      <c r="CC47" s="18">
        <v>-0.2</v>
      </c>
      <c r="CD47" s="18">
        <v>59.7</v>
      </c>
      <c r="CE47" s="18">
        <v>22.2</v>
      </c>
      <c r="CF47" s="18">
        <v>12.4</v>
      </c>
      <c r="CG47" s="18">
        <v>0.9</v>
      </c>
      <c r="CH47" s="18"/>
      <c r="CI47" s="18"/>
      <c r="CJ47" s="18"/>
      <c r="CK47" s="18"/>
      <c r="CL47" s="18">
        <v>17.5</v>
      </c>
      <c r="CM47" s="18">
        <v>19.600000000000001</v>
      </c>
      <c r="CN47" s="18">
        <v>-4.5999999999999996</v>
      </c>
      <c r="CO47" s="18"/>
      <c r="CP47" s="18"/>
      <c r="CQ47" s="18"/>
      <c r="CR47" s="18"/>
      <c r="CS47" s="18"/>
      <c r="CT47" s="18">
        <v>-0.6</v>
      </c>
      <c r="CU47" s="18">
        <v>-8</v>
      </c>
      <c r="CV47" s="18"/>
      <c r="CW47" s="18">
        <v>-15.7</v>
      </c>
      <c r="CX47" s="18">
        <v>0</v>
      </c>
      <c r="CY47" s="18"/>
      <c r="CZ47" s="18"/>
      <c r="DA47" s="18">
        <v>1.3</v>
      </c>
      <c r="DB47" s="18">
        <v>0</v>
      </c>
      <c r="DC47" s="18">
        <v>-0.1</v>
      </c>
      <c r="DD47" s="18"/>
      <c r="DE47" s="18">
        <v>0</v>
      </c>
      <c r="DF47" s="18"/>
      <c r="DG47" s="18">
        <v>0.1</v>
      </c>
      <c r="DH47" s="18">
        <v>1.3</v>
      </c>
      <c r="DI47" s="18">
        <v>0.3</v>
      </c>
      <c r="DJ47" s="18">
        <v>0.7</v>
      </c>
      <c r="DK47" s="18">
        <v>0.4</v>
      </c>
      <c r="DL47" s="18">
        <v>0</v>
      </c>
      <c r="DM47" s="18"/>
      <c r="DN47" s="18">
        <v>0</v>
      </c>
      <c r="DO47" s="18">
        <v>0</v>
      </c>
      <c r="DP47" s="18">
        <v>-2.1</v>
      </c>
      <c r="DQ47" s="18">
        <v>0.9</v>
      </c>
      <c r="DR47" s="18">
        <v>0</v>
      </c>
      <c r="DS47" s="18"/>
      <c r="DT47" s="18">
        <v>-1.1000000000000001</v>
      </c>
      <c r="DU47" s="18">
        <v>0.6</v>
      </c>
      <c r="DV47" s="18">
        <v>0</v>
      </c>
      <c r="DW47" s="18">
        <v>-2.1</v>
      </c>
      <c r="DX47" s="18">
        <v>0.1</v>
      </c>
      <c r="DY47" s="18">
        <v>1</v>
      </c>
      <c r="DZ47" s="18">
        <v>1.3</v>
      </c>
      <c r="EA47" s="18">
        <v>0.1</v>
      </c>
      <c r="EB47" s="18"/>
      <c r="EC47" s="18">
        <v>8.4</v>
      </c>
      <c r="ED47" s="18">
        <v>0</v>
      </c>
      <c r="EE47" s="18">
        <v>-0.3</v>
      </c>
      <c r="EF47" s="18">
        <v>0.8</v>
      </c>
      <c r="EG47" s="18">
        <v>0.3</v>
      </c>
      <c r="EH47" s="18">
        <v>0.3</v>
      </c>
      <c r="EI47" s="18">
        <v>2.1</v>
      </c>
      <c r="EJ47" s="18">
        <v>0.1</v>
      </c>
      <c r="EK47" s="18">
        <v>1.8</v>
      </c>
      <c r="EL47" s="18">
        <v>0.2</v>
      </c>
      <c r="EM47" s="18">
        <v>0.2</v>
      </c>
      <c r="EN47" s="18">
        <v>0.2</v>
      </c>
      <c r="EO47" s="18">
        <v>0</v>
      </c>
      <c r="EP47" s="18">
        <v>0</v>
      </c>
      <c r="EQ47" s="18">
        <v>0</v>
      </c>
      <c r="ER47" s="18">
        <v>0</v>
      </c>
      <c r="ES47" s="18"/>
      <c r="ET47" s="18">
        <v>5.9</v>
      </c>
      <c r="EU47" s="18"/>
      <c r="EV47" s="18">
        <v>0</v>
      </c>
      <c r="EW47" s="18">
        <v>1.1000000000000001</v>
      </c>
      <c r="EX47" s="18">
        <v>0.6</v>
      </c>
      <c r="EY47" s="18"/>
      <c r="EZ47" s="18"/>
      <c r="FA47" s="18">
        <v>0</v>
      </c>
      <c r="FB47" s="18">
        <v>0.6</v>
      </c>
      <c r="FC47" s="18">
        <v>0.4</v>
      </c>
      <c r="FD47" s="18">
        <v>1.9</v>
      </c>
      <c r="FE47" s="18">
        <v>10.1</v>
      </c>
      <c r="FF47" s="18">
        <v>0.5</v>
      </c>
      <c r="FG47" s="18">
        <v>2.2000000000000002</v>
      </c>
      <c r="FH47" s="18">
        <v>0.4</v>
      </c>
      <c r="FI47" s="18">
        <v>3.1</v>
      </c>
      <c r="FJ47" s="18">
        <v>4.2</v>
      </c>
      <c r="FK47" s="18">
        <v>309.60000000000002</v>
      </c>
      <c r="FL47" s="16"/>
      <c r="FM47" s="18">
        <v>2.1004700000000001</v>
      </c>
      <c r="FN47" s="18">
        <v>-0.40476000000000001</v>
      </c>
      <c r="FO47" s="18">
        <v>2.0338799999999999</v>
      </c>
      <c r="FP47" s="18">
        <v>1.7</v>
      </c>
      <c r="FQ47" s="18">
        <v>0.29853000000000002</v>
      </c>
      <c r="FR47" s="18">
        <v>0.24385000000000001</v>
      </c>
      <c r="FS47" s="18"/>
      <c r="FT47" s="18">
        <v>1.7</v>
      </c>
      <c r="FU47" s="18">
        <v>7.67197</v>
      </c>
    </row>
    <row r="48" spans="1:177" ht="24" customHeight="1" x14ac:dyDescent="0.3">
      <c r="A48" s="17" t="s">
        <v>60</v>
      </c>
      <c r="B48" s="17" t="s">
        <v>824</v>
      </c>
      <c r="C48" s="18">
        <v>40.6</v>
      </c>
      <c r="D48" s="18">
        <v>18.5</v>
      </c>
      <c r="E48" s="18">
        <v>5.3</v>
      </c>
      <c r="F48" s="18"/>
      <c r="G48" s="18"/>
      <c r="H48" s="18">
        <v>-7.8</v>
      </c>
      <c r="I48" s="18">
        <v>10.1</v>
      </c>
      <c r="J48" s="18"/>
      <c r="K48" s="18"/>
      <c r="L48" s="18">
        <v>-20.100000000000001</v>
      </c>
      <c r="M48" s="18">
        <v>-20.100000000000001</v>
      </c>
      <c r="N48" s="18">
        <v>-11.3</v>
      </c>
      <c r="O48" s="18">
        <v>24.6</v>
      </c>
      <c r="P48" s="18"/>
      <c r="Q48" s="18"/>
      <c r="R48" s="18">
        <v>64.5</v>
      </c>
      <c r="S48" s="18">
        <v>0</v>
      </c>
      <c r="T48" s="18"/>
      <c r="U48" s="18"/>
      <c r="V48" s="18"/>
      <c r="W48" s="18"/>
      <c r="X48" s="18">
        <v>1.2</v>
      </c>
      <c r="Y48" s="18">
        <v>1.2</v>
      </c>
      <c r="Z48" s="18">
        <v>0.5</v>
      </c>
      <c r="AA48" s="18"/>
      <c r="AB48" s="18">
        <v>-3.4</v>
      </c>
      <c r="AC48" s="18">
        <v>4.3</v>
      </c>
      <c r="AD48" s="18">
        <v>12.8</v>
      </c>
      <c r="AE48" s="18"/>
      <c r="AF48" s="18"/>
      <c r="AG48" s="18"/>
      <c r="AH48" s="18"/>
      <c r="AI48" s="18">
        <v>13.6</v>
      </c>
      <c r="AJ48" s="18">
        <v>7.4</v>
      </c>
      <c r="AK48" s="18"/>
      <c r="AL48" s="18"/>
      <c r="AM48" s="18"/>
      <c r="AN48" s="18">
        <v>-1</v>
      </c>
      <c r="AO48" s="18">
        <v>-23.5</v>
      </c>
      <c r="AP48" s="18">
        <v>5.2</v>
      </c>
      <c r="AQ48" s="18">
        <v>19.2</v>
      </c>
      <c r="AR48" s="18">
        <v>3.1</v>
      </c>
      <c r="AS48" s="18"/>
      <c r="AT48" s="18">
        <v>2.6</v>
      </c>
      <c r="AU48" s="18">
        <v>0.6</v>
      </c>
      <c r="AV48" s="18"/>
      <c r="AW48" s="18">
        <v>-6</v>
      </c>
      <c r="AX48" s="18">
        <v>35.5</v>
      </c>
      <c r="AY48" s="18">
        <v>4.8</v>
      </c>
      <c r="AZ48" s="18">
        <v>-1.4</v>
      </c>
      <c r="BA48" s="18">
        <v>-0.2</v>
      </c>
      <c r="BB48" s="18">
        <v>-0.8</v>
      </c>
      <c r="BC48" s="18">
        <v>4.0999999999999996</v>
      </c>
      <c r="BD48" s="18">
        <v>0.4</v>
      </c>
      <c r="BE48" s="18">
        <v>0.3</v>
      </c>
      <c r="BF48" s="18">
        <v>-2</v>
      </c>
      <c r="BG48" s="18"/>
      <c r="BH48" s="18"/>
      <c r="BI48" s="18">
        <v>4.5</v>
      </c>
      <c r="BJ48" s="18"/>
      <c r="BK48" s="18"/>
      <c r="BL48" s="18">
        <v>-4</v>
      </c>
      <c r="BM48" s="18"/>
      <c r="BN48" s="18"/>
      <c r="BO48" s="18"/>
      <c r="BP48" s="18">
        <v>-1.2</v>
      </c>
      <c r="BQ48" s="18"/>
      <c r="BR48" s="18">
        <v>-20.3</v>
      </c>
      <c r="BS48" s="18">
        <v>0</v>
      </c>
      <c r="BT48" s="18">
        <v>-21.6</v>
      </c>
      <c r="BU48" s="18"/>
      <c r="BV48" s="18"/>
      <c r="BW48" s="18"/>
      <c r="BX48" s="18"/>
      <c r="BY48" s="18"/>
      <c r="BZ48" s="18">
        <v>-3.9</v>
      </c>
      <c r="CA48" s="18"/>
      <c r="CB48" s="18"/>
      <c r="CC48" s="18">
        <v>-0.3</v>
      </c>
      <c r="CD48" s="18">
        <v>60.9</v>
      </c>
      <c r="CE48" s="18">
        <v>21.6</v>
      </c>
      <c r="CF48" s="18">
        <v>11.8</v>
      </c>
      <c r="CG48" s="18">
        <v>0.9</v>
      </c>
      <c r="CH48" s="18"/>
      <c r="CI48" s="18"/>
      <c r="CJ48" s="18"/>
      <c r="CK48" s="18"/>
      <c r="CL48" s="18">
        <v>15.5</v>
      </c>
      <c r="CM48" s="18">
        <v>17.5</v>
      </c>
      <c r="CN48" s="18">
        <v>-7.5</v>
      </c>
      <c r="CO48" s="18"/>
      <c r="CP48" s="18"/>
      <c r="CQ48" s="18"/>
      <c r="CR48" s="18"/>
      <c r="CS48" s="18"/>
      <c r="CT48" s="18">
        <v>2.1</v>
      </c>
      <c r="CU48" s="18">
        <v>-6.4</v>
      </c>
      <c r="CV48" s="18"/>
      <c r="CW48" s="18">
        <v>-16.3</v>
      </c>
      <c r="CX48" s="18">
        <v>0</v>
      </c>
      <c r="CY48" s="18"/>
      <c r="CZ48" s="18"/>
      <c r="DA48" s="18">
        <v>1.3</v>
      </c>
      <c r="DB48" s="18">
        <v>0</v>
      </c>
      <c r="DC48" s="18">
        <v>-0.1</v>
      </c>
      <c r="DD48" s="18"/>
      <c r="DE48" s="18">
        <v>-0.2</v>
      </c>
      <c r="DF48" s="18"/>
      <c r="DG48" s="18">
        <v>0</v>
      </c>
      <c r="DH48" s="18">
        <v>1.3</v>
      </c>
      <c r="DI48" s="18">
        <v>0.2</v>
      </c>
      <c r="DJ48" s="18">
        <v>1.7</v>
      </c>
      <c r="DK48" s="18">
        <v>0.4</v>
      </c>
      <c r="DL48" s="18">
        <v>0.3</v>
      </c>
      <c r="DM48" s="18"/>
      <c r="DN48" s="18">
        <v>0</v>
      </c>
      <c r="DO48" s="18">
        <v>0</v>
      </c>
      <c r="DP48" s="18">
        <v>-2.5</v>
      </c>
      <c r="DQ48" s="18">
        <v>0</v>
      </c>
      <c r="DR48" s="18">
        <v>0</v>
      </c>
      <c r="DS48" s="18"/>
      <c r="DT48" s="18">
        <v>-1</v>
      </c>
      <c r="DU48" s="18">
        <v>0.5</v>
      </c>
      <c r="DV48" s="18">
        <v>0</v>
      </c>
      <c r="DW48" s="18">
        <v>-2.1</v>
      </c>
      <c r="DX48" s="18">
        <v>0.2</v>
      </c>
      <c r="DY48" s="18">
        <v>0.8</v>
      </c>
      <c r="DZ48" s="18">
        <v>1.2</v>
      </c>
      <c r="EA48" s="18">
        <v>0.4</v>
      </c>
      <c r="EB48" s="18"/>
      <c r="EC48" s="18">
        <v>0.2</v>
      </c>
      <c r="ED48" s="18">
        <v>0</v>
      </c>
      <c r="EE48" s="18">
        <v>-1.4</v>
      </c>
      <c r="EF48" s="18">
        <v>-1.1000000000000001</v>
      </c>
      <c r="EG48" s="18">
        <v>0.1</v>
      </c>
      <c r="EH48" s="18">
        <v>0.2</v>
      </c>
      <c r="EI48" s="18">
        <v>2.1</v>
      </c>
      <c r="EJ48" s="18">
        <v>-0.1</v>
      </c>
      <c r="EK48" s="18">
        <v>1.6</v>
      </c>
      <c r="EL48" s="18">
        <v>0.2</v>
      </c>
      <c r="EM48" s="18">
        <v>0.2</v>
      </c>
      <c r="EN48" s="18">
        <v>0.2</v>
      </c>
      <c r="EO48" s="18">
        <v>0</v>
      </c>
      <c r="EP48" s="18">
        <v>0</v>
      </c>
      <c r="EQ48" s="18">
        <v>0</v>
      </c>
      <c r="ER48" s="18">
        <v>0</v>
      </c>
      <c r="ES48" s="18"/>
      <c r="ET48" s="18">
        <v>0.9</v>
      </c>
      <c r="EU48" s="18"/>
      <c r="EV48" s="18">
        <v>0</v>
      </c>
      <c r="EW48" s="18">
        <v>1.1000000000000001</v>
      </c>
      <c r="EX48" s="18">
        <v>0.6</v>
      </c>
      <c r="EY48" s="18"/>
      <c r="EZ48" s="18"/>
      <c r="FA48" s="18">
        <v>0</v>
      </c>
      <c r="FB48" s="18">
        <v>0.6</v>
      </c>
      <c r="FC48" s="18">
        <v>1</v>
      </c>
      <c r="FD48" s="18">
        <v>1.9</v>
      </c>
      <c r="FE48" s="18">
        <v>9.8000000000000007</v>
      </c>
      <c r="FF48" s="18">
        <v>0</v>
      </c>
      <c r="FG48" s="18">
        <v>2.2000000000000002</v>
      </c>
      <c r="FH48" s="18">
        <v>1.1000000000000001</v>
      </c>
      <c r="FI48" s="18">
        <v>3.9</v>
      </c>
      <c r="FJ48" s="18">
        <v>3.9</v>
      </c>
      <c r="FK48" s="18">
        <v>267.7</v>
      </c>
      <c r="FL48" s="16"/>
      <c r="FM48" s="18">
        <v>1.9903</v>
      </c>
      <c r="FN48" s="18">
        <v>1.072E-2</v>
      </c>
      <c r="FO48" s="18">
        <v>1.9653799999999999</v>
      </c>
      <c r="FP48" s="18">
        <v>1.7</v>
      </c>
      <c r="FQ48" s="18">
        <v>0.31125000000000003</v>
      </c>
      <c r="FR48" s="18">
        <v>0.23910999999999999</v>
      </c>
      <c r="FS48" s="18"/>
      <c r="FT48" s="18">
        <v>2.2999999999999998</v>
      </c>
      <c r="FU48" s="18">
        <v>8.5167599999999997</v>
      </c>
    </row>
    <row r="49" spans="1:177" ht="24" customHeight="1" x14ac:dyDescent="0.3">
      <c r="A49" s="17" t="s">
        <v>60</v>
      </c>
      <c r="B49" s="17" t="s">
        <v>825</v>
      </c>
      <c r="C49" s="18">
        <v>43.5</v>
      </c>
      <c r="D49" s="18">
        <v>23.4</v>
      </c>
      <c r="E49" s="18">
        <v>6.1</v>
      </c>
      <c r="F49" s="18"/>
      <c r="G49" s="18"/>
      <c r="H49" s="18">
        <v>-7.3</v>
      </c>
      <c r="I49" s="18">
        <v>11</v>
      </c>
      <c r="J49" s="18"/>
      <c r="K49" s="18"/>
      <c r="L49" s="18">
        <v>-20.5</v>
      </c>
      <c r="M49" s="18">
        <v>-18.7</v>
      </c>
      <c r="N49" s="18">
        <v>-10.6</v>
      </c>
      <c r="O49" s="18">
        <v>24.3</v>
      </c>
      <c r="P49" s="18"/>
      <c r="Q49" s="18"/>
      <c r="R49" s="18">
        <v>62.9</v>
      </c>
      <c r="S49" s="18">
        <v>0</v>
      </c>
      <c r="T49" s="18"/>
      <c r="U49" s="18"/>
      <c r="V49" s="18"/>
      <c r="W49" s="18"/>
      <c r="X49" s="18">
        <v>3.1</v>
      </c>
      <c r="Y49" s="18">
        <v>1.1000000000000001</v>
      </c>
      <c r="Z49" s="18">
        <v>0.3</v>
      </c>
      <c r="AA49" s="18"/>
      <c r="AB49" s="18">
        <v>-3.4</v>
      </c>
      <c r="AC49" s="18">
        <v>4.2</v>
      </c>
      <c r="AD49" s="18">
        <v>13.2</v>
      </c>
      <c r="AE49" s="18"/>
      <c r="AF49" s="18"/>
      <c r="AG49" s="18"/>
      <c r="AH49" s="18"/>
      <c r="AI49" s="18">
        <v>12.1</v>
      </c>
      <c r="AJ49" s="18">
        <v>7</v>
      </c>
      <c r="AK49" s="18"/>
      <c r="AL49" s="18"/>
      <c r="AM49" s="18"/>
      <c r="AN49" s="18">
        <v>-1</v>
      </c>
      <c r="AO49" s="18">
        <v>-23.6</v>
      </c>
      <c r="AP49" s="18">
        <v>4.5999999999999996</v>
      </c>
      <c r="AQ49" s="18">
        <v>19.5</v>
      </c>
      <c r="AR49" s="18">
        <v>3.1</v>
      </c>
      <c r="AS49" s="18"/>
      <c r="AT49" s="18">
        <v>2.6</v>
      </c>
      <c r="AU49" s="18">
        <v>1.5</v>
      </c>
      <c r="AV49" s="18"/>
      <c r="AW49" s="18">
        <v>-6.5</v>
      </c>
      <c r="AX49" s="18">
        <v>35.4</v>
      </c>
      <c r="AY49" s="18">
        <v>4.5999999999999996</v>
      </c>
      <c r="AZ49" s="18">
        <v>-1.4</v>
      </c>
      <c r="BA49" s="18">
        <v>-0.2</v>
      </c>
      <c r="BB49" s="18">
        <v>0.7</v>
      </c>
      <c r="BC49" s="18">
        <v>4.7</v>
      </c>
      <c r="BD49" s="18">
        <v>0.4</v>
      </c>
      <c r="BE49" s="18">
        <v>0.3</v>
      </c>
      <c r="BF49" s="18">
        <v>0.1</v>
      </c>
      <c r="BG49" s="18"/>
      <c r="BH49" s="18"/>
      <c r="BI49" s="18">
        <v>3.9</v>
      </c>
      <c r="BJ49" s="18"/>
      <c r="BK49" s="18"/>
      <c r="BL49" s="18">
        <v>-3.6</v>
      </c>
      <c r="BM49" s="18"/>
      <c r="BN49" s="18"/>
      <c r="BO49" s="18"/>
      <c r="BP49" s="18">
        <v>-0.8</v>
      </c>
      <c r="BQ49" s="18"/>
      <c r="BR49" s="18">
        <v>-20.399999999999999</v>
      </c>
      <c r="BS49" s="18">
        <v>0</v>
      </c>
      <c r="BT49" s="18">
        <v>-20.6</v>
      </c>
      <c r="BU49" s="18"/>
      <c r="BV49" s="18"/>
      <c r="BW49" s="18"/>
      <c r="BX49" s="18"/>
      <c r="BY49" s="18"/>
      <c r="BZ49" s="18">
        <v>-2.8</v>
      </c>
      <c r="CA49" s="18"/>
      <c r="CB49" s="18"/>
      <c r="CC49" s="18">
        <v>-0.1</v>
      </c>
      <c r="CD49" s="18">
        <v>61.1</v>
      </c>
      <c r="CE49" s="18">
        <v>21.4</v>
      </c>
      <c r="CF49" s="18">
        <v>11.9</v>
      </c>
      <c r="CG49" s="18">
        <v>0.9</v>
      </c>
      <c r="CH49" s="18"/>
      <c r="CI49" s="18"/>
      <c r="CJ49" s="18"/>
      <c r="CK49" s="18"/>
      <c r="CL49" s="18">
        <v>15.4</v>
      </c>
      <c r="CM49" s="18">
        <v>17.3</v>
      </c>
      <c r="CN49" s="18">
        <v>-7.9</v>
      </c>
      <c r="CO49" s="18"/>
      <c r="CP49" s="18"/>
      <c r="CQ49" s="18"/>
      <c r="CR49" s="18"/>
      <c r="CS49" s="18"/>
      <c r="CT49" s="18">
        <v>1</v>
      </c>
      <c r="CU49" s="18">
        <v>-7</v>
      </c>
      <c r="CV49" s="18"/>
      <c r="CW49" s="18">
        <v>-15.6</v>
      </c>
      <c r="CX49" s="18">
        <v>0</v>
      </c>
      <c r="CY49" s="18"/>
      <c r="CZ49" s="18"/>
      <c r="DA49" s="18">
        <v>1.3</v>
      </c>
      <c r="DB49" s="18">
        <v>0.1</v>
      </c>
      <c r="DC49" s="18">
        <v>0</v>
      </c>
      <c r="DD49" s="18"/>
      <c r="DE49" s="18">
        <v>0</v>
      </c>
      <c r="DF49" s="18"/>
      <c r="DG49" s="18">
        <v>0.1</v>
      </c>
      <c r="DH49" s="18">
        <v>1.3</v>
      </c>
      <c r="DI49" s="18">
        <v>0.2</v>
      </c>
      <c r="DJ49" s="18">
        <v>1.5</v>
      </c>
      <c r="DK49" s="18">
        <v>0.4</v>
      </c>
      <c r="DL49" s="18">
        <v>0.6</v>
      </c>
      <c r="DM49" s="18"/>
      <c r="DN49" s="18">
        <v>0</v>
      </c>
      <c r="DO49" s="18">
        <v>0</v>
      </c>
      <c r="DP49" s="18">
        <v>-2.4</v>
      </c>
      <c r="DQ49" s="18">
        <v>0.6</v>
      </c>
      <c r="DR49" s="18">
        <v>0</v>
      </c>
      <c r="DS49" s="18"/>
      <c r="DT49" s="18">
        <v>-1.1000000000000001</v>
      </c>
      <c r="DU49" s="18">
        <v>0.5</v>
      </c>
      <c r="DV49" s="18">
        <v>0</v>
      </c>
      <c r="DW49" s="18">
        <v>-2</v>
      </c>
      <c r="DX49" s="18">
        <v>0.1</v>
      </c>
      <c r="DY49" s="18">
        <v>0.8</v>
      </c>
      <c r="DZ49" s="18">
        <v>1.2</v>
      </c>
      <c r="EA49" s="18">
        <v>0.3</v>
      </c>
      <c r="EB49" s="18"/>
      <c r="EC49" s="18">
        <v>0</v>
      </c>
      <c r="ED49" s="18">
        <v>0</v>
      </c>
      <c r="EE49" s="18">
        <v>-0.9</v>
      </c>
      <c r="EF49" s="18">
        <v>-1.5</v>
      </c>
      <c r="EG49" s="18">
        <v>0.4</v>
      </c>
      <c r="EH49" s="18">
        <v>0.4</v>
      </c>
      <c r="EI49" s="18">
        <v>2</v>
      </c>
      <c r="EJ49" s="18">
        <v>0.1</v>
      </c>
      <c r="EK49" s="18">
        <v>1.7</v>
      </c>
      <c r="EL49" s="18">
        <v>0.2</v>
      </c>
      <c r="EM49" s="18">
        <v>0.2</v>
      </c>
      <c r="EN49" s="18">
        <v>0.2</v>
      </c>
      <c r="EO49" s="18">
        <v>0</v>
      </c>
      <c r="EP49" s="18">
        <v>0</v>
      </c>
      <c r="EQ49" s="18">
        <v>0</v>
      </c>
      <c r="ER49" s="18">
        <v>0</v>
      </c>
      <c r="ES49" s="18"/>
      <c r="ET49" s="18">
        <v>0</v>
      </c>
      <c r="EU49" s="18"/>
      <c r="EV49" s="18">
        <v>0</v>
      </c>
      <c r="EW49" s="18">
        <v>1.1000000000000001</v>
      </c>
      <c r="EX49" s="18">
        <v>0.6</v>
      </c>
      <c r="EY49" s="18"/>
      <c r="EZ49" s="18"/>
      <c r="FA49" s="18">
        <v>0</v>
      </c>
      <c r="FB49" s="18">
        <v>0.6</v>
      </c>
      <c r="FC49" s="18">
        <v>1</v>
      </c>
      <c r="FD49" s="18">
        <v>2</v>
      </c>
      <c r="FE49" s="18">
        <v>9.5</v>
      </c>
      <c r="FF49" s="18">
        <v>0.4</v>
      </c>
      <c r="FG49" s="18">
        <v>1.5</v>
      </c>
      <c r="FH49" s="18">
        <v>1</v>
      </c>
      <c r="FI49" s="18">
        <v>3.6</v>
      </c>
      <c r="FJ49" s="18">
        <v>4.0999999999999996</v>
      </c>
      <c r="FK49" s="18">
        <v>282.3</v>
      </c>
      <c r="FL49" s="16"/>
      <c r="FM49" s="18">
        <v>1.90191</v>
      </c>
      <c r="FN49" s="18">
        <v>-0.30829000000000001</v>
      </c>
      <c r="FO49" s="18">
        <v>2.5241199999999999</v>
      </c>
      <c r="FP49" s="18">
        <v>1.7</v>
      </c>
      <c r="FQ49" s="18">
        <v>0.30914000000000003</v>
      </c>
      <c r="FR49" s="18">
        <v>0.14735999999999999</v>
      </c>
      <c r="FS49" s="18"/>
      <c r="FT49" s="18">
        <v>2.4</v>
      </c>
      <c r="FU49" s="18">
        <v>8.6742399999999993</v>
      </c>
    </row>
    <row r="50" spans="1:177" ht="24" customHeight="1" x14ac:dyDescent="0.3">
      <c r="A50" s="19" t="s">
        <v>60</v>
      </c>
      <c r="B50" s="19" t="s">
        <v>826</v>
      </c>
      <c r="C50" s="20">
        <v>41.5</v>
      </c>
      <c r="D50" s="20">
        <v>18.5</v>
      </c>
      <c r="E50" s="20">
        <v>5.6</v>
      </c>
      <c r="F50" s="20"/>
      <c r="G50" s="20"/>
      <c r="H50" s="20">
        <v>-9.1999999999999993</v>
      </c>
      <c r="I50" s="20">
        <v>8.3000000000000007</v>
      </c>
      <c r="J50" s="20"/>
      <c r="K50" s="20"/>
      <c r="L50" s="20">
        <v>-23.1</v>
      </c>
      <c r="M50" s="20">
        <v>-22.6</v>
      </c>
      <c r="N50" s="20">
        <v>-14.2</v>
      </c>
      <c r="O50" s="20">
        <v>21.5</v>
      </c>
      <c r="P50" s="20"/>
      <c r="Q50" s="20"/>
      <c r="R50" s="20">
        <v>62</v>
      </c>
      <c r="S50" s="20">
        <v>0</v>
      </c>
      <c r="T50" s="20"/>
      <c r="U50" s="20"/>
      <c r="V50" s="20"/>
      <c r="W50" s="20"/>
      <c r="X50" s="20">
        <v>1.7</v>
      </c>
      <c r="Y50" s="20">
        <v>1.1000000000000001</v>
      </c>
      <c r="Z50" s="20">
        <v>0.3</v>
      </c>
      <c r="AA50" s="20"/>
      <c r="AB50" s="20">
        <v>-3.3</v>
      </c>
      <c r="AC50" s="20">
        <v>4.0999999999999996</v>
      </c>
      <c r="AD50" s="20">
        <v>12.5</v>
      </c>
      <c r="AE50" s="20"/>
      <c r="AF50" s="20"/>
      <c r="AG50" s="20"/>
      <c r="AH50" s="20"/>
      <c r="AI50" s="20">
        <v>12.2</v>
      </c>
      <c r="AJ50" s="20">
        <v>6.3</v>
      </c>
      <c r="AK50" s="20"/>
      <c r="AL50" s="20"/>
      <c r="AM50" s="20"/>
      <c r="AN50" s="20">
        <v>-1</v>
      </c>
      <c r="AO50" s="20">
        <v>-18.399999999999999</v>
      </c>
      <c r="AP50" s="20">
        <v>4.8</v>
      </c>
      <c r="AQ50" s="20">
        <v>19.8</v>
      </c>
      <c r="AR50" s="20">
        <v>2.9</v>
      </c>
      <c r="AS50" s="20"/>
      <c r="AT50" s="20">
        <v>2.6</v>
      </c>
      <c r="AU50" s="20">
        <v>1.1000000000000001</v>
      </c>
      <c r="AV50" s="20"/>
      <c r="AW50" s="20">
        <v>-8.6999999999999993</v>
      </c>
      <c r="AX50" s="20">
        <v>32.9</v>
      </c>
      <c r="AY50" s="20">
        <v>4.7</v>
      </c>
      <c r="AZ50" s="20">
        <v>-1.2</v>
      </c>
      <c r="BA50" s="20">
        <v>0.1</v>
      </c>
      <c r="BB50" s="20">
        <v>-0.2</v>
      </c>
      <c r="BC50" s="20">
        <v>3.8</v>
      </c>
      <c r="BD50" s="20">
        <v>0.4</v>
      </c>
      <c r="BE50" s="20">
        <v>0.3</v>
      </c>
      <c r="BF50" s="20">
        <v>-0.6</v>
      </c>
      <c r="BG50" s="20"/>
      <c r="BH50" s="20"/>
      <c r="BI50" s="20">
        <v>3.6</v>
      </c>
      <c r="BJ50" s="20"/>
      <c r="BK50" s="20"/>
      <c r="BL50" s="20">
        <v>-4.7</v>
      </c>
      <c r="BM50" s="20"/>
      <c r="BN50" s="20"/>
      <c r="BO50" s="20"/>
      <c r="BP50" s="20">
        <v>-0.1</v>
      </c>
      <c r="BQ50" s="20"/>
      <c r="BR50" s="20">
        <v>-22</v>
      </c>
      <c r="BS50" s="20">
        <v>0</v>
      </c>
      <c r="BT50" s="20">
        <v>-22.2</v>
      </c>
      <c r="BU50" s="20"/>
      <c r="BV50" s="20"/>
      <c r="BW50" s="20"/>
      <c r="BX50" s="20"/>
      <c r="BY50" s="20"/>
      <c r="BZ50" s="20">
        <v>-3.7</v>
      </c>
      <c r="CA50" s="20"/>
      <c r="CB50" s="20"/>
      <c r="CC50" s="20">
        <v>0.1</v>
      </c>
      <c r="CD50" s="20">
        <v>59.8</v>
      </c>
      <c r="CE50" s="20">
        <v>21.1</v>
      </c>
      <c r="CF50" s="20">
        <v>11.7</v>
      </c>
      <c r="CG50" s="20">
        <v>0.9</v>
      </c>
      <c r="CH50" s="20"/>
      <c r="CI50" s="20"/>
      <c r="CJ50" s="20"/>
      <c r="CK50" s="20"/>
      <c r="CL50" s="20">
        <v>13.4</v>
      </c>
      <c r="CM50" s="20">
        <v>15.4</v>
      </c>
      <c r="CN50" s="20">
        <v>-11</v>
      </c>
      <c r="CO50" s="20"/>
      <c r="CP50" s="20"/>
      <c r="CQ50" s="20"/>
      <c r="CR50" s="20"/>
      <c r="CS50" s="20"/>
      <c r="CT50" s="20">
        <v>-0.2</v>
      </c>
      <c r="CU50" s="20">
        <v>-7.8</v>
      </c>
      <c r="CV50" s="20"/>
      <c r="CW50" s="20">
        <v>-16.3</v>
      </c>
      <c r="CX50" s="20">
        <v>0</v>
      </c>
      <c r="CY50" s="20"/>
      <c r="CZ50" s="20"/>
      <c r="DA50" s="20">
        <v>1.3</v>
      </c>
      <c r="DB50" s="20">
        <v>0</v>
      </c>
      <c r="DC50" s="20">
        <v>-0.1</v>
      </c>
      <c r="DD50" s="20"/>
      <c r="DE50" s="20">
        <v>0</v>
      </c>
      <c r="DF50" s="20"/>
      <c r="DG50" s="20">
        <v>0</v>
      </c>
      <c r="DH50" s="20">
        <v>1.3</v>
      </c>
      <c r="DI50" s="20">
        <v>0.2</v>
      </c>
      <c r="DJ50" s="20">
        <v>1.7</v>
      </c>
      <c r="DK50" s="20">
        <v>0.3</v>
      </c>
      <c r="DL50" s="20">
        <v>0.6</v>
      </c>
      <c r="DM50" s="20"/>
      <c r="DN50" s="20">
        <v>0</v>
      </c>
      <c r="DO50" s="20">
        <v>0</v>
      </c>
      <c r="DP50" s="20">
        <v>-2.2999999999999998</v>
      </c>
      <c r="DQ50" s="20">
        <v>0.7</v>
      </c>
      <c r="DR50" s="20">
        <v>0</v>
      </c>
      <c r="DS50" s="20"/>
      <c r="DT50" s="20">
        <v>-1.1000000000000001</v>
      </c>
      <c r="DU50" s="20">
        <v>0.6</v>
      </c>
      <c r="DV50" s="20">
        <v>0</v>
      </c>
      <c r="DW50" s="20">
        <v>-2</v>
      </c>
      <c r="DX50" s="20">
        <v>0.3</v>
      </c>
      <c r="DY50" s="20">
        <v>0.8</v>
      </c>
      <c r="DZ50" s="20">
        <v>0.7</v>
      </c>
      <c r="EA50" s="20">
        <v>0.3</v>
      </c>
      <c r="EB50" s="20"/>
      <c r="EC50" s="20">
        <v>1.1000000000000001</v>
      </c>
      <c r="ED50" s="20">
        <v>0</v>
      </c>
      <c r="EE50" s="20">
        <v>-0.5</v>
      </c>
      <c r="EF50" s="20">
        <v>-2.2999999999999998</v>
      </c>
      <c r="EG50" s="20">
        <v>0.5</v>
      </c>
      <c r="EH50" s="20">
        <v>0.5</v>
      </c>
      <c r="EI50" s="20">
        <v>2</v>
      </c>
      <c r="EJ50" s="20">
        <v>0</v>
      </c>
      <c r="EK50" s="20">
        <v>1.7</v>
      </c>
      <c r="EL50" s="20">
        <v>0.2</v>
      </c>
      <c r="EM50" s="20">
        <v>0.2</v>
      </c>
      <c r="EN50" s="20">
        <v>0.2</v>
      </c>
      <c r="EO50" s="20">
        <v>0</v>
      </c>
      <c r="EP50" s="20">
        <v>0</v>
      </c>
      <c r="EQ50" s="20">
        <v>0</v>
      </c>
      <c r="ER50" s="20">
        <v>0</v>
      </c>
      <c r="ES50" s="20"/>
      <c r="ET50" s="20">
        <v>0</v>
      </c>
      <c r="EU50" s="20"/>
      <c r="EV50" s="20">
        <v>0</v>
      </c>
      <c r="EW50" s="20">
        <v>1.1000000000000001</v>
      </c>
      <c r="EX50" s="20">
        <v>0.6</v>
      </c>
      <c r="EY50" s="20"/>
      <c r="EZ50" s="20"/>
      <c r="FA50" s="20">
        <v>0</v>
      </c>
      <c r="FB50" s="20">
        <v>0.6</v>
      </c>
      <c r="FC50" s="20">
        <v>1</v>
      </c>
      <c r="FD50" s="20">
        <v>2.1</v>
      </c>
      <c r="FE50" s="20">
        <v>8.9</v>
      </c>
      <c r="FF50" s="20">
        <v>0.5</v>
      </c>
      <c r="FG50" s="20">
        <v>2.9</v>
      </c>
      <c r="FH50" s="20">
        <v>0.7</v>
      </c>
      <c r="FI50" s="20">
        <v>3.7</v>
      </c>
      <c r="FJ50" s="20">
        <v>4</v>
      </c>
      <c r="FK50" s="20">
        <v>237.5</v>
      </c>
      <c r="FL50" s="16"/>
      <c r="FM50" s="20">
        <v>2.0044</v>
      </c>
      <c r="FN50" s="20">
        <v>-0.71599999999999997</v>
      </c>
      <c r="FO50" s="20">
        <v>2.1543800000000002</v>
      </c>
      <c r="FP50" s="20">
        <v>1.7</v>
      </c>
      <c r="FQ50" s="20">
        <v>0.32399</v>
      </c>
      <c r="FR50" s="20">
        <v>0.12864</v>
      </c>
      <c r="FS50" s="20"/>
      <c r="FT50" s="20">
        <v>2.4</v>
      </c>
      <c r="FU50" s="20">
        <v>7.9954099999999997</v>
      </c>
    </row>
    <row r="51" spans="1:177" ht="24" customHeight="1" x14ac:dyDescent="0.3">
      <c r="A51" s="14" t="s">
        <v>60</v>
      </c>
      <c r="B51" s="14" t="s">
        <v>827</v>
      </c>
      <c r="C51" s="15">
        <v>42</v>
      </c>
      <c r="D51" s="15">
        <v>22.2</v>
      </c>
      <c r="E51" s="15">
        <v>6</v>
      </c>
      <c r="F51" s="15"/>
      <c r="G51" s="15"/>
      <c r="H51" s="15">
        <v>-10.1</v>
      </c>
      <c r="I51" s="15">
        <v>7.6</v>
      </c>
      <c r="J51" s="15"/>
      <c r="K51" s="15"/>
      <c r="L51" s="15">
        <v>-20.9</v>
      </c>
      <c r="M51" s="15">
        <v>-19.3</v>
      </c>
      <c r="N51" s="15">
        <v>-11.5</v>
      </c>
      <c r="O51" s="15">
        <v>25.2</v>
      </c>
      <c r="P51" s="15"/>
      <c r="Q51" s="15"/>
      <c r="R51" s="15">
        <v>64.900000000000006</v>
      </c>
      <c r="S51" s="15">
        <v>0</v>
      </c>
      <c r="T51" s="15"/>
      <c r="U51" s="15"/>
      <c r="V51" s="15"/>
      <c r="W51" s="15"/>
      <c r="X51" s="15">
        <v>1.1000000000000001</v>
      </c>
      <c r="Y51" s="15">
        <v>1.4</v>
      </c>
      <c r="Z51" s="15">
        <v>0.7</v>
      </c>
      <c r="AA51" s="15"/>
      <c r="AB51" s="15">
        <v>-3.3</v>
      </c>
      <c r="AC51" s="15">
        <v>3.8</v>
      </c>
      <c r="AD51" s="15">
        <v>12.3</v>
      </c>
      <c r="AE51" s="15"/>
      <c r="AF51" s="15"/>
      <c r="AG51" s="15"/>
      <c r="AH51" s="15"/>
      <c r="AI51" s="15">
        <v>11.4</v>
      </c>
      <c r="AJ51" s="15">
        <v>6.7</v>
      </c>
      <c r="AK51" s="15"/>
      <c r="AL51" s="15"/>
      <c r="AM51" s="15"/>
      <c r="AN51" s="15">
        <v>-1.1000000000000001</v>
      </c>
      <c r="AO51" s="15">
        <v>-15.9</v>
      </c>
      <c r="AP51" s="15">
        <v>5.4</v>
      </c>
      <c r="AQ51" s="15">
        <v>19.3</v>
      </c>
      <c r="AR51" s="15">
        <v>3</v>
      </c>
      <c r="AS51" s="15"/>
      <c r="AT51" s="15">
        <v>2.6</v>
      </c>
      <c r="AU51" s="15">
        <v>-0.3</v>
      </c>
      <c r="AV51" s="15"/>
      <c r="AW51" s="15">
        <v>-7.9</v>
      </c>
      <c r="AX51" s="15">
        <v>33.799999999999997</v>
      </c>
      <c r="AY51" s="15">
        <v>4.3</v>
      </c>
      <c r="AZ51" s="15">
        <v>-1.1000000000000001</v>
      </c>
      <c r="BA51" s="15">
        <v>0.1</v>
      </c>
      <c r="BB51" s="15">
        <v>0.3</v>
      </c>
      <c r="BC51" s="15">
        <v>4.0999999999999996</v>
      </c>
      <c r="BD51" s="15">
        <v>0.4</v>
      </c>
      <c r="BE51" s="15">
        <v>0.3</v>
      </c>
      <c r="BF51" s="15">
        <v>-2.2000000000000002</v>
      </c>
      <c r="BG51" s="15"/>
      <c r="BH51" s="15"/>
      <c r="BI51" s="15">
        <v>3.6</v>
      </c>
      <c r="BJ51" s="15"/>
      <c r="BK51" s="15"/>
      <c r="BL51" s="15">
        <v>-4.9000000000000004</v>
      </c>
      <c r="BM51" s="15"/>
      <c r="BN51" s="15"/>
      <c r="BO51" s="15"/>
      <c r="BP51" s="15">
        <v>2.1</v>
      </c>
      <c r="BQ51" s="15"/>
      <c r="BR51" s="15">
        <v>-20.9</v>
      </c>
      <c r="BS51" s="15">
        <v>0</v>
      </c>
      <c r="BT51" s="15">
        <v>-21.9</v>
      </c>
      <c r="BU51" s="15"/>
      <c r="BV51" s="15"/>
      <c r="BW51" s="15"/>
      <c r="BX51" s="15"/>
      <c r="BY51" s="15"/>
      <c r="BZ51" s="15">
        <v>0</v>
      </c>
      <c r="CA51" s="15"/>
      <c r="CB51" s="15"/>
      <c r="CC51" s="15">
        <v>0.1</v>
      </c>
      <c r="CD51" s="15">
        <v>61</v>
      </c>
      <c r="CE51" s="15">
        <v>21.1</v>
      </c>
      <c r="CF51" s="15">
        <v>11.9</v>
      </c>
      <c r="CG51" s="15">
        <v>0.9</v>
      </c>
      <c r="CH51" s="15"/>
      <c r="CI51" s="15"/>
      <c r="CJ51" s="15"/>
      <c r="CK51" s="15"/>
      <c r="CL51" s="15">
        <v>13.7</v>
      </c>
      <c r="CM51" s="15">
        <v>15.7</v>
      </c>
      <c r="CN51" s="15">
        <v>-10.199999999999999</v>
      </c>
      <c r="CO51" s="15"/>
      <c r="CP51" s="15"/>
      <c r="CQ51" s="15"/>
      <c r="CR51" s="15"/>
      <c r="CS51" s="15"/>
      <c r="CT51" s="15">
        <v>-0.3</v>
      </c>
      <c r="CU51" s="15">
        <v>-7.8</v>
      </c>
      <c r="CV51" s="15"/>
      <c r="CW51" s="15">
        <v>-16.899999999999999</v>
      </c>
      <c r="CX51" s="15">
        <v>0</v>
      </c>
      <c r="CY51" s="15"/>
      <c r="CZ51" s="15"/>
      <c r="DA51" s="15">
        <v>1.3</v>
      </c>
      <c r="DB51" s="15">
        <v>0</v>
      </c>
      <c r="DC51" s="15">
        <v>0</v>
      </c>
      <c r="DD51" s="15"/>
      <c r="DE51" s="15">
        <v>0</v>
      </c>
      <c r="DF51" s="15"/>
      <c r="DG51" s="15">
        <v>0</v>
      </c>
      <c r="DH51" s="15">
        <v>1.5</v>
      </c>
      <c r="DI51" s="15">
        <v>0.2</v>
      </c>
      <c r="DJ51" s="15">
        <v>1.1000000000000001</v>
      </c>
      <c r="DK51" s="15">
        <v>0.3</v>
      </c>
      <c r="DL51" s="15">
        <v>0.5</v>
      </c>
      <c r="DM51" s="15"/>
      <c r="DN51" s="15">
        <v>0</v>
      </c>
      <c r="DO51" s="15">
        <v>0</v>
      </c>
      <c r="DP51" s="15">
        <v>-2.6</v>
      </c>
      <c r="DQ51" s="15">
        <v>0</v>
      </c>
      <c r="DR51" s="15">
        <v>0</v>
      </c>
      <c r="DS51" s="15"/>
      <c r="DT51" s="15">
        <v>-1</v>
      </c>
      <c r="DU51" s="15">
        <v>0.6</v>
      </c>
      <c r="DV51" s="15">
        <v>0</v>
      </c>
      <c r="DW51" s="15">
        <v>-1.9</v>
      </c>
      <c r="DX51" s="15">
        <v>0.3</v>
      </c>
      <c r="DY51" s="15">
        <v>0.8</v>
      </c>
      <c r="DZ51" s="15">
        <v>0.7</v>
      </c>
      <c r="EA51" s="15">
        <v>0.3</v>
      </c>
      <c r="EB51" s="15"/>
      <c r="EC51" s="15">
        <v>4.7</v>
      </c>
      <c r="ED51" s="15">
        <v>0</v>
      </c>
      <c r="EE51" s="15">
        <v>1</v>
      </c>
      <c r="EF51" s="15">
        <v>-1.4</v>
      </c>
      <c r="EG51" s="15">
        <v>0.7</v>
      </c>
      <c r="EH51" s="15">
        <v>0.6</v>
      </c>
      <c r="EI51" s="15">
        <v>2</v>
      </c>
      <c r="EJ51" s="15">
        <v>0</v>
      </c>
      <c r="EK51" s="15">
        <v>1.6</v>
      </c>
      <c r="EL51" s="15">
        <v>0.2</v>
      </c>
      <c r="EM51" s="15">
        <v>0.2</v>
      </c>
      <c r="EN51" s="15">
        <v>0.2</v>
      </c>
      <c r="EO51" s="15">
        <v>0</v>
      </c>
      <c r="EP51" s="15">
        <v>0</v>
      </c>
      <c r="EQ51" s="15">
        <v>0</v>
      </c>
      <c r="ER51" s="15">
        <v>0</v>
      </c>
      <c r="ES51" s="15"/>
      <c r="ET51" s="15">
        <v>0</v>
      </c>
      <c r="EU51" s="15"/>
      <c r="EV51" s="15">
        <v>0</v>
      </c>
      <c r="EW51" s="15">
        <v>1.1000000000000001</v>
      </c>
      <c r="EX51" s="15">
        <v>0.6</v>
      </c>
      <c r="EY51" s="15"/>
      <c r="EZ51" s="15"/>
      <c r="FA51" s="15">
        <v>0</v>
      </c>
      <c r="FB51" s="15">
        <v>0.6</v>
      </c>
      <c r="FC51" s="15">
        <v>0.8</v>
      </c>
      <c r="FD51" s="15">
        <v>1.8</v>
      </c>
      <c r="FE51" s="15">
        <v>9.1999999999999993</v>
      </c>
      <c r="FF51" s="15">
        <v>0</v>
      </c>
      <c r="FG51" s="15">
        <v>3.2</v>
      </c>
      <c r="FH51" s="15">
        <v>0.5</v>
      </c>
      <c r="FI51" s="15">
        <v>3.8</v>
      </c>
      <c r="FJ51" s="15">
        <v>3.8</v>
      </c>
      <c r="FK51" s="15">
        <v>269.8</v>
      </c>
      <c r="FL51" s="16"/>
      <c r="FM51" s="15">
        <v>2.15978</v>
      </c>
      <c r="FN51" s="15">
        <v>-0.70065999999999995</v>
      </c>
      <c r="FO51" s="15">
        <v>2.4292500000000001</v>
      </c>
      <c r="FP51" s="15">
        <v>1.7</v>
      </c>
      <c r="FQ51" s="15">
        <v>0.33355000000000001</v>
      </c>
      <c r="FR51" s="15">
        <v>0.13192999999999999</v>
      </c>
      <c r="FS51" s="15"/>
      <c r="FT51" s="15">
        <v>2.4</v>
      </c>
      <c r="FU51" s="15">
        <v>8.4538499999999992</v>
      </c>
    </row>
    <row r="52" spans="1:177" ht="24" customHeight="1" x14ac:dyDescent="0.3">
      <c r="A52" s="17" t="s">
        <v>60</v>
      </c>
      <c r="B52" s="17" t="s">
        <v>828</v>
      </c>
      <c r="C52" s="18">
        <v>43.3</v>
      </c>
      <c r="D52" s="18">
        <v>23.1</v>
      </c>
      <c r="E52" s="18">
        <v>6.4</v>
      </c>
      <c r="F52" s="18"/>
      <c r="G52" s="18"/>
      <c r="H52" s="18">
        <v>-10.8</v>
      </c>
      <c r="I52" s="18">
        <v>6.3</v>
      </c>
      <c r="J52" s="18"/>
      <c r="K52" s="18"/>
      <c r="L52" s="18">
        <v>-22.5</v>
      </c>
      <c r="M52" s="18">
        <v>-18.8</v>
      </c>
      <c r="N52" s="18">
        <v>-10.6</v>
      </c>
      <c r="O52" s="18">
        <v>23.5</v>
      </c>
      <c r="P52" s="18"/>
      <c r="Q52" s="18"/>
      <c r="R52" s="18">
        <v>63.6</v>
      </c>
      <c r="S52" s="18">
        <v>0.1</v>
      </c>
      <c r="T52" s="18"/>
      <c r="U52" s="18"/>
      <c r="V52" s="18"/>
      <c r="W52" s="18"/>
      <c r="X52" s="18">
        <v>2.7</v>
      </c>
      <c r="Y52" s="18">
        <v>1.6</v>
      </c>
      <c r="Z52" s="18">
        <v>0.7</v>
      </c>
      <c r="AA52" s="18"/>
      <c r="AB52" s="18">
        <v>-3.3</v>
      </c>
      <c r="AC52" s="18">
        <v>4</v>
      </c>
      <c r="AD52" s="18">
        <v>12.9</v>
      </c>
      <c r="AE52" s="18"/>
      <c r="AF52" s="18"/>
      <c r="AG52" s="18"/>
      <c r="AH52" s="18"/>
      <c r="AI52" s="18">
        <v>11</v>
      </c>
      <c r="AJ52" s="18">
        <v>6.5</v>
      </c>
      <c r="AK52" s="18"/>
      <c r="AL52" s="18"/>
      <c r="AM52" s="18"/>
      <c r="AN52" s="18">
        <v>-1.1000000000000001</v>
      </c>
      <c r="AO52" s="18">
        <v>-15.7</v>
      </c>
      <c r="AP52" s="18">
        <v>5.4</v>
      </c>
      <c r="AQ52" s="18">
        <v>19.5</v>
      </c>
      <c r="AR52" s="18">
        <v>3.2</v>
      </c>
      <c r="AS52" s="18"/>
      <c r="AT52" s="18">
        <v>2.6</v>
      </c>
      <c r="AU52" s="18">
        <v>1.3</v>
      </c>
      <c r="AV52" s="18"/>
      <c r="AW52" s="18">
        <v>-9.3000000000000007</v>
      </c>
      <c r="AX52" s="18">
        <v>32.5</v>
      </c>
      <c r="AY52" s="18">
        <v>4.8</v>
      </c>
      <c r="AZ52" s="18">
        <v>-1.2</v>
      </c>
      <c r="BA52" s="18">
        <v>0.1</v>
      </c>
      <c r="BB52" s="18">
        <v>1.7</v>
      </c>
      <c r="BC52" s="18">
        <v>4.8</v>
      </c>
      <c r="BD52" s="18">
        <v>0.4</v>
      </c>
      <c r="BE52" s="18">
        <v>0.1</v>
      </c>
      <c r="BF52" s="18">
        <v>0</v>
      </c>
      <c r="BG52" s="18"/>
      <c r="BH52" s="18"/>
      <c r="BI52" s="18">
        <v>3.3</v>
      </c>
      <c r="BJ52" s="18"/>
      <c r="BK52" s="18"/>
      <c r="BL52" s="18">
        <v>-5.2</v>
      </c>
      <c r="BM52" s="18"/>
      <c r="BN52" s="18"/>
      <c r="BO52" s="18"/>
      <c r="BP52" s="18">
        <v>0.5</v>
      </c>
      <c r="BQ52" s="18"/>
      <c r="BR52" s="18">
        <v>-21.7</v>
      </c>
      <c r="BS52" s="18">
        <v>0</v>
      </c>
      <c r="BT52" s="18">
        <v>-22.5</v>
      </c>
      <c r="BU52" s="18"/>
      <c r="BV52" s="18"/>
      <c r="BW52" s="18"/>
      <c r="BX52" s="18"/>
      <c r="BY52" s="18"/>
      <c r="BZ52" s="18">
        <v>0</v>
      </c>
      <c r="CA52" s="18"/>
      <c r="CB52" s="18"/>
      <c r="CC52" s="18">
        <v>0.1</v>
      </c>
      <c r="CD52" s="18">
        <v>60.8</v>
      </c>
      <c r="CE52" s="18">
        <v>20.9</v>
      </c>
      <c r="CF52" s="18">
        <v>11.6</v>
      </c>
      <c r="CG52" s="18">
        <v>0.9</v>
      </c>
      <c r="CH52" s="18"/>
      <c r="CI52" s="18"/>
      <c r="CJ52" s="18"/>
      <c r="CK52" s="18"/>
      <c r="CL52" s="18">
        <v>12</v>
      </c>
      <c r="CM52" s="18">
        <v>14</v>
      </c>
      <c r="CN52" s="18">
        <v>-12.5</v>
      </c>
      <c r="CO52" s="18"/>
      <c r="CP52" s="18"/>
      <c r="CQ52" s="18"/>
      <c r="CR52" s="18"/>
      <c r="CS52" s="18"/>
      <c r="CT52" s="18">
        <v>-0.9</v>
      </c>
      <c r="CU52" s="18">
        <v>-8.1999999999999993</v>
      </c>
      <c r="CV52" s="18"/>
      <c r="CW52" s="18">
        <v>-16.8</v>
      </c>
      <c r="CX52" s="18">
        <v>0</v>
      </c>
      <c r="CY52" s="18"/>
      <c r="CZ52" s="18"/>
      <c r="DA52" s="18">
        <v>1.3</v>
      </c>
      <c r="DB52" s="18">
        <v>0</v>
      </c>
      <c r="DC52" s="18">
        <v>-0.1</v>
      </c>
      <c r="DD52" s="18"/>
      <c r="DE52" s="18">
        <v>0</v>
      </c>
      <c r="DF52" s="18"/>
      <c r="DG52" s="18">
        <v>0</v>
      </c>
      <c r="DH52" s="18">
        <v>1.3</v>
      </c>
      <c r="DI52" s="18">
        <v>0.2</v>
      </c>
      <c r="DJ52" s="18">
        <v>1.3</v>
      </c>
      <c r="DK52" s="18">
        <v>0.3</v>
      </c>
      <c r="DL52" s="18">
        <v>0.6</v>
      </c>
      <c r="DM52" s="18"/>
      <c r="DN52" s="18">
        <v>0</v>
      </c>
      <c r="DO52" s="18">
        <v>0</v>
      </c>
      <c r="DP52" s="18">
        <v>-2.1</v>
      </c>
      <c r="DQ52" s="18">
        <v>0.6</v>
      </c>
      <c r="DR52" s="18">
        <v>0</v>
      </c>
      <c r="DS52" s="18"/>
      <c r="DT52" s="18">
        <v>-1.1000000000000001</v>
      </c>
      <c r="DU52" s="18">
        <v>0.6</v>
      </c>
      <c r="DV52" s="18">
        <v>0</v>
      </c>
      <c r="DW52" s="18">
        <v>-2.1</v>
      </c>
      <c r="DX52" s="18">
        <v>0.4</v>
      </c>
      <c r="DY52" s="18">
        <v>0.8</v>
      </c>
      <c r="DZ52" s="18">
        <v>0.5</v>
      </c>
      <c r="EA52" s="18">
        <v>0.2</v>
      </c>
      <c r="EB52" s="18"/>
      <c r="EC52" s="18">
        <v>6.9</v>
      </c>
      <c r="ED52" s="18">
        <v>0</v>
      </c>
      <c r="EE52" s="18">
        <v>1.3</v>
      </c>
      <c r="EF52" s="18">
        <v>-2.2999999999999998</v>
      </c>
      <c r="EG52" s="18">
        <v>0.8</v>
      </c>
      <c r="EH52" s="18">
        <v>0.7</v>
      </c>
      <c r="EI52" s="18">
        <v>2</v>
      </c>
      <c r="EJ52" s="18">
        <v>0</v>
      </c>
      <c r="EK52" s="18">
        <v>1.6</v>
      </c>
      <c r="EL52" s="18">
        <v>0.2</v>
      </c>
      <c r="EM52" s="18">
        <v>0.2</v>
      </c>
      <c r="EN52" s="18">
        <v>0.2</v>
      </c>
      <c r="EO52" s="18">
        <v>0</v>
      </c>
      <c r="EP52" s="18">
        <v>0</v>
      </c>
      <c r="EQ52" s="18">
        <v>0</v>
      </c>
      <c r="ER52" s="18">
        <v>0</v>
      </c>
      <c r="ES52" s="18"/>
      <c r="ET52" s="18">
        <v>0</v>
      </c>
      <c r="EU52" s="18"/>
      <c r="EV52" s="18">
        <v>0</v>
      </c>
      <c r="EW52" s="18">
        <v>1.1000000000000001</v>
      </c>
      <c r="EX52" s="18">
        <v>0.6</v>
      </c>
      <c r="EY52" s="18"/>
      <c r="EZ52" s="18"/>
      <c r="FA52" s="18">
        <v>0</v>
      </c>
      <c r="FB52" s="18">
        <v>0.6</v>
      </c>
      <c r="FC52" s="18">
        <v>0.8</v>
      </c>
      <c r="FD52" s="18">
        <v>2</v>
      </c>
      <c r="FE52" s="18">
        <v>8.6999999999999993</v>
      </c>
      <c r="FF52" s="18">
        <v>0.3</v>
      </c>
      <c r="FG52" s="18">
        <v>3.6</v>
      </c>
      <c r="FH52" s="18">
        <v>0</v>
      </c>
      <c r="FI52" s="18">
        <v>3.7</v>
      </c>
      <c r="FJ52" s="18">
        <v>4</v>
      </c>
      <c r="FK52" s="18">
        <v>264.8</v>
      </c>
      <c r="FL52" s="16"/>
      <c r="FM52" s="18">
        <v>2.2574200000000002</v>
      </c>
      <c r="FN52" s="18">
        <v>-1.02119</v>
      </c>
      <c r="FO52" s="18">
        <v>2.4558800000000001</v>
      </c>
      <c r="FP52" s="18">
        <v>1.7</v>
      </c>
      <c r="FQ52" s="18">
        <v>0.33428000000000002</v>
      </c>
      <c r="FR52" s="18">
        <v>7.1529999999999996E-2</v>
      </c>
      <c r="FS52" s="18"/>
      <c r="FT52" s="18">
        <v>2.4</v>
      </c>
      <c r="FU52" s="18">
        <v>8.1979199999999999</v>
      </c>
    </row>
    <row r="53" spans="1:177" ht="24" customHeight="1" x14ac:dyDescent="0.3">
      <c r="A53" s="17" t="s">
        <v>60</v>
      </c>
      <c r="B53" s="17" t="s">
        <v>829</v>
      </c>
      <c r="C53" s="18">
        <v>43.7</v>
      </c>
      <c r="D53" s="18">
        <v>28.4</v>
      </c>
      <c r="E53" s="18">
        <v>6.7</v>
      </c>
      <c r="F53" s="18"/>
      <c r="G53" s="18"/>
      <c r="H53" s="18">
        <v>-12.2</v>
      </c>
      <c r="I53" s="18">
        <v>11.7</v>
      </c>
      <c r="J53" s="18"/>
      <c r="K53" s="18"/>
      <c r="L53" s="18">
        <v>-18.2</v>
      </c>
      <c r="M53" s="18">
        <v>-18.899999999999999</v>
      </c>
      <c r="N53" s="18">
        <v>-10.9</v>
      </c>
      <c r="O53" s="18">
        <v>29</v>
      </c>
      <c r="P53" s="18"/>
      <c r="Q53" s="18"/>
      <c r="R53" s="18">
        <v>68.900000000000006</v>
      </c>
      <c r="S53" s="18">
        <v>-0.1</v>
      </c>
      <c r="T53" s="18"/>
      <c r="U53" s="18"/>
      <c r="V53" s="18"/>
      <c r="W53" s="18"/>
      <c r="X53" s="18">
        <v>6.1</v>
      </c>
      <c r="Y53" s="18">
        <v>1.7</v>
      </c>
      <c r="Z53" s="18">
        <v>0.9</v>
      </c>
      <c r="AA53" s="18"/>
      <c r="AB53" s="18">
        <v>-3.3</v>
      </c>
      <c r="AC53" s="18">
        <v>4.5</v>
      </c>
      <c r="AD53" s="18">
        <v>11.4</v>
      </c>
      <c r="AE53" s="18"/>
      <c r="AF53" s="18"/>
      <c r="AG53" s="18"/>
      <c r="AH53" s="18"/>
      <c r="AI53" s="18">
        <v>11.3</v>
      </c>
      <c r="AJ53" s="18">
        <v>7.1</v>
      </c>
      <c r="AK53" s="18"/>
      <c r="AL53" s="18"/>
      <c r="AM53" s="18"/>
      <c r="AN53" s="18">
        <v>-1.2</v>
      </c>
      <c r="AO53" s="18">
        <v>-15.5</v>
      </c>
      <c r="AP53" s="18">
        <v>5.9</v>
      </c>
      <c r="AQ53" s="18">
        <v>20</v>
      </c>
      <c r="AR53" s="18">
        <v>3</v>
      </c>
      <c r="AS53" s="18"/>
      <c r="AT53" s="18">
        <v>2.6</v>
      </c>
      <c r="AU53" s="18">
        <v>0.5</v>
      </c>
      <c r="AV53" s="18"/>
      <c r="AW53" s="18">
        <v>-5.6</v>
      </c>
      <c r="AX53" s="18">
        <v>36.200000000000003</v>
      </c>
      <c r="AY53" s="18">
        <v>2.2000000000000002</v>
      </c>
      <c r="AZ53" s="18">
        <v>-1.1000000000000001</v>
      </c>
      <c r="BA53" s="18">
        <v>0.1</v>
      </c>
      <c r="BB53" s="18">
        <v>1.4</v>
      </c>
      <c r="BC53" s="18">
        <v>4.2</v>
      </c>
      <c r="BD53" s="18">
        <v>0.4</v>
      </c>
      <c r="BE53" s="18">
        <v>0.1</v>
      </c>
      <c r="BF53" s="18">
        <v>-1</v>
      </c>
      <c r="BG53" s="18"/>
      <c r="BH53" s="18"/>
      <c r="BI53" s="18">
        <v>3.9</v>
      </c>
      <c r="BJ53" s="18"/>
      <c r="BK53" s="18"/>
      <c r="BL53" s="18">
        <v>-5.4</v>
      </c>
      <c r="BM53" s="18"/>
      <c r="BN53" s="18"/>
      <c r="BO53" s="18"/>
      <c r="BP53" s="18">
        <v>3.3</v>
      </c>
      <c r="BQ53" s="18"/>
      <c r="BR53" s="18">
        <v>-19.3</v>
      </c>
      <c r="BS53" s="18">
        <v>0</v>
      </c>
      <c r="BT53" s="18">
        <v>-19.100000000000001</v>
      </c>
      <c r="BU53" s="18"/>
      <c r="BV53" s="18"/>
      <c r="BW53" s="18"/>
      <c r="BX53" s="18"/>
      <c r="BY53" s="18"/>
      <c r="BZ53" s="18">
        <v>0</v>
      </c>
      <c r="CA53" s="18"/>
      <c r="CB53" s="18"/>
      <c r="CC53" s="18">
        <v>0.1</v>
      </c>
      <c r="CD53" s="18">
        <v>60.7</v>
      </c>
      <c r="CE53" s="18">
        <v>20.8</v>
      </c>
      <c r="CF53" s="18">
        <v>11.9</v>
      </c>
      <c r="CG53" s="18">
        <v>0.9</v>
      </c>
      <c r="CH53" s="18"/>
      <c r="CI53" s="18"/>
      <c r="CJ53" s="18"/>
      <c r="CK53" s="18"/>
      <c r="CL53" s="18">
        <v>16.7</v>
      </c>
      <c r="CM53" s="18">
        <v>18.600000000000001</v>
      </c>
      <c r="CN53" s="18">
        <v>-6.3</v>
      </c>
      <c r="CO53" s="18"/>
      <c r="CP53" s="18"/>
      <c r="CQ53" s="18"/>
      <c r="CR53" s="18"/>
      <c r="CS53" s="18"/>
      <c r="CT53" s="18">
        <v>0.5</v>
      </c>
      <c r="CU53" s="18">
        <v>-7.4</v>
      </c>
      <c r="CV53" s="18"/>
      <c r="CW53" s="18">
        <v>-17.100000000000001</v>
      </c>
      <c r="CX53" s="18">
        <v>0</v>
      </c>
      <c r="CY53" s="18"/>
      <c r="CZ53" s="18"/>
      <c r="DA53" s="18">
        <v>1.3</v>
      </c>
      <c r="DB53" s="18">
        <v>0</v>
      </c>
      <c r="DC53" s="18">
        <v>0</v>
      </c>
      <c r="DD53" s="18"/>
      <c r="DE53" s="18">
        <v>0</v>
      </c>
      <c r="DF53" s="18"/>
      <c r="DG53" s="18">
        <v>0.1</v>
      </c>
      <c r="DH53" s="18">
        <v>1.4</v>
      </c>
      <c r="DI53" s="18">
        <v>0.2</v>
      </c>
      <c r="DJ53" s="18">
        <v>1.1000000000000001</v>
      </c>
      <c r="DK53" s="18">
        <v>0.3</v>
      </c>
      <c r="DL53" s="18">
        <v>0.6</v>
      </c>
      <c r="DM53" s="18"/>
      <c r="DN53" s="18">
        <v>0</v>
      </c>
      <c r="DO53" s="18">
        <v>0</v>
      </c>
      <c r="DP53" s="18">
        <v>-1.9</v>
      </c>
      <c r="DQ53" s="18">
        <v>1.9</v>
      </c>
      <c r="DR53" s="18">
        <v>0</v>
      </c>
      <c r="DS53" s="18"/>
      <c r="DT53" s="18">
        <v>-1</v>
      </c>
      <c r="DU53" s="18">
        <v>0.5</v>
      </c>
      <c r="DV53" s="18">
        <v>0</v>
      </c>
      <c r="DW53" s="18">
        <v>-2.4</v>
      </c>
      <c r="DX53" s="18">
        <v>0.4</v>
      </c>
      <c r="DY53" s="18">
        <v>0.9</v>
      </c>
      <c r="DZ53" s="18">
        <v>0.5</v>
      </c>
      <c r="EA53" s="18">
        <v>0.2</v>
      </c>
      <c r="EB53" s="18"/>
      <c r="EC53" s="18">
        <v>8.1999999999999993</v>
      </c>
      <c r="ED53" s="18">
        <v>0</v>
      </c>
      <c r="EE53" s="18">
        <v>0.8</v>
      </c>
      <c r="EF53" s="18">
        <v>-1.8</v>
      </c>
      <c r="EG53" s="18">
        <v>0.6</v>
      </c>
      <c r="EH53" s="18">
        <v>0.5</v>
      </c>
      <c r="EI53" s="18">
        <v>2</v>
      </c>
      <c r="EJ53" s="18">
        <v>0</v>
      </c>
      <c r="EK53" s="18">
        <v>1.5</v>
      </c>
      <c r="EL53" s="18">
        <v>0.2</v>
      </c>
      <c r="EM53" s="18">
        <v>0.2</v>
      </c>
      <c r="EN53" s="18">
        <v>0.2</v>
      </c>
      <c r="EO53" s="18">
        <v>0</v>
      </c>
      <c r="EP53" s="18">
        <v>0</v>
      </c>
      <c r="EQ53" s="18">
        <v>0</v>
      </c>
      <c r="ER53" s="18">
        <v>0</v>
      </c>
      <c r="ES53" s="18"/>
      <c r="ET53" s="18">
        <v>0</v>
      </c>
      <c r="EU53" s="18"/>
      <c r="EV53" s="18">
        <v>0</v>
      </c>
      <c r="EW53" s="18">
        <v>1.1000000000000001</v>
      </c>
      <c r="EX53" s="18">
        <v>0.6</v>
      </c>
      <c r="EY53" s="18"/>
      <c r="EZ53" s="18"/>
      <c r="FA53" s="18">
        <v>0</v>
      </c>
      <c r="FB53" s="18">
        <v>0.6</v>
      </c>
      <c r="FC53" s="18">
        <v>0.8</v>
      </c>
      <c r="FD53" s="18">
        <v>1.8</v>
      </c>
      <c r="FE53" s="18">
        <v>8.6999999999999993</v>
      </c>
      <c r="FF53" s="18">
        <v>0.1</v>
      </c>
      <c r="FG53" s="18">
        <v>5</v>
      </c>
      <c r="FH53" s="18">
        <v>0</v>
      </c>
      <c r="FI53" s="18">
        <v>3.6</v>
      </c>
      <c r="FJ53" s="18">
        <v>4.0999999999999996</v>
      </c>
      <c r="FK53" s="18">
        <v>325.7</v>
      </c>
      <c r="FL53" s="16"/>
      <c r="FM53" s="18">
        <v>2.5389300000000001</v>
      </c>
      <c r="FN53" s="18">
        <v>-1.4016</v>
      </c>
      <c r="FO53" s="18">
        <v>2.37812</v>
      </c>
      <c r="FP53" s="18">
        <v>1.7</v>
      </c>
      <c r="FQ53" s="18">
        <v>0.33266000000000001</v>
      </c>
      <c r="FR53" s="18">
        <v>6.4979999999999996E-2</v>
      </c>
      <c r="FS53" s="18"/>
      <c r="FT53" s="18">
        <v>2.2000000000000002</v>
      </c>
      <c r="FU53" s="18">
        <v>7.8130899999999999</v>
      </c>
    </row>
    <row r="54" spans="1:177" ht="24" customHeight="1" x14ac:dyDescent="0.3">
      <c r="A54" s="17" t="s">
        <v>60</v>
      </c>
      <c r="B54" s="17" t="s">
        <v>830</v>
      </c>
      <c r="C54" s="18">
        <v>42.9</v>
      </c>
      <c r="D54" s="18">
        <v>35.5</v>
      </c>
      <c r="E54" s="18">
        <v>8</v>
      </c>
      <c r="F54" s="18"/>
      <c r="G54" s="18"/>
      <c r="H54" s="18">
        <v>-12.6</v>
      </c>
      <c r="I54" s="18">
        <v>10.5</v>
      </c>
      <c r="J54" s="18"/>
      <c r="K54" s="18"/>
      <c r="L54" s="18">
        <v>-24</v>
      </c>
      <c r="M54" s="18">
        <v>-20.6</v>
      </c>
      <c r="N54" s="18">
        <v>-13.3</v>
      </c>
      <c r="O54" s="18">
        <v>21.4</v>
      </c>
      <c r="P54" s="18"/>
      <c r="Q54" s="18"/>
      <c r="R54" s="18">
        <v>63.3</v>
      </c>
      <c r="S54" s="18">
        <v>0.2</v>
      </c>
      <c r="T54" s="18"/>
      <c r="U54" s="18"/>
      <c r="V54" s="18"/>
      <c r="W54" s="18"/>
      <c r="X54" s="18">
        <v>7.5</v>
      </c>
      <c r="Y54" s="18">
        <v>1.6</v>
      </c>
      <c r="Z54" s="18">
        <v>0.9</v>
      </c>
      <c r="AA54" s="18"/>
      <c r="AB54" s="18">
        <v>-3.3</v>
      </c>
      <c r="AC54" s="18">
        <v>4</v>
      </c>
      <c r="AD54" s="18">
        <v>11.2</v>
      </c>
      <c r="AE54" s="18"/>
      <c r="AF54" s="18"/>
      <c r="AG54" s="18"/>
      <c r="AH54" s="18"/>
      <c r="AI54" s="18">
        <v>11.2</v>
      </c>
      <c r="AJ54" s="18">
        <v>-9.6999999999999993</v>
      </c>
      <c r="AK54" s="18"/>
      <c r="AL54" s="18"/>
      <c r="AM54" s="18"/>
      <c r="AN54" s="18">
        <v>-1.2</v>
      </c>
      <c r="AO54" s="18">
        <v>16.8</v>
      </c>
      <c r="AP54" s="18">
        <v>6.8</v>
      </c>
      <c r="AQ54" s="18">
        <v>20.399999999999999</v>
      </c>
      <c r="AR54" s="18">
        <v>2.8</v>
      </c>
      <c r="AS54" s="18"/>
      <c r="AT54" s="18">
        <v>2.6</v>
      </c>
      <c r="AU54" s="18">
        <v>1.1000000000000001</v>
      </c>
      <c r="AV54" s="18"/>
      <c r="AW54" s="18">
        <v>-9.6999999999999993</v>
      </c>
      <c r="AX54" s="18">
        <v>31.9</v>
      </c>
      <c r="AY54" s="18">
        <v>5.6</v>
      </c>
      <c r="AZ54" s="18">
        <v>-1.1000000000000001</v>
      </c>
      <c r="BA54" s="18">
        <v>0.3</v>
      </c>
      <c r="BB54" s="18">
        <v>4.4000000000000004</v>
      </c>
      <c r="BC54" s="18">
        <v>5.7</v>
      </c>
      <c r="BD54" s="18">
        <v>0.4</v>
      </c>
      <c r="BE54" s="18">
        <v>0.1</v>
      </c>
      <c r="BF54" s="18">
        <v>3.5</v>
      </c>
      <c r="BG54" s="18"/>
      <c r="BH54" s="18"/>
      <c r="BI54" s="18">
        <v>2.6</v>
      </c>
      <c r="BJ54" s="18"/>
      <c r="BK54" s="18"/>
      <c r="BL54" s="18">
        <v>-5</v>
      </c>
      <c r="BM54" s="18"/>
      <c r="BN54" s="18"/>
      <c r="BO54" s="18"/>
      <c r="BP54" s="18">
        <v>10.1</v>
      </c>
      <c r="BQ54" s="18"/>
      <c r="BR54" s="18">
        <v>-23.3</v>
      </c>
      <c r="BS54" s="18">
        <v>0</v>
      </c>
      <c r="BT54" s="18">
        <v>-22.8</v>
      </c>
      <c r="BU54" s="18"/>
      <c r="BV54" s="18"/>
      <c r="BW54" s="18"/>
      <c r="BX54" s="18"/>
      <c r="BY54" s="18"/>
      <c r="BZ54" s="18">
        <v>0</v>
      </c>
      <c r="CA54" s="18"/>
      <c r="CB54" s="18"/>
      <c r="CC54" s="18">
        <v>-0.1</v>
      </c>
      <c r="CD54" s="18">
        <v>58.7</v>
      </c>
      <c r="CE54" s="18">
        <v>21.3</v>
      </c>
      <c r="CF54" s="18">
        <v>11.7</v>
      </c>
      <c r="CG54" s="18">
        <v>0.9</v>
      </c>
      <c r="CH54" s="18"/>
      <c r="CI54" s="18"/>
      <c r="CJ54" s="18"/>
      <c r="CK54" s="18"/>
      <c r="CL54" s="18">
        <v>13.6</v>
      </c>
      <c r="CM54" s="18">
        <v>15.5</v>
      </c>
      <c r="CN54" s="18">
        <v>-10.9</v>
      </c>
      <c r="CO54" s="18"/>
      <c r="CP54" s="18"/>
      <c r="CQ54" s="18"/>
      <c r="CR54" s="18"/>
      <c r="CS54" s="18"/>
      <c r="CT54" s="18">
        <v>-0.5</v>
      </c>
      <c r="CU54" s="18">
        <v>-7.8</v>
      </c>
      <c r="CV54" s="18"/>
      <c r="CW54" s="18">
        <v>-17.600000000000001</v>
      </c>
      <c r="CX54" s="18">
        <v>0</v>
      </c>
      <c r="CY54" s="18"/>
      <c r="CZ54" s="18"/>
      <c r="DA54" s="18">
        <v>1.3</v>
      </c>
      <c r="DB54" s="18">
        <v>0</v>
      </c>
      <c r="DC54" s="18">
        <v>-0.1</v>
      </c>
      <c r="DD54" s="18"/>
      <c r="DE54" s="18">
        <v>0</v>
      </c>
      <c r="DF54" s="18"/>
      <c r="DG54" s="18">
        <v>0.1</v>
      </c>
      <c r="DH54" s="18">
        <v>1.5</v>
      </c>
      <c r="DI54" s="18">
        <v>0.2</v>
      </c>
      <c r="DJ54" s="18">
        <v>1.1000000000000001</v>
      </c>
      <c r="DK54" s="18">
        <v>0.3</v>
      </c>
      <c r="DL54" s="18">
        <v>0.6</v>
      </c>
      <c r="DM54" s="18"/>
      <c r="DN54" s="18">
        <v>0</v>
      </c>
      <c r="DO54" s="18">
        <v>0</v>
      </c>
      <c r="DP54" s="18">
        <v>-2.2999999999999998</v>
      </c>
      <c r="DQ54" s="18">
        <v>0.6</v>
      </c>
      <c r="DR54" s="18">
        <v>0</v>
      </c>
      <c r="DS54" s="18"/>
      <c r="DT54" s="18">
        <v>-0.7</v>
      </c>
      <c r="DU54" s="18">
        <v>0.5</v>
      </c>
      <c r="DV54" s="18">
        <v>0</v>
      </c>
      <c r="DW54" s="18">
        <v>-2.4</v>
      </c>
      <c r="DX54" s="18">
        <v>0.4</v>
      </c>
      <c r="DY54" s="18">
        <v>1</v>
      </c>
      <c r="DZ54" s="18">
        <v>0.2</v>
      </c>
      <c r="EA54" s="18">
        <v>0.2</v>
      </c>
      <c r="EB54" s="18"/>
      <c r="EC54" s="18">
        <v>10.4</v>
      </c>
      <c r="ED54" s="18">
        <v>0</v>
      </c>
      <c r="EE54" s="18">
        <v>-2.5</v>
      </c>
      <c r="EF54" s="18">
        <v>-2.1</v>
      </c>
      <c r="EG54" s="18">
        <v>0.3</v>
      </c>
      <c r="EH54" s="18">
        <v>0.3</v>
      </c>
      <c r="EI54" s="18">
        <v>2.2000000000000002</v>
      </c>
      <c r="EJ54" s="18">
        <v>0</v>
      </c>
      <c r="EK54" s="18">
        <v>1.4</v>
      </c>
      <c r="EL54" s="18">
        <v>0.2</v>
      </c>
      <c r="EM54" s="18">
        <v>0.2</v>
      </c>
      <c r="EN54" s="18">
        <v>0.2</v>
      </c>
      <c r="EO54" s="18">
        <v>0</v>
      </c>
      <c r="EP54" s="18">
        <v>0</v>
      </c>
      <c r="EQ54" s="18">
        <v>0</v>
      </c>
      <c r="ER54" s="18">
        <v>0</v>
      </c>
      <c r="ES54" s="18"/>
      <c r="ET54" s="18">
        <v>0</v>
      </c>
      <c r="EU54" s="18"/>
      <c r="EV54" s="18">
        <v>0</v>
      </c>
      <c r="EW54" s="18">
        <v>1.1000000000000001</v>
      </c>
      <c r="EX54" s="18">
        <v>0.6</v>
      </c>
      <c r="EY54" s="18"/>
      <c r="EZ54" s="18"/>
      <c r="FA54" s="18">
        <v>0</v>
      </c>
      <c r="FB54" s="18">
        <v>0.6</v>
      </c>
      <c r="FC54" s="18">
        <v>0.8</v>
      </c>
      <c r="FD54" s="18">
        <v>2</v>
      </c>
      <c r="FE54" s="18">
        <v>8.3000000000000007</v>
      </c>
      <c r="FF54" s="18">
        <v>0.1</v>
      </c>
      <c r="FG54" s="18">
        <v>4.2</v>
      </c>
      <c r="FH54" s="18">
        <v>0</v>
      </c>
      <c r="FI54" s="18">
        <v>3.5</v>
      </c>
      <c r="FJ54" s="18">
        <v>4</v>
      </c>
      <c r="FK54" s="18">
        <v>309.8</v>
      </c>
      <c r="FL54" s="16"/>
      <c r="FM54" s="18">
        <v>3.1921400000000002</v>
      </c>
      <c r="FN54" s="18">
        <v>-0.49186999999999997</v>
      </c>
      <c r="FO54" s="18">
        <v>2.3075000000000001</v>
      </c>
      <c r="FP54" s="18">
        <v>1.6</v>
      </c>
      <c r="FQ54" s="18">
        <v>0.32982</v>
      </c>
      <c r="FR54" s="18">
        <v>7.2620000000000004E-2</v>
      </c>
      <c r="FS54" s="18"/>
      <c r="FT54" s="18">
        <v>2.4</v>
      </c>
      <c r="FU54" s="18">
        <v>9.4102099999999993</v>
      </c>
    </row>
    <row r="55" spans="1:177" ht="24" customHeight="1" x14ac:dyDescent="0.3">
      <c r="A55" s="17" t="s">
        <v>60</v>
      </c>
      <c r="B55" s="17" t="s">
        <v>831</v>
      </c>
      <c r="C55" s="18">
        <v>41.8</v>
      </c>
      <c r="D55" s="18">
        <v>28.8</v>
      </c>
      <c r="E55" s="18">
        <v>7.9</v>
      </c>
      <c r="F55" s="18"/>
      <c r="G55" s="18"/>
      <c r="H55" s="18">
        <v>-17.3</v>
      </c>
      <c r="I55" s="18">
        <v>4.9000000000000004</v>
      </c>
      <c r="J55" s="18"/>
      <c r="K55" s="18"/>
      <c r="L55" s="18">
        <v>-25.3</v>
      </c>
      <c r="M55" s="18">
        <v>-19.2</v>
      </c>
      <c r="N55" s="18">
        <v>-9.6999999999999993</v>
      </c>
      <c r="O55" s="18">
        <v>19.600000000000001</v>
      </c>
      <c r="P55" s="18"/>
      <c r="Q55" s="18"/>
      <c r="R55" s="18">
        <v>66.599999999999994</v>
      </c>
      <c r="S55" s="18">
        <v>0.2</v>
      </c>
      <c r="T55" s="18"/>
      <c r="U55" s="18"/>
      <c r="V55" s="18"/>
      <c r="W55" s="18"/>
      <c r="X55" s="18">
        <v>4.9000000000000004</v>
      </c>
      <c r="Y55" s="18">
        <v>1.3</v>
      </c>
      <c r="Z55" s="18">
        <v>0.6</v>
      </c>
      <c r="AA55" s="18"/>
      <c r="AB55" s="18">
        <v>-3.3</v>
      </c>
      <c r="AC55" s="18">
        <v>3.8</v>
      </c>
      <c r="AD55" s="18">
        <v>10.5</v>
      </c>
      <c r="AE55" s="18"/>
      <c r="AF55" s="18"/>
      <c r="AG55" s="18"/>
      <c r="AH55" s="18"/>
      <c r="AI55" s="18">
        <v>10.5</v>
      </c>
      <c r="AJ55" s="18">
        <v>-9.3000000000000007</v>
      </c>
      <c r="AK55" s="18"/>
      <c r="AL55" s="18"/>
      <c r="AM55" s="18"/>
      <c r="AN55" s="18">
        <v>-1.4</v>
      </c>
      <c r="AO55" s="18">
        <v>26.1</v>
      </c>
      <c r="AP55" s="18">
        <v>7</v>
      </c>
      <c r="AQ55" s="18">
        <v>18.899999999999999</v>
      </c>
      <c r="AR55" s="18">
        <v>3.3</v>
      </c>
      <c r="AS55" s="18"/>
      <c r="AT55" s="18">
        <v>2.6</v>
      </c>
      <c r="AU55" s="18">
        <v>0.3</v>
      </c>
      <c r="AV55" s="18"/>
      <c r="AW55" s="18">
        <v>1.2</v>
      </c>
      <c r="AX55" s="18">
        <v>-56.8</v>
      </c>
      <c r="AY55" s="18">
        <v>7</v>
      </c>
      <c r="AZ55" s="18">
        <v>-1.2</v>
      </c>
      <c r="BA55" s="18">
        <v>0.1</v>
      </c>
      <c r="BB55" s="18">
        <v>1.7</v>
      </c>
      <c r="BC55" s="18">
        <v>6.2</v>
      </c>
      <c r="BD55" s="18">
        <v>0.4</v>
      </c>
      <c r="BE55" s="18">
        <v>0.1</v>
      </c>
      <c r="BF55" s="18">
        <v>3.4</v>
      </c>
      <c r="BG55" s="18"/>
      <c r="BH55" s="18"/>
      <c r="BI55" s="18">
        <v>3.3</v>
      </c>
      <c r="BJ55" s="18"/>
      <c r="BK55" s="18"/>
      <c r="BL55" s="18">
        <v>-7.3</v>
      </c>
      <c r="BM55" s="18"/>
      <c r="BN55" s="18"/>
      <c r="BO55" s="18"/>
      <c r="BP55" s="18">
        <v>9.4</v>
      </c>
      <c r="BQ55" s="18"/>
      <c r="BR55" s="18">
        <v>-20</v>
      </c>
      <c r="BS55" s="18">
        <v>0</v>
      </c>
      <c r="BT55" s="18">
        <v>-19.3</v>
      </c>
      <c r="BU55" s="18"/>
      <c r="BV55" s="18"/>
      <c r="BW55" s="18"/>
      <c r="BX55" s="18"/>
      <c r="BY55" s="18"/>
      <c r="BZ55" s="18">
        <v>0</v>
      </c>
      <c r="CA55" s="18"/>
      <c r="CB55" s="18"/>
      <c r="CC55" s="18">
        <v>-0.2</v>
      </c>
      <c r="CD55" s="18">
        <v>60.5</v>
      </c>
      <c r="CE55" s="18">
        <v>20</v>
      </c>
      <c r="CF55" s="18">
        <v>11</v>
      </c>
      <c r="CG55" s="18">
        <v>0.9</v>
      </c>
      <c r="CH55" s="18"/>
      <c r="CI55" s="18"/>
      <c r="CJ55" s="18"/>
      <c r="CK55" s="18"/>
      <c r="CL55" s="18">
        <v>13</v>
      </c>
      <c r="CM55" s="18">
        <v>14.9</v>
      </c>
      <c r="CN55" s="18">
        <v>-10.7</v>
      </c>
      <c r="CO55" s="18"/>
      <c r="CP55" s="18"/>
      <c r="CQ55" s="18"/>
      <c r="CR55" s="18"/>
      <c r="CS55" s="18"/>
      <c r="CT55" s="18">
        <v>5.0999999999999996</v>
      </c>
      <c r="CU55" s="18">
        <v>-4.2</v>
      </c>
      <c r="CV55" s="18"/>
      <c r="CW55" s="18">
        <v>-18.100000000000001</v>
      </c>
      <c r="CX55" s="18">
        <v>0</v>
      </c>
      <c r="CY55" s="18"/>
      <c r="CZ55" s="18"/>
      <c r="DA55" s="18">
        <v>1.3</v>
      </c>
      <c r="DB55" s="18">
        <v>0</v>
      </c>
      <c r="DC55" s="18">
        <v>-0.1</v>
      </c>
      <c r="DD55" s="18"/>
      <c r="DE55" s="18">
        <v>0</v>
      </c>
      <c r="DF55" s="18"/>
      <c r="DG55" s="18">
        <v>0</v>
      </c>
      <c r="DH55" s="18">
        <v>1.4</v>
      </c>
      <c r="DI55" s="18">
        <v>0.2</v>
      </c>
      <c r="DJ55" s="18">
        <v>0.7</v>
      </c>
      <c r="DK55" s="18">
        <v>0.3</v>
      </c>
      <c r="DL55" s="18">
        <v>0.6</v>
      </c>
      <c r="DM55" s="18"/>
      <c r="DN55" s="18">
        <v>0</v>
      </c>
      <c r="DO55" s="18">
        <v>0</v>
      </c>
      <c r="DP55" s="18">
        <v>-2.5</v>
      </c>
      <c r="DQ55" s="18">
        <v>0.5</v>
      </c>
      <c r="DR55" s="18">
        <v>0</v>
      </c>
      <c r="DS55" s="18"/>
      <c r="DT55" s="18">
        <v>-0.1</v>
      </c>
      <c r="DU55" s="18">
        <v>0.5</v>
      </c>
      <c r="DV55" s="18">
        <v>0</v>
      </c>
      <c r="DW55" s="18">
        <v>-2.4</v>
      </c>
      <c r="DX55" s="18">
        <v>0.5</v>
      </c>
      <c r="DY55" s="18">
        <v>0.9</v>
      </c>
      <c r="DZ55" s="18">
        <v>0.4</v>
      </c>
      <c r="EA55" s="18">
        <v>0.2</v>
      </c>
      <c r="EB55" s="18"/>
      <c r="EC55" s="18">
        <v>16.2</v>
      </c>
      <c r="ED55" s="18">
        <v>0</v>
      </c>
      <c r="EE55" s="18">
        <v>0.2</v>
      </c>
      <c r="EF55" s="18">
        <v>-0.8</v>
      </c>
      <c r="EG55" s="18">
        <v>0.7</v>
      </c>
      <c r="EH55" s="18">
        <v>0.6</v>
      </c>
      <c r="EI55" s="18">
        <v>2.5</v>
      </c>
      <c r="EJ55" s="18">
        <v>0</v>
      </c>
      <c r="EK55" s="18">
        <v>1.4</v>
      </c>
      <c r="EL55" s="18">
        <v>0.2</v>
      </c>
      <c r="EM55" s="18">
        <v>0.2</v>
      </c>
      <c r="EN55" s="18">
        <v>0.2</v>
      </c>
      <c r="EO55" s="18">
        <v>0</v>
      </c>
      <c r="EP55" s="18">
        <v>0</v>
      </c>
      <c r="EQ55" s="18">
        <v>0</v>
      </c>
      <c r="ER55" s="18">
        <v>0</v>
      </c>
      <c r="ES55" s="18"/>
      <c r="ET55" s="18">
        <v>0</v>
      </c>
      <c r="EU55" s="18"/>
      <c r="EV55" s="18">
        <v>0</v>
      </c>
      <c r="EW55" s="18">
        <v>1.1000000000000001</v>
      </c>
      <c r="EX55" s="18">
        <v>0.6</v>
      </c>
      <c r="EY55" s="18"/>
      <c r="EZ55" s="18"/>
      <c r="FA55" s="18">
        <v>0</v>
      </c>
      <c r="FB55" s="18">
        <v>0.6</v>
      </c>
      <c r="FC55" s="18">
        <v>0.8</v>
      </c>
      <c r="FD55" s="18">
        <v>2</v>
      </c>
      <c r="FE55" s="18">
        <v>7.5</v>
      </c>
      <c r="FF55" s="18">
        <v>0.5</v>
      </c>
      <c r="FG55" s="18">
        <v>4.8</v>
      </c>
      <c r="FH55" s="18">
        <v>0</v>
      </c>
      <c r="FI55" s="18">
        <v>2.7</v>
      </c>
      <c r="FJ55" s="18">
        <v>4</v>
      </c>
      <c r="FK55" s="18">
        <v>242.9</v>
      </c>
      <c r="FL55" s="16"/>
      <c r="FM55" s="18">
        <v>3.1242399999999999</v>
      </c>
      <c r="FN55" s="18">
        <v>-0.80710000000000004</v>
      </c>
      <c r="FO55" s="18">
        <v>2.1552500000000001</v>
      </c>
      <c r="FP55" s="18">
        <v>1.6</v>
      </c>
      <c r="FQ55" s="18">
        <v>0.33461000000000002</v>
      </c>
      <c r="FR55" s="18">
        <v>8.5650000000000004E-2</v>
      </c>
      <c r="FS55" s="18"/>
      <c r="FT55" s="18">
        <v>2.2000000000000002</v>
      </c>
      <c r="FU55" s="18">
        <v>8.6926500000000004</v>
      </c>
    </row>
    <row r="56" spans="1:177" ht="24" customHeight="1" x14ac:dyDescent="0.3">
      <c r="A56" s="17" t="s">
        <v>60</v>
      </c>
      <c r="B56" s="17" t="s">
        <v>832</v>
      </c>
      <c r="C56" s="18">
        <v>40.9</v>
      </c>
      <c r="D56" s="18">
        <v>13.8</v>
      </c>
      <c r="E56" s="18">
        <v>4.8</v>
      </c>
      <c r="F56" s="18"/>
      <c r="G56" s="18"/>
      <c r="H56" s="18">
        <v>-21.2</v>
      </c>
      <c r="I56" s="18">
        <v>9.8000000000000007</v>
      </c>
      <c r="J56" s="18"/>
      <c r="K56" s="18"/>
      <c r="L56" s="18">
        <v>-27.8</v>
      </c>
      <c r="M56" s="18">
        <v>-32.1</v>
      </c>
      <c r="N56" s="18">
        <v>-23.7</v>
      </c>
      <c r="O56" s="18">
        <v>17.5</v>
      </c>
      <c r="P56" s="18"/>
      <c r="Q56" s="18"/>
      <c r="R56" s="18">
        <v>63.6</v>
      </c>
      <c r="S56" s="18">
        <v>-0.2</v>
      </c>
      <c r="T56" s="18"/>
      <c r="U56" s="18"/>
      <c r="V56" s="18"/>
      <c r="W56" s="18"/>
      <c r="X56" s="18">
        <v>2.6</v>
      </c>
      <c r="Y56" s="18">
        <v>1.1000000000000001</v>
      </c>
      <c r="Z56" s="18">
        <v>0.5</v>
      </c>
      <c r="AA56" s="18"/>
      <c r="AB56" s="18">
        <v>-3.3</v>
      </c>
      <c r="AC56" s="18">
        <v>4.3</v>
      </c>
      <c r="AD56" s="18">
        <v>15.5</v>
      </c>
      <c r="AE56" s="18"/>
      <c r="AF56" s="18"/>
      <c r="AG56" s="18"/>
      <c r="AH56" s="18"/>
      <c r="AI56" s="18">
        <v>9.1</v>
      </c>
      <c r="AJ56" s="18">
        <v>-10.7</v>
      </c>
      <c r="AK56" s="18"/>
      <c r="AL56" s="18"/>
      <c r="AM56" s="18"/>
      <c r="AN56" s="18">
        <v>-1.7</v>
      </c>
      <c r="AO56" s="18">
        <v>-7.6</v>
      </c>
      <c r="AP56" s="18">
        <v>6.3</v>
      </c>
      <c r="AQ56" s="18">
        <v>16.899999999999999</v>
      </c>
      <c r="AR56" s="18">
        <v>4.5</v>
      </c>
      <c r="AS56" s="18"/>
      <c r="AT56" s="18">
        <v>2.6</v>
      </c>
      <c r="AU56" s="18">
        <v>1.4</v>
      </c>
      <c r="AV56" s="18"/>
      <c r="AW56" s="18">
        <v>-11.8</v>
      </c>
      <c r="AX56" s="18">
        <v>-57.6</v>
      </c>
      <c r="AY56" s="18">
        <v>3.7</v>
      </c>
      <c r="AZ56" s="18">
        <v>-1.2</v>
      </c>
      <c r="BA56" s="18">
        <v>0.4</v>
      </c>
      <c r="BB56" s="18">
        <v>-2.5</v>
      </c>
      <c r="BC56" s="18">
        <v>5.0999999999999996</v>
      </c>
      <c r="BD56" s="18">
        <v>0.4</v>
      </c>
      <c r="BE56" s="18">
        <v>0.1</v>
      </c>
      <c r="BF56" s="18">
        <v>-3.8</v>
      </c>
      <c r="BG56" s="18"/>
      <c r="BH56" s="18"/>
      <c r="BI56" s="18">
        <v>1.8</v>
      </c>
      <c r="BJ56" s="18"/>
      <c r="BK56" s="18"/>
      <c r="BL56" s="18">
        <v>-3.5</v>
      </c>
      <c r="BM56" s="18"/>
      <c r="BN56" s="18"/>
      <c r="BO56" s="18"/>
      <c r="BP56" s="18">
        <v>-0.6</v>
      </c>
      <c r="BQ56" s="18"/>
      <c r="BR56" s="18">
        <v>-21</v>
      </c>
      <c r="BS56" s="18">
        <v>0</v>
      </c>
      <c r="BT56" s="18">
        <v>-23.5</v>
      </c>
      <c r="BU56" s="18"/>
      <c r="BV56" s="18"/>
      <c r="BW56" s="18"/>
      <c r="BX56" s="18"/>
      <c r="BY56" s="18"/>
      <c r="BZ56" s="18">
        <v>0</v>
      </c>
      <c r="CA56" s="18"/>
      <c r="CB56" s="18"/>
      <c r="CC56" s="18">
        <v>-0.3</v>
      </c>
      <c r="CD56" s="18">
        <v>62.5</v>
      </c>
      <c r="CE56" s="18">
        <v>20.9</v>
      </c>
      <c r="CF56" s="18">
        <v>11.7</v>
      </c>
      <c r="CG56" s="18">
        <v>0.9</v>
      </c>
      <c r="CH56" s="18"/>
      <c r="CI56" s="18"/>
      <c r="CJ56" s="18"/>
      <c r="CK56" s="18"/>
      <c r="CL56" s="18">
        <v>9.1</v>
      </c>
      <c r="CM56" s="18">
        <v>10.8</v>
      </c>
      <c r="CN56" s="18">
        <v>-16.899999999999999</v>
      </c>
      <c r="CO56" s="18"/>
      <c r="CP56" s="18"/>
      <c r="CQ56" s="18"/>
      <c r="CR56" s="18"/>
      <c r="CS56" s="18"/>
      <c r="CT56" s="18">
        <v>2.5</v>
      </c>
      <c r="CU56" s="18">
        <v>-5.7</v>
      </c>
      <c r="CV56" s="18"/>
      <c r="CW56" s="18">
        <v>-19.600000000000001</v>
      </c>
      <c r="CX56" s="18">
        <v>0</v>
      </c>
      <c r="CY56" s="18"/>
      <c r="CZ56" s="18"/>
      <c r="DA56" s="18">
        <v>1.3</v>
      </c>
      <c r="DB56" s="18">
        <v>0.1</v>
      </c>
      <c r="DC56" s="18">
        <v>-0.1</v>
      </c>
      <c r="DD56" s="18"/>
      <c r="DE56" s="18">
        <v>0</v>
      </c>
      <c r="DF56" s="18"/>
      <c r="DG56" s="18">
        <v>0.1</v>
      </c>
      <c r="DH56" s="18">
        <v>1.4</v>
      </c>
      <c r="DI56" s="18">
        <v>0.2</v>
      </c>
      <c r="DJ56" s="18">
        <v>-0.3</v>
      </c>
      <c r="DK56" s="18">
        <v>0.1</v>
      </c>
      <c r="DL56" s="18">
        <v>0.6</v>
      </c>
      <c r="DM56" s="18"/>
      <c r="DN56" s="18">
        <v>0</v>
      </c>
      <c r="DO56" s="18">
        <v>0</v>
      </c>
      <c r="DP56" s="18">
        <v>-2.6</v>
      </c>
      <c r="DQ56" s="18">
        <v>-0.1</v>
      </c>
      <c r="DR56" s="18">
        <v>0</v>
      </c>
      <c r="DS56" s="18"/>
      <c r="DT56" s="18">
        <v>-0.2</v>
      </c>
      <c r="DU56" s="18">
        <v>0.5</v>
      </c>
      <c r="DV56" s="18">
        <v>0</v>
      </c>
      <c r="DW56" s="18">
        <v>-2.4</v>
      </c>
      <c r="DX56" s="18">
        <v>0.2</v>
      </c>
      <c r="DY56" s="18">
        <v>0.8</v>
      </c>
      <c r="DZ56" s="18">
        <v>0.5</v>
      </c>
      <c r="EA56" s="18">
        <v>0.1</v>
      </c>
      <c r="EB56" s="18"/>
      <c r="EC56" s="18">
        <v>18.2</v>
      </c>
      <c r="ED56" s="18">
        <v>0</v>
      </c>
      <c r="EE56" s="18">
        <v>-0.8</v>
      </c>
      <c r="EF56" s="18">
        <v>-2.2000000000000002</v>
      </c>
      <c r="EG56" s="18">
        <v>0.5</v>
      </c>
      <c r="EH56" s="18">
        <v>0.4</v>
      </c>
      <c r="EI56" s="18">
        <v>2.5</v>
      </c>
      <c r="EJ56" s="18">
        <v>-0.1</v>
      </c>
      <c r="EK56" s="18">
        <v>1.6</v>
      </c>
      <c r="EL56" s="18">
        <v>0.2</v>
      </c>
      <c r="EM56" s="18">
        <v>0.2</v>
      </c>
      <c r="EN56" s="18">
        <v>0.2</v>
      </c>
      <c r="EO56" s="18">
        <v>0</v>
      </c>
      <c r="EP56" s="18">
        <v>0</v>
      </c>
      <c r="EQ56" s="18">
        <v>0</v>
      </c>
      <c r="ER56" s="18">
        <v>0</v>
      </c>
      <c r="ES56" s="18"/>
      <c r="ET56" s="18">
        <v>0</v>
      </c>
      <c r="EU56" s="18"/>
      <c r="EV56" s="18">
        <v>0</v>
      </c>
      <c r="EW56" s="18">
        <v>1.1000000000000001</v>
      </c>
      <c r="EX56" s="18">
        <v>0.6</v>
      </c>
      <c r="EY56" s="18"/>
      <c r="EZ56" s="18"/>
      <c r="FA56" s="18">
        <v>0</v>
      </c>
      <c r="FB56" s="18">
        <v>0.6</v>
      </c>
      <c r="FC56" s="18">
        <v>0.6</v>
      </c>
      <c r="FD56" s="18">
        <v>2</v>
      </c>
      <c r="FE56" s="18">
        <v>8.1</v>
      </c>
      <c r="FF56" s="18">
        <v>0.4</v>
      </c>
      <c r="FG56" s="18">
        <v>2.9</v>
      </c>
      <c r="FH56" s="18">
        <v>0</v>
      </c>
      <c r="FI56" s="18">
        <v>3.1</v>
      </c>
      <c r="FJ56" s="18">
        <v>4</v>
      </c>
      <c r="FK56" s="18">
        <v>93.1</v>
      </c>
      <c r="FL56" s="16"/>
      <c r="FM56" s="18">
        <v>2.6734</v>
      </c>
      <c r="FN56" s="18">
        <v>-1.04541</v>
      </c>
      <c r="FO56" s="18">
        <v>2.1480000000000001</v>
      </c>
      <c r="FP56" s="18">
        <v>1.7</v>
      </c>
      <c r="FQ56" s="18">
        <v>0.32686999999999999</v>
      </c>
      <c r="FR56" s="18">
        <v>6.6100000000000006E-2</v>
      </c>
      <c r="FS56" s="18"/>
      <c r="FT56" s="18">
        <v>1.7</v>
      </c>
      <c r="FU56" s="18">
        <v>7.5689599999999997</v>
      </c>
    </row>
    <row r="57" spans="1:177" ht="24" customHeight="1" x14ac:dyDescent="0.3">
      <c r="A57" s="17" t="s">
        <v>60</v>
      </c>
      <c r="B57" s="17" t="s">
        <v>833</v>
      </c>
      <c r="C57" s="18">
        <v>44</v>
      </c>
      <c r="D57" s="18">
        <v>0</v>
      </c>
      <c r="E57" s="18">
        <v>1.9</v>
      </c>
      <c r="F57" s="18"/>
      <c r="G57" s="18"/>
      <c r="H57" s="18">
        <v>-20.9</v>
      </c>
      <c r="I57" s="18">
        <v>2.4</v>
      </c>
      <c r="J57" s="18"/>
      <c r="K57" s="18"/>
      <c r="L57" s="18">
        <v>-35.9</v>
      </c>
      <c r="M57" s="18">
        <v>-35.1</v>
      </c>
      <c r="N57" s="18">
        <v>-26.8</v>
      </c>
      <c r="O57" s="18">
        <v>6.1</v>
      </c>
      <c r="P57" s="18"/>
      <c r="Q57" s="18"/>
      <c r="R57" s="18">
        <v>35</v>
      </c>
      <c r="S57" s="18">
        <v>0.1</v>
      </c>
      <c r="T57" s="18"/>
      <c r="U57" s="18"/>
      <c r="V57" s="18"/>
      <c r="W57" s="18"/>
      <c r="X57" s="18">
        <v>0.3</v>
      </c>
      <c r="Y57" s="18">
        <v>1.3</v>
      </c>
      <c r="Z57" s="18">
        <v>0.6</v>
      </c>
      <c r="AA57" s="18"/>
      <c r="AB57" s="18">
        <v>-3.4</v>
      </c>
      <c r="AC57" s="18">
        <v>4</v>
      </c>
      <c r="AD57" s="18">
        <v>14.3</v>
      </c>
      <c r="AE57" s="18"/>
      <c r="AF57" s="18"/>
      <c r="AG57" s="18"/>
      <c r="AH57" s="18"/>
      <c r="AI57" s="18">
        <v>8.3000000000000007</v>
      </c>
      <c r="AJ57" s="18">
        <v>-11.9</v>
      </c>
      <c r="AK57" s="18"/>
      <c r="AL57" s="18"/>
      <c r="AM57" s="18"/>
      <c r="AN57" s="18">
        <v>-1.8</v>
      </c>
      <c r="AO57" s="18">
        <v>-24.1</v>
      </c>
      <c r="AP57" s="18">
        <v>5.4</v>
      </c>
      <c r="AQ57" s="18">
        <v>0</v>
      </c>
      <c r="AR57" s="18">
        <v>0</v>
      </c>
      <c r="AS57" s="18"/>
      <c r="AT57" s="18">
        <v>2.6</v>
      </c>
      <c r="AU57" s="18">
        <v>1.6</v>
      </c>
      <c r="AV57" s="18"/>
      <c r="AW57" s="18">
        <v>-19.3</v>
      </c>
      <c r="AX57" s="18">
        <v>-65.099999999999994</v>
      </c>
      <c r="AY57" s="18">
        <v>2.5</v>
      </c>
      <c r="AZ57" s="18">
        <v>-1.4</v>
      </c>
      <c r="BA57" s="18">
        <v>0.4</v>
      </c>
      <c r="BB57" s="18">
        <v>0.3</v>
      </c>
      <c r="BC57" s="18">
        <v>3.6</v>
      </c>
      <c r="BD57" s="18">
        <v>0.3</v>
      </c>
      <c r="BE57" s="18">
        <v>0.1</v>
      </c>
      <c r="BF57" s="18">
        <v>0.9</v>
      </c>
      <c r="BG57" s="18"/>
      <c r="BH57" s="18"/>
      <c r="BI57" s="18">
        <v>-0.7</v>
      </c>
      <c r="BJ57" s="18"/>
      <c r="BK57" s="18"/>
      <c r="BL57" s="18">
        <v>-3.1</v>
      </c>
      <c r="BM57" s="18"/>
      <c r="BN57" s="18"/>
      <c r="BO57" s="18"/>
      <c r="BP57" s="18">
        <v>-5.6</v>
      </c>
      <c r="BQ57" s="18"/>
      <c r="BR57" s="18">
        <v>-26.1</v>
      </c>
      <c r="BS57" s="18">
        <v>0</v>
      </c>
      <c r="BT57" s="18">
        <v>-27.8</v>
      </c>
      <c r="BU57" s="18"/>
      <c r="BV57" s="18"/>
      <c r="BW57" s="18"/>
      <c r="BX57" s="18"/>
      <c r="BY57" s="18"/>
      <c r="BZ57" s="18">
        <v>0</v>
      </c>
      <c r="CA57" s="18"/>
      <c r="CB57" s="18"/>
      <c r="CC57" s="18">
        <v>-0.3</v>
      </c>
      <c r="CD57" s="18">
        <v>0</v>
      </c>
      <c r="CE57" s="18">
        <v>0</v>
      </c>
      <c r="CF57" s="18">
        <v>0</v>
      </c>
      <c r="CG57" s="18">
        <v>0</v>
      </c>
      <c r="CH57" s="18"/>
      <c r="CI57" s="18"/>
      <c r="CJ57" s="18"/>
      <c r="CK57" s="18"/>
      <c r="CL57" s="18">
        <v>0</v>
      </c>
      <c r="CM57" s="18">
        <v>0</v>
      </c>
      <c r="CN57" s="18">
        <v>0</v>
      </c>
      <c r="CO57" s="18"/>
      <c r="CP57" s="18"/>
      <c r="CQ57" s="18"/>
      <c r="CR57" s="18"/>
      <c r="CS57" s="18"/>
      <c r="CT57" s="18">
        <v>-3.5</v>
      </c>
      <c r="CU57" s="18">
        <v>-9.3000000000000007</v>
      </c>
      <c r="CV57" s="18"/>
      <c r="CW57" s="18">
        <v>-21.8</v>
      </c>
      <c r="CX57" s="18">
        <v>0</v>
      </c>
      <c r="CY57" s="18"/>
      <c r="CZ57" s="18"/>
      <c r="DA57" s="18">
        <v>1.3</v>
      </c>
      <c r="DB57" s="18">
        <v>0</v>
      </c>
      <c r="DC57" s="18">
        <v>0</v>
      </c>
      <c r="DD57" s="18"/>
      <c r="DE57" s="18">
        <v>0</v>
      </c>
      <c r="DF57" s="18"/>
      <c r="DG57" s="18">
        <v>0.1</v>
      </c>
      <c r="DH57" s="18">
        <v>0.8</v>
      </c>
      <c r="DI57" s="18">
        <v>0.2</v>
      </c>
      <c r="DJ57" s="18">
        <v>0.2</v>
      </c>
      <c r="DK57" s="18">
        <v>0.1</v>
      </c>
      <c r="DL57" s="18">
        <v>0.6</v>
      </c>
      <c r="DM57" s="18"/>
      <c r="DN57" s="18">
        <v>0</v>
      </c>
      <c r="DO57" s="18">
        <v>0</v>
      </c>
      <c r="DP57" s="18">
        <v>-3.3</v>
      </c>
      <c r="DQ57" s="18">
        <v>-2</v>
      </c>
      <c r="DR57" s="18">
        <v>0</v>
      </c>
      <c r="DS57" s="18"/>
      <c r="DT57" s="18">
        <v>-0.3</v>
      </c>
      <c r="DU57" s="18">
        <v>0.5</v>
      </c>
      <c r="DV57" s="18">
        <v>0</v>
      </c>
      <c r="DW57" s="18">
        <v>-2.2999999999999998</v>
      </c>
      <c r="DX57" s="18">
        <v>0.2</v>
      </c>
      <c r="DY57" s="18">
        <v>0.8</v>
      </c>
      <c r="DZ57" s="18">
        <v>0.2</v>
      </c>
      <c r="EA57" s="18">
        <v>0.1</v>
      </c>
      <c r="EB57" s="18"/>
      <c r="EC57" s="18">
        <v>19.899999999999999</v>
      </c>
      <c r="ED57" s="18">
        <v>0</v>
      </c>
      <c r="EE57" s="18">
        <v>-3.3</v>
      </c>
      <c r="EF57" s="18">
        <v>-3.7</v>
      </c>
      <c r="EG57" s="18">
        <v>0.1</v>
      </c>
      <c r="EH57" s="18">
        <v>0.2</v>
      </c>
      <c r="EI57" s="18">
        <v>2.5</v>
      </c>
      <c r="EJ57" s="18">
        <v>-0.1</v>
      </c>
      <c r="EK57" s="18">
        <v>1.5</v>
      </c>
      <c r="EL57" s="18">
        <v>0.2</v>
      </c>
      <c r="EM57" s="18">
        <v>0.2</v>
      </c>
      <c r="EN57" s="18">
        <v>0.2</v>
      </c>
      <c r="EO57" s="18">
        <v>0</v>
      </c>
      <c r="EP57" s="18">
        <v>0</v>
      </c>
      <c r="EQ57" s="18">
        <v>0</v>
      </c>
      <c r="ER57" s="18">
        <v>0</v>
      </c>
      <c r="ES57" s="18"/>
      <c r="ET57" s="18">
        <v>0</v>
      </c>
      <c r="EU57" s="18"/>
      <c r="EV57" s="18">
        <v>0</v>
      </c>
      <c r="EW57" s="18">
        <v>1.1000000000000001</v>
      </c>
      <c r="EX57" s="18">
        <v>0.6</v>
      </c>
      <c r="EY57" s="18"/>
      <c r="EZ57" s="18"/>
      <c r="FA57" s="18">
        <v>0</v>
      </c>
      <c r="FB57" s="18">
        <v>0.6</v>
      </c>
      <c r="FC57" s="18">
        <v>0.4</v>
      </c>
      <c r="FD57" s="18">
        <v>2</v>
      </c>
      <c r="FE57" s="18">
        <v>8</v>
      </c>
      <c r="FF57" s="18">
        <v>0.5</v>
      </c>
      <c r="FG57" s="18">
        <v>2.7</v>
      </c>
      <c r="FH57" s="18">
        <v>0.9</v>
      </c>
      <c r="FI57" s="18">
        <v>3.2</v>
      </c>
      <c r="FJ57" s="18">
        <v>4</v>
      </c>
      <c r="FK57" s="18">
        <v>-169</v>
      </c>
      <c r="FL57" s="16"/>
      <c r="FM57" s="18">
        <v>2.5506799999999998</v>
      </c>
      <c r="FN57" s="18">
        <v>0.57645000000000002</v>
      </c>
      <c r="FO57" s="18">
        <v>2.3567499999999999</v>
      </c>
      <c r="FP57" s="18">
        <v>1.6</v>
      </c>
      <c r="FQ57" s="18">
        <v>0.28927999999999998</v>
      </c>
      <c r="FR57" s="18">
        <v>5.5359999999999999E-2</v>
      </c>
      <c r="FS57" s="18"/>
      <c r="FT57" s="18">
        <v>1.6</v>
      </c>
      <c r="FU57" s="18">
        <v>9.0285200000000003</v>
      </c>
    </row>
    <row r="58" spans="1:177" ht="24" customHeight="1" x14ac:dyDescent="0.3">
      <c r="A58" s="19" t="s">
        <v>834</v>
      </c>
      <c r="B58" s="19" t="s">
        <v>61</v>
      </c>
      <c r="C58" s="20">
        <v>43.9</v>
      </c>
      <c r="D58" s="20">
        <v>-12.4</v>
      </c>
      <c r="E58" s="20">
        <v>0.4</v>
      </c>
      <c r="F58" s="20"/>
      <c r="G58" s="20"/>
      <c r="H58" s="20">
        <v>-21.1</v>
      </c>
      <c r="I58" s="20">
        <v>-4.0999999999999996</v>
      </c>
      <c r="J58" s="20"/>
      <c r="K58" s="20"/>
      <c r="L58" s="20">
        <v>-39.1</v>
      </c>
      <c r="M58" s="20">
        <v>-34.1</v>
      </c>
      <c r="N58" s="20">
        <v>-25.2</v>
      </c>
      <c r="O58" s="20">
        <v>2.8</v>
      </c>
      <c r="P58" s="20"/>
      <c r="Q58" s="20"/>
      <c r="R58" s="20">
        <v>28.9</v>
      </c>
      <c r="S58" s="20">
        <v>0.3</v>
      </c>
      <c r="T58" s="20"/>
      <c r="U58" s="20"/>
      <c r="V58" s="20"/>
      <c r="W58" s="20"/>
      <c r="X58" s="20">
        <v>0.9</v>
      </c>
      <c r="Y58" s="20">
        <v>1</v>
      </c>
      <c r="Z58" s="20">
        <v>0.4</v>
      </c>
      <c r="AA58" s="20"/>
      <c r="AB58" s="20">
        <v>-3.5</v>
      </c>
      <c r="AC58" s="20">
        <v>3.8</v>
      </c>
      <c r="AD58" s="20">
        <v>12.8</v>
      </c>
      <c r="AE58" s="20"/>
      <c r="AF58" s="20"/>
      <c r="AG58" s="20"/>
      <c r="AH58" s="20"/>
      <c r="AI58" s="20">
        <v>9.8000000000000007</v>
      </c>
      <c r="AJ58" s="20">
        <v>-12.7</v>
      </c>
      <c r="AK58" s="20"/>
      <c r="AL58" s="20"/>
      <c r="AM58" s="20"/>
      <c r="AN58" s="20">
        <v>-1.2</v>
      </c>
      <c r="AO58" s="20">
        <v>-35.6</v>
      </c>
      <c r="AP58" s="20">
        <v>4.5999999999999996</v>
      </c>
      <c r="AQ58" s="20">
        <v>0</v>
      </c>
      <c r="AR58" s="20">
        <v>0</v>
      </c>
      <c r="AS58" s="20"/>
      <c r="AT58" s="20">
        <v>2.6</v>
      </c>
      <c r="AU58" s="20">
        <v>0.8</v>
      </c>
      <c r="AV58" s="20"/>
      <c r="AW58" s="20">
        <v>-22.9</v>
      </c>
      <c r="AX58" s="20">
        <v>-59.8</v>
      </c>
      <c r="AY58" s="20">
        <v>2</v>
      </c>
      <c r="AZ58" s="20">
        <v>-1.7</v>
      </c>
      <c r="BA58" s="20">
        <v>0.1</v>
      </c>
      <c r="BB58" s="20">
        <v>-3</v>
      </c>
      <c r="BC58" s="20">
        <v>3.6</v>
      </c>
      <c r="BD58" s="20">
        <v>0.4</v>
      </c>
      <c r="BE58" s="20">
        <v>0.1</v>
      </c>
      <c r="BF58" s="20">
        <v>-0.1</v>
      </c>
      <c r="BG58" s="20"/>
      <c r="BH58" s="20"/>
      <c r="BI58" s="20">
        <v>-1</v>
      </c>
      <c r="BJ58" s="20"/>
      <c r="BK58" s="20"/>
      <c r="BL58" s="20">
        <v>-3.6</v>
      </c>
      <c r="BM58" s="20"/>
      <c r="BN58" s="20"/>
      <c r="BO58" s="20"/>
      <c r="BP58" s="20">
        <v>-14.5</v>
      </c>
      <c r="BQ58" s="20"/>
      <c r="BR58" s="20">
        <v>-29</v>
      </c>
      <c r="BS58" s="20">
        <v>0</v>
      </c>
      <c r="BT58" s="20">
        <v>-30.5</v>
      </c>
      <c r="BU58" s="20"/>
      <c r="BV58" s="20"/>
      <c r="BW58" s="20"/>
      <c r="BX58" s="20"/>
      <c r="BY58" s="20"/>
      <c r="BZ58" s="20">
        <v>0</v>
      </c>
      <c r="CA58" s="20"/>
      <c r="CB58" s="20"/>
      <c r="CC58" s="20">
        <v>-0.4</v>
      </c>
      <c r="CD58" s="20">
        <v>0</v>
      </c>
      <c r="CE58" s="20">
        <v>0</v>
      </c>
      <c r="CF58" s="20">
        <v>0</v>
      </c>
      <c r="CG58" s="20">
        <v>0</v>
      </c>
      <c r="CH58" s="20"/>
      <c r="CI58" s="20"/>
      <c r="CJ58" s="20"/>
      <c r="CK58" s="20"/>
      <c r="CL58" s="20">
        <v>0</v>
      </c>
      <c r="CM58" s="20">
        <v>0</v>
      </c>
      <c r="CN58" s="20">
        <v>0</v>
      </c>
      <c r="CO58" s="20"/>
      <c r="CP58" s="20"/>
      <c r="CQ58" s="20"/>
      <c r="CR58" s="20"/>
      <c r="CS58" s="20"/>
      <c r="CT58" s="20">
        <v>-7.5</v>
      </c>
      <c r="CU58" s="20">
        <v>-11.5</v>
      </c>
      <c r="CV58" s="20"/>
      <c r="CW58" s="20">
        <v>-21.9</v>
      </c>
      <c r="CX58" s="20">
        <v>0</v>
      </c>
      <c r="CY58" s="20"/>
      <c r="CZ58" s="20"/>
      <c r="DA58" s="20">
        <v>1.3</v>
      </c>
      <c r="DB58" s="20">
        <v>0</v>
      </c>
      <c r="DC58" s="20">
        <v>0</v>
      </c>
      <c r="DD58" s="20"/>
      <c r="DE58" s="20">
        <v>0</v>
      </c>
      <c r="DF58" s="20"/>
      <c r="DG58" s="20">
        <v>0</v>
      </c>
      <c r="DH58" s="20">
        <v>0.6</v>
      </c>
      <c r="DI58" s="20">
        <v>0.2</v>
      </c>
      <c r="DJ58" s="20">
        <v>0.1</v>
      </c>
      <c r="DK58" s="20">
        <v>0.1</v>
      </c>
      <c r="DL58" s="20">
        <v>0.6</v>
      </c>
      <c r="DM58" s="20"/>
      <c r="DN58" s="20">
        <v>0</v>
      </c>
      <c r="DO58" s="20">
        <v>0</v>
      </c>
      <c r="DP58" s="20">
        <v>-3.7</v>
      </c>
      <c r="DQ58" s="20">
        <v>-3.9</v>
      </c>
      <c r="DR58" s="20">
        <v>0</v>
      </c>
      <c r="DS58" s="20"/>
      <c r="DT58" s="20">
        <v>-0.2</v>
      </c>
      <c r="DU58" s="20">
        <v>0.5</v>
      </c>
      <c r="DV58" s="20">
        <v>0</v>
      </c>
      <c r="DW58" s="20">
        <v>-2.4</v>
      </c>
      <c r="DX58" s="20">
        <v>0</v>
      </c>
      <c r="DY58" s="20">
        <v>0.6</v>
      </c>
      <c r="DZ58" s="20">
        <v>0.3</v>
      </c>
      <c r="EA58" s="20">
        <v>0.1</v>
      </c>
      <c r="EB58" s="20"/>
      <c r="EC58" s="20">
        <v>15.9</v>
      </c>
      <c r="ED58" s="20">
        <v>0</v>
      </c>
      <c r="EE58" s="20">
        <v>-4.7</v>
      </c>
      <c r="EF58" s="20">
        <v>-5.4</v>
      </c>
      <c r="EG58" s="20">
        <v>0</v>
      </c>
      <c r="EH58" s="20">
        <v>0.1</v>
      </c>
      <c r="EI58" s="20">
        <v>2.5</v>
      </c>
      <c r="EJ58" s="20">
        <v>0</v>
      </c>
      <c r="EK58" s="20">
        <v>1.7</v>
      </c>
      <c r="EL58" s="20">
        <v>0.2</v>
      </c>
      <c r="EM58" s="20">
        <v>0.2</v>
      </c>
      <c r="EN58" s="20">
        <v>0.2</v>
      </c>
      <c r="EO58" s="20">
        <v>0</v>
      </c>
      <c r="EP58" s="20">
        <v>0</v>
      </c>
      <c r="EQ58" s="20">
        <v>0</v>
      </c>
      <c r="ER58" s="20">
        <v>0</v>
      </c>
      <c r="ES58" s="20"/>
      <c r="ET58" s="20">
        <v>0</v>
      </c>
      <c r="EU58" s="20"/>
      <c r="EV58" s="20">
        <v>0</v>
      </c>
      <c r="EW58" s="20">
        <v>1.1000000000000001</v>
      </c>
      <c r="EX58" s="20">
        <v>0.6</v>
      </c>
      <c r="EY58" s="20"/>
      <c r="EZ58" s="20"/>
      <c r="FA58" s="20">
        <v>0</v>
      </c>
      <c r="FB58" s="20">
        <v>0.6</v>
      </c>
      <c r="FC58" s="20">
        <v>0.4</v>
      </c>
      <c r="FD58" s="20">
        <v>2</v>
      </c>
      <c r="FE58" s="20">
        <v>7.7</v>
      </c>
      <c r="FF58" s="20">
        <v>0.5</v>
      </c>
      <c r="FG58" s="20">
        <v>3</v>
      </c>
      <c r="FH58" s="20">
        <v>0.9</v>
      </c>
      <c r="FI58" s="20">
        <v>3.6</v>
      </c>
      <c r="FJ58" s="20">
        <v>4.0999999999999996</v>
      </c>
      <c r="FK58" s="20">
        <v>-247.8</v>
      </c>
      <c r="FL58" s="16"/>
      <c r="FM58" s="20">
        <v>2.1985399999999999</v>
      </c>
      <c r="FN58" s="20">
        <v>0.71870999999999996</v>
      </c>
      <c r="FO58" s="20">
        <v>2.2121200000000001</v>
      </c>
      <c r="FP58" s="20">
        <v>1.6</v>
      </c>
      <c r="FQ58" s="20">
        <v>0.27354000000000001</v>
      </c>
      <c r="FR58" s="20">
        <v>5.6520000000000001E-2</v>
      </c>
      <c r="FS58" s="20"/>
      <c r="FT58" s="20">
        <v>1.6</v>
      </c>
      <c r="FU58" s="20">
        <v>8.6594300000000004</v>
      </c>
    </row>
    <row r="59" spans="1:177" ht="25.05" customHeight="1" x14ac:dyDescent="0.3">
      <c r="A59" s="202" t="s">
        <v>835</v>
      </c>
      <c r="B59" s="203"/>
      <c r="C59" s="21">
        <v>946.25</v>
      </c>
      <c r="D59" s="21">
        <v>-88.35</v>
      </c>
      <c r="E59" s="21">
        <v>91.2</v>
      </c>
      <c r="F59" s="21">
        <v>0</v>
      </c>
      <c r="G59" s="21">
        <v>0</v>
      </c>
      <c r="H59" s="21">
        <v>-276.45</v>
      </c>
      <c r="I59" s="21">
        <v>77.900000000000006</v>
      </c>
      <c r="J59" s="21">
        <v>0</v>
      </c>
      <c r="K59" s="21">
        <v>0</v>
      </c>
      <c r="L59" s="21">
        <v>-417.55</v>
      </c>
      <c r="M59" s="21">
        <v>-307.8</v>
      </c>
      <c r="N59" s="21">
        <v>-225.05</v>
      </c>
      <c r="O59" s="21">
        <v>674.45</v>
      </c>
      <c r="P59" s="21">
        <v>0</v>
      </c>
      <c r="Q59" s="21">
        <v>0</v>
      </c>
      <c r="R59" s="21">
        <v>509.55</v>
      </c>
      <c r="S59" s="21">
        <v>1.8</v>
      </c>
      <c r="T59" s="21">
        <v>0</v>
      </c>
      <c r="U59" s="21">
        <v>0</v>
      </c>
      <c r="V59" s="21">
        <v>0</v>
      </c>
      <c r="W59" s="21">
        <v>0</v>
      </c>
      <c r="X59" s="21">
        <v>112.95</v>
      </c>
      <c r="Y59" s="21">
        <v>36.9</v>
      </c>
      <c r="Z59" s="21">
        <v>15.7</v>
      </c>
      <c r="AA59" s="21">
        <v>0</v>
      </c>
      <c r="AB59" s="21">
        <v>-80.55</v>
      </c>
      <c r="AC59" s="21">
        <v>104.5</v>
      </c>
      <c r="AD59" s="21">
        <v>358.5</v>
      </c>
      <c r="AE59" s="21">
        <v>0</v>
      </c>
      <c r="AF59" s="21">
        <v>0</v>
      </c>
      <c r="AG59" s="21">
        <v>0</v>
      </c>
      <c r="AH59" s="21">
        <v>0</v>
      </c>
      <c r="AI59" s="21">
        <v>224.4</v>
      </c>
      <c r="AJ59" s="21">
        <v>-150.35</v>
      </c>
      <c r="AK59" s="21">
        <v>0</v>
      </c>
      <c r="AL59" s="21">
        <v>0</v>
      </c>
      <c r="AM59" s="21">
        <v>0</v>
      </c>
      <c r="AN59" s="21">
        <v>-28.85</v>
      </c>
      <c r="AO59" s="21">
        <v>-488.35</v>
      </c>
      <c r="AP59" s="21">
        <v>120.7</v>
      </c>
      <c r="AQ59" s="21">
        <v>350.2</v>
      </c>
      <c r="AR59" s="21">
        <v>53.4</v>
      </c>
      <c r="AS59" s="21">
        <v>0</v>
      </c>
      <c r="AT59" s="21">
        <v>62</v>
      </c>
      <c r="AU59" s="21">
        <v>28.45</v>
      </c>
      <c r="AV59" s="21">
        <v>0</v>
      </c>
      <c r="AW59" s="21">
        <v>148.15</v>
      </c>
      <c r="AX59" s="21">
        <v>394</v>
      </c>
      <c r="AY59" s="21">
        <v>75.5</v>
      </c>
      <c r="AZ59" s="21">
        <v>-32.549999999999997</v>
      </c>
      <c r="BA59" s="21">
        <v>1.95</v>
      </c>
      <c r="BB59" s="21">
        <v>-3.9</v>
      </c>
      <c r="BC59" s="21">
        <v>99.9</v>
      </c>
      <c r="BD59" s="21">
        <v>9.6</v>
      </c>
      <c r="BE59" s="21">
        <v>3.1</v>
      </c>
      <c r="BF59" s="21">
        <v>8.0500000000000007</v>
      </c>
      <c r="BG59" s="21">
        <v>0</v>
      </c>
      <c r="BH59" s="21">
        <v>0</v>
      </c>
      <c r="BI59" s="21">
        <v>45.3</v>
      </c>
      <c r="BJ59" s="21">
        <v>0</v>
      </c>
      <c r="BK59" s="21">
        <v>0</v>
      </c>
      <c r="BL59" s="21">
        <v>-41.5</v>
      </c>
      <c r="BM59" s="21">
        <v>0</v>
      </c>
      <c r="BN59" s="21">
        <v>0</v>
      </c>
      <c r="BO59" s="21">
        <v>0</v>
      </c>
      <c r="BP59" s="21">
        <v>-22.45</v>
      </c>
      <c r="BQ59" s="21">
        <v>0</v>
      </c>
      <c r="BR59" s="21">
        <v>-524.5</v>
      </c>
      <c r="BS59" s="21">
        <v>-13.6</v>
      </c>
      <c r="BT59" s="21">
        <v>-486.3</v>
      </c>
      <c r="BU59" s="21">
        <v>0</v>
      </c>
      <c r="BV59" s="21">
        <v>0</v>
      </c>
      <c r="BW59" s="21">
        <v>0</v>
      </c>
      <c r="BX59" s="21">
        <v>0</v>
      </c>
      <c r="BY59" s="21">
        <v>0</v>
      </c>
      <c r="BZ59" s="21">
        <v>-57.9</v>
      </c>
      <c r="CA59" s="21">
        <v>0</v>
      </c>
      <c r="CB59" s="21">
        <v>0</v>
      </c>
      <c r="CC59" s="21">
        <v>-3.45</v>
      </c>
      <c r="CD59" s="21">
        <v>1028.0999999999999</v>
      </c>
      <c r="CE59" s="21">
        <v>500.2</v>
      </c>
      <c r="CF59" s="21">
        <v>180.2</v>
      </c>
      <c r="CG59" s="21">
        <v>20.55</v>
      </c>
      <c r="CH59" s="21">
        <v>0</v>
      </c>
      <c r="CI59" s="21">
        <v>0</v>
      </c>
      <c r="CJ59" s="21">
        <v>0</v>
      </c>
      <c r="CK59" s="21">
        <v>0</v>
      </c>
      <c r="CL59" s="21">
        <v>323.7</v>
      </c>
      <c r="CM59" s="21">
        <v>369</v>
      </c>
      <c r="CN59" s="21">
        <v>-221.5</v>
      </c>
      <c r="CO59" s="21">
        <v>0</v>
      </c>
      <c r="CP59" s="21">
        <v>0</v>
      </c>
      <c r="CQ59" s="21">
        <v>0</v>
      </c>
      <c r="CR59" s="21">
        <v>0</v>
      </c>
      <c r="CS59" s="21">
        <v>0</v>
      </c>
      <c r="CT59" s="21">
        <v>-162.94999999999999</v>
      </c>
      <c r="CU59" s="21">
        <v>-278.25</v>
      </c>
      <c r="CV59" s="21">
        <v>0</v>
      </c>
      <c r="CW59" s="21">
        <v>-486.35</v>
      </c>
      <c r="CX59" s="21">
        <v>95.35</v>
      </c>
      <c r="CY59" s="21">
        <v>0</v>
      </c>
      <c r="CZ59" s="21">
        <v>0</v>
      </c>
      <c r="DA59" s="21">
        <v>32.9</v>
      </c>
      <c r="DB59" s="21">
        <v>0.4</v>
      </c>
      <c r="DC59" s="21">
        <v>-1.2</v>
      </c>
      <c r="DD59" s="21">
        <v>0</v>
      </c>
      <c r="DE59" s="21">
        <v>252.2</v>
      </c>
      <c r="DF59" s="21">
        <v>0</v>
      </c>
      <c r="DG59" s="21">
        <v>0.9</v>
      </c>
      <c r="DH59" s="21">
        <v>29.6</v>
      </c>
      <c r="DI59" s="21">
        <v>4.25</v>
      </c>
      <c r="DJ59" s="21">
        <v>13.2</v>
      </c>
      <c r="DK59" s="21">
        <v>7.3</v>
      </c>
      <c r="DL59" s="21">
        <v>13.05</v>
      </c>
      <c r="DM59" s="21">
        <v>0</v>
      </c>
      <c r="DN59" s="21">
        <v>-8.6999999999999993</v>
      </c>
      <c r="DO59" s="21">
        <v>-22.25</v>
      </c>
      <c r="DP59" s="21">
        <v>-80.75</v>
      </c>
      <c r="DQ59" s="21">
        <v>-62.55</v>
      </c>
      <c r="DR59" s="21">
        <v>-17.100000000000001</v>
      </c>
      <c r="DS59" s="21">
        <v>0</v>
      </c>
      <c r="DT59" s="21">
        <v>-17.75</v>
      </c>
      <c r="DU59" s="21">
        <v>8.65</v>
      </c>
      <c r="DV59" s="21">
        <v>0.3</v>
      </c>
      <c r="DW59" s="21">
        <v>-63.55</v>
      </c>
      <c r="DX59" s="21">
        <v>7.1</v>
      </c>
      <c r="DY59" s="21">
        <v>26</v>
      </c>
      <c r="DZ59" s="21">
        <v>20.3</v>
      </c>
      <c r="EA59" s="21">
        <v>5.55</v>
      </c>
      <c r="EB59" s="21">
        <v>0</v>
      </c>
      <c r="EC59" s="21">
        <v>190.85</v>
      </c>
      <c r="ED59" s="21">
        <v>35.85</v>
      </c>
      <c r="EE59" s="21">
        <v>-97.9</v>
      </c>
      <c r="EF59" s="21">
        <v>-72.3</v>
      </c>
      <c r="EG59" s="21">
        <v>5.15</v>
      </c>
      <c r="EH59" s="21">
        <v>2.8</v>
      </c>
      <c r="EI59" s="21">
        <v>52.4</v>
      </c>
      <c r="EJ59" s="21">
        <v>-1.65</v>
      </c>
      <c r="EK59" s="21">
        <v>37.450000000000003</v>
      </c>
      <c r="EL59" s="21">
        <v>4.8</v>
      </c>
      <c r="EM59" s="21">
        <v>4.8</v>
      </c>
      <c r="EN59" s="21">
        <v>4.8</v>
      </c>
      <c r="EO59" s="21">
        <v>0.3</v>
      </c>
      <c r="EP59" s="21">
        <v>112.7</v>
      </c>
      <c r="EQ59" s="21">
        <v>18.3</v>
      </c>
      <c r="ER59" s="21">
        <v>193.35</v>
      </c>
      <c r="ES59" s="21">
        <v>0</v>
      </c>
      <c r="ET59" s="21">
        <v>7.5</v>
      </c>
      <c r="EU59" s="21">
        <v>0</v>
      </c>
      <c r="EV59" s="21">
        <v>556.6</v>
      </c>
      <c r="EW59" s="21">
        <v>26.4</v>
      </c>
      <c r="EX59" s="21">
        <v>11.6</v>
      </c>
      <c r="EY59" s="21">
        <v>0</v>
      </c>
      <c r="EZ59" s="21">
        <v>0</v>
      </c>
      <c r="FA59" s="21">
        <v>16.3</v>
      </c>
      <c r="FB59" s="21">
        <v>19.5</v>
      </c>
      <c r="FC59" s="21">
        <v>18.5</v>
      </c>
      <c r="FD59" s="21">
        <v>46.85</v>
      </c>
      <c r="FE59" s="21">
        <v>223.3</v>
      </c>
      <c r="FF59" s="21">
        <v>5.45</v>
      </c>
      <c r="FG59" s="21">
        <v>69.599999999999994</v>
      </c>
      <c r="FH59" s="21">
        <v>4.9000000000000004</v>
      </c>
      <c r="FI59" s="21">
        <v>79.95</v>
      </c>
      <c r="FJ59" s="21">
        <v>95.55</v>
      </c>
      <c r="FK59" s="21">
        <v>4494.55</v>
      </c>
      <c r="FL59" s="22"/>
      <c r="FM59" s="21">
        <v>51.385035000000002</v>
      </c>
      <c r="FN59" s="21">
        <v>-8.8369750000000007</v>
      </c>
      <c r="FO59" s="21">
        <v>57.559199999999997</v>
      </c>
      <c r="FP59" s="21">
        <v>41.45</v>
      </c>
      <c r="FQ59" s="21">
        <v>6.8559799999999997</v>
      </c>
      <c r="FR59" s="21">
        <v>2.58738</v>
      </c>
      <c r="FS59" s="21">
        <v>0</v>
      </c>
      <c r="FT59" s="21">
        <v>51.95</v>
      </c>
      <c r="FU59" s="21">
        <v>202.95061999999999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838</v>
      </c>
      <c r="C5" s="1"/>
      <c r="D5" s="1"/>
      <c r="E5" s="1"/>
      <c r="F5" s="1"/>
      <c r="G5" s="1"/>
      <c r="H5" s="1"/>
    </row>
    <row r="6" spans="1:8" ht="22.95" customHeight="1" x14ac:dyDescent="0.3">
      <c r="A6" s="1"/>
      <c r="B6" s="204" t="s">
        <v>839</v>
      </c>
      <c r="C6" s="204" t="s">
        <v>840</v>
      </c>
      <c r="D6" s="204"/>
      <c r="E6" s="204" t="s">
        <v>841</v>
      </c>
      <c r="F6" s="204"/>
      <c r="G6" s="204"/>
      <c r="H6" s="204" t="s">
        <v>842</v>
      </c>
    </row>
    <row r="7" spans="1:8" ht="31.05" customHeight="1" x14ac:dyDescent="0.3">
      <c r="A7" s="1"/>
      <c r="B7" s="204"/>
      <c r="C7" s="25" t="s">
        <v>843</v>
      </c>
      <c r="D7" s="25" t="s">
        <v>844</v>
      </c>
      <c r="E7" s="25" t="s">
        <v>573</v>
      </c>
      <c r="F7" s="25" t="s">
        <v>572</v>
      </c>
      <c r="G7" s="25" t="s">
        <v>571</v>
      </c>
      <c r="H7" s="25" t="s">
        <v>845</v>
      </c>
    </row>
    <row r="8" spans="1:8" ht="10.95" customHeight="1" x14ac:dyDescent="0.3">
      <c r="A8" s="1"/>
      <c r="B8" s="26" t="s">
        <v>787</v>
      </c>
      <c r="C8" s="27">
        <v>0</v>
      </c>
      <c r="D8" s="27">
        <v>6763.7</v>
      </c>
      <c r="E8" s="28">
        <v>996.54920000000004</v>
      </c>
      <c r="F8" s="28">
        <v>3973.2062000000001</v>
      </c>
      <c r="G8" s="28">
        <v>1793.9446</v>
      </c>
      <c r="H8" s="28">
        <v>237.0506</v>
      </c>
    </row>
    <row r="9" spans="1:8" ht="10.95" customHeight="1" x14ac:dyDescent="0.3">
      <c r="A9" s="1"/>
      <c r="B9" s="26" t="s">
        <v>788</v>
      </c>
      <c r="C9" s="27">
        <v>0</v>
      </c>
      <c r="D9" s="27">
        <v>6619.9</v>
      </c>
      <c r="E9" s="28">
        <v>968.53409999999997</v>
      </c>
      <c r="F9" s="28">
        <v>3888.4288000000001</v>
      </c>
      <c r="G9" s="28">
        <v>1762.9371000000001</v>
      </c>
      <c r="H9" s="28">
        <v>234.29640000000001</v>
      </c>
    </row>
    <row r="10" spans="1:8" ht="10.95" customHeight="1" x14ac:dyDescent="0.3">
      <c r="A10" s="1"/>
      <c r="B10" s="26" t="s">
        <v>789</v>
      </c>
      <c r="C10" s="27">
        <v>0</v>
      </c>
      <c r="D10" s="27">
        <v>6592.3</v>
      </c>
      <c r="E10" s="28">
        <v>936.85860000000002</v>
      </c>
      <c r="F10" s="28">
        <v>3877.0207</v>
      </c>
      <c r="G10" s="28">
        <v>1778.4206999999999</v>
      </c>
      <c r="H10" s="28">
        <v>237.88059999999999</v>
      </c>
    </row>
    <row r="11" spans="1:8" ht="10.95" customHeight="1" x14ac:dyDescent="0.3">
      <c r="A11" s="1"/>
      <c r="B11" s="26" t="s">
        <v>790</v>
      </c>
      <c r="C11" s="27">
        <v>0</v>
      </c>
      <c r="D11" s="27">
        <v>6429.3</v>
      </c>
      <c r="E11" s="28">
        <v>966.99540000000002</v>
      </c>
      <c r="F11" s="28">
        <v>3691.0844000000002</v>
      </c>
      <c r="G11" s="28">
        <v>1771.2202</v>
      </c>
      <c r="H11" s="28">
        <v>239.113</v>
      </c>
    </row>
    <row r="12" spans="1:8" ht="10.95" customHeight="1" x14ac:dyDescent="0.3">
      <c r="A12" s="1"/>
      <c r="B12" s="26" t="s">
        <v>791</v>
      </c>
      <c r="C12" s="27">
        <v>0</v>
      </c>
      <c r="D12" s="27">
        <v>6287.5</v>
      </c>
      <c r="E12" s="28">
        <v>918.35019999999997</v>
      </c>
      <c r="F12" s="28">
        <v>3645.4897999999998</v>
      </c>
      <c r="G12" s="28">
        <v>1723.66</v>
      </c>
      <c r="H12" s="28">
        <v>226.94820000000001</v>
      </c>
    </row>
    <row r="13" spans="1:8" ht="10.95" customHeight="1" x14ac:dyDescent="0.3">
      <c r="A13" s="1"/>
      <c r="B13" s="26" t="s">
        <v>792</v>
      </c>
      <c r="C13" s="27">
        <v>0</v>
      </c>
      <c r="D13" s="27">
        <v>6379.9</v>
      </c>
      <c r="E13" s="28">
        <v>914.80179999999996</v>
      </c>
      <c r="F13" s="28">
        <v>3737.2262999999998</v>
      </c>
      <c r="G13" s="28">
        <v>1727.8719000000001</v>
      </c>
      <c r="H13" s="28">
        <v>235.221</v>
      </c>
    </row>
    <row r="14" spans="1:8" ht="10.95" customHeight="1" x14ac:dyDescent="0.3">
      <c r="A14" s="1"/>
      <c r="B14" s="26" t="s">
        <v>793</v>
      </c>
      <c r="C14" s="27">
        <v>0</v>
      </c>
      <c r="D14" s="27">
        <v>6363.9</v>
      </c>
      <c r="E14" s="28">
        <v>922.85839999999996</v>
      </c>
      <c r="F14" s="28">
        <v>3689.0340999999999</v>
      </c>
      <c r="G14" s="28">
        <v>1752.0074999999999</v>
      </c>
      <c r="H14" s="28">
        <v>241.78469999999999</v>
      </c>
    </row>
    <row r="15" spans="1:8" ht="10.95" customHeight="1" x14ac:dyDescent="0.3">
      <c r="A15" s="1"/>
      <c r="B15" s="26" t="s">
        <v>794</v>
      </c>
      <c r="C15" s="27">
        <v>0</v>
      </c>
      <c r="D15" s="27">
        <v>6262.6</v>
      </c>
      <c r="E15" s="28">
        <v>937.71019999999999</v>
      </c>
      <c r="F15" s="28">
        <v>3588.5630999999998</v>
      </c>
      <c r="G15" s="28">
        <v>1736.3267000000001</v>
      </c>
      <c r="H15" s="28">
        <v>224.50309999999999</v>
      </c>
    </row>
    <row r="16" spans="1:8" ht="10.95" customHeight="1" x14ac:dyDescent="0.3">
      <c r="A16" s="1"/>
      <c r="B16" s="26" t="s">
        <v>795</v>
      </c>
      <c r="C16" s="27">
        <v>0</v>
      </c>
      <c r="D16" s="27">
        <v>6422.1</v>
      </c>
      <c r="E16" s="28">
        <v>963.93529999999998</v>
      </c>
      <c r="F16" s="28">
        <v>3687.5425</v>
      </c>
      <c r="G16" s="28">
        <v>1770.6222</v>
      </c>
      <c r="H16" s="28">
        <v>225.6694</v>
      </c>
    </row>
    <row r="17" spans="1:8" ht="10.95" customHeight="1" x14ac:dyDescent="0.3">
      <c r="A17" s="1"/>
      <c r="B17" s="26" t="s">
        <v>796</v>
      </c>
      <c r="C17" s="27">
        <v>0</v>
      </c>
      <c r="D17" s="27">
        <v>6421.7</v>
      </c>
      <c r="E17" s="28">
        <v>956.6979</v>
      </c>
      <c r="F17" s="28">
        <v>3668.4956999999999</v>
      </c>
      <c r="G17" s="28">
        <v>1796.5064</v>
      </c>
      <c r="H17" s="28">
        <v>222.13630000000001</v>
      </c>
    </row>
    <row r="18" spans="1:8" ht="10.95" customHeight="1" x14ac:dyDescent="0.3">
      <c r="A18" s="1"/>
      <c r="B18" s="26" t="s">
        <v>797</v>
      </c>
      <c r="C18" s="27">
        <v>0</v>
      </c>
      <c r="D18" s="27">
        <v>6475.9</v>
      </c>
      <c r="E18" s="28">
        <v>978.32320000000004</v>
      </c>
      <c r="F18" s="28">
        <v>3677.4512</v>
      </c>
      <c r="G18" s="28">
        <v>1820.1256000000001</v>
      </c>
      <c r="H18" s="28">
        <v>224.2244</v>
      </c>
    </row>
    <row r="19" spans="1:8" ht="10.95" customHeight="1" x14ac:dyDescent="0.3">
      <c r="A19" s="1"/>
      <c r="B19" s="26" t="s">
        <v>798</v>
      </c>
      <c r="C19" s="27">
        <v>0</v>
      </c>
      <c r="D19" s="27">
        <v>6530.5</v>
      </c>
      <c r="E19" s="28">
        <v>1009.5504</v>
      </c>
      <c r="F19" s="28">
        <v>3675.0475999999999</v>
      </c>
      <c r="G19" s="28">
        <v>1845.902</v>
      </c>
      <c r="H19" s="28">
        <v>219.8443</v>
      </c>
    </row>
    <row r="20" spans="1:8" ht="10.95" customHeight="1" x14ac:dyDescent="0.3">
      <c r="A20" s="1"/>
      <c r="B20" s="26" t="s">
        <v>799</v>
      </c>
      <c r="C20" s="27">
        <v>0</v>
      </c>
      <c r="D20" s="27">
        <v>6731.4</v>
      </c>
      <c r="E20" s="28">
        <v>1026.8177000000001</v>
      </c>
      <c r="F20" s="28">
        <v>3823.3481000000002</v>
      </c>
      <c r="G20" s="28">
        <v>1881.2342000000001</v>
      </c>
      <c r="H20" s="28">
        <v>207.50200000000001</v>
      </c>
    </row>
    <row r="21" spans="1:8" ht="10.95" customHeight="1" x14ac:dyDescent="0.3">
      <c r="A21" s="1"/>
      <c r="B21" s="26" t="s">
        <v>800</v>
      </c>
      <c r="C21" s="27">
        <v>0</v>
      </c>
      <c r="D21" s="27">
        <v>6751</v>
      </c>
      <c r="E21" s="28">
        <v>1013.0905</v>
      </c>
      <c r="F21" s="28">
        <v>3917.3901000000001</v>
      </c>
      <c r="G21" s="28">
        <v>1820.5193999999999</v>
      </c>
      <c r="H21" s="28">
        <v>205.57140000000001</v>
      </c>
    </row>
    <row r="22" spans="1:8" ht="10.95" customHeight="1" x14ac:dyDescent="0.3">
      <c r="A22" s="1"/>
      <c r="B22" s="26" t="s">
        <v>801</v>
      </c>
      <c r="C22" s="27">
        <v>0</v>
      </c>
      <c r="D22" s="27">
        <v>6869.5</v>
      </c>
      <c r="E22" s="28">
        <v>1072.8086000000001</v>
      </c>
      <c r="F22" s="28">
        <v>3958.9295000000002</v>
      </c>
      <c r="G22" s="28">
        <v>1837.7619</v>
      </c>
      <c r="H22" s="28">
        <v>205.0017</v>
      </c>
    </row>
    <row r="23" spans="1:8" ht="10.95" customHeight="1" x14ac:dyDescent="0.3">
      <c r="A23" s="1"/>
      <c r="B23" s="26" t="s">
        <v>802</v>
      </c>
      <c r="C23" s="27">
        <v>0</v>
      </c>
      <c r="D23" s="27">
        <v>7074.9</v>
      </c>
      <c r="E23" s="28">
        <v>1094.2637999999999</v>
      </c>
      <c r="F23" s="28">
        <v>4123.0414000000001</v>
      </c>
      <c r="G23" s="28">
        <v>1857.5948000000001</v>
      </c>
      <c r="H23" s="28">
        <v>202.03139999999999</v>
      </c>
    </row>
    <row r="24" spans="1:8" ht="10.95" customHeight="1" x14ac:dyDescent="0.3">
      <c r="A24" s="1"/>
      <c r="B24" s="26" t="s">
        <v>803</v>
      </c>
      <c r="C24" s="27">
        <v>0</v>
      </c>
      <c r="D24" s="27">
        <v>7244.4</v>
      </c>
      <c r="E24" s="28">
        <v>1089.7398000000001</v>
      </c>
      <c r="F24" s="28">
        <v>4298.1679999999997</v>
      </c>
      <c r="G24" s="28">
        <v>1856.4921999999999</v>
      </c>
      <c r="H24" s="28">
        <v>197.21780000000001</v>
      </c>
    </row>
    <row r="25" spans="1:8" ht="10.95" customHeight="1" x14ac:dyDescent="0.3">
      <c r="A25" s="1"/>
      <c r="B25" s="26" t="s">
        <v>804</v>
      </c>
      <c r="C25" s="27">
        <v>0</v>
      </c>
      <c r="D25" s="27">
        <v>7409.7</v>
      </c>
      <c r="E25" s="28">
        <v>1123.5005000000001</v>
      </c>
      <c r="F25" s="28">
        <v>4428.3707999999997</v>
      </c>
      <c r="G25" s="28">
        <v>1857.8287</v>
      </c>
      <c r="H25" s="28">
        <v>204.60210000000001</v>
      </c>
    </row>
    <row r="26" spans="1:8" ht="10.95" customHeight="1" x14ac:dyDescent="0.3">
      <c r="A26" s="1"/>
      <c r="B26" s="26" t="s">
        <v>805</v>
      </c>
      <c r="C26" s="27">
        <v>0</v>
      </c>
      <c r="D26" s="27">
        <v>7550.6</v>
      </c>
      <c r="E26" s="28">
        <v>1150.7687000000001</v>
      </c>
      <c r="F26" s="28">
        <v>4547.7825000000003</v>
      </c>
      <c r="G26" s="28">
        <v>1852.0488</v>
      </c>
      <c r="H26" s="28">
        <v>214.1369</v>
      </c>
    </row>
    <row r="27" spans="1:8" ht="10.95" customHeight="1" x14ac:dyDescent="0.3">
      <c r="A27" s="1"/>
      <c r="B27" s="26" t="s">
        <v>806</v>
      </c>
      <c r="C27" s="27">
        <v>0</v>
      </c>
      <c r="D27" s="27">
        <v>7555</v>
      </c>
      <c r="E27" s="28">
        <v>1186.5092999999999</v>
      </c>
      <c r="F27" s="28">
        <v>4481.4390999999996</v>
      </c>
      <c r="G27" s="28">
        <v>1887.0516</v>
      </c>
      <c r="H27" s="28">
        <v>215.38480000000001</v>
      </c>
    </row>
    <row r="28" spans="1:8" ht="10.95" customHeight="1" x14ac:dyDescent="0.3">
      <c r="A28" s="1"/>
      <c r="B28" s="26" t="s">
        <v>807</v>
      </c>
      <c r="C28" s="27">
        <v>0</v>
      </c>
      <c r="D28" s="27">
        <v>7744.5</v>
      </c>
      <c r="E28" s="28">
        <v>1197.7226000000001</v>
      </c>
      <c r="F28" s="28">
        <v>4677.3302999999996</v>
      </c>
      <c r="G28" s="28">
        <v>1869.4471000000001</v>
      </c>
      <c r="H28" s="28">
        <v>230.11349999999999</v>
      </c>
    </row>
    <row r="29" spans="1:8" ht="10.95" customHeight="1" x14ac:dyDescent="0.3">
      <c r="A29" s="1"/>
      <c r="B29" s="26" t="s">
        <v>808</v>
      </c>
      <c r="C29" s="27">
        <v>0</v>
      </c>
      <c r="D29" s="27">
        <v>7804.5</v>
      </c>
      <c r="E29" s="28">
        <v>1171.364</v>
      </c>
      <c r="F29" s="28">
        <v>4746.0272999999997</v>
      </c>
      <c r="G29" s="28">
        <v>1887.1087</v>
      </c>
      <c r="H29" s="28">
        <v>229.50880000000001</v>
      </c>
    </row>
    <row r="30" spans="1:8" ht="10.95" customHeight="1" x14ac:dyDescent="0.3">
      <c r="A30" s="1"/>
      <c r="B30" s="26" t="s">
        <v>809</v>
      </c>
      <c r="C30" s="27">
        <v>0</v>
      </c>
      <c r="D30" s="27">
        <v>7816.4</v>
      </c>
      <c r="E30" s="28">
        <v>1188.3853999999999</v>
      </c>
      <c r="F30" s="28">
        <v>4710.2151000000003</v>
      </c>
      <c r="G30" s="28">
        <v>1917.7995000000001</v>
      </c>
      <c r="H30" s="28">
        <v>227.48869999999999</v>
      </c>
    </row>
    <row r="31" spans="1:8" ht="10.95" customHeight="1" x14ac:dyDescent="0.3">
      <c r="A31" s="1"/>
      <c r="B31" s="26" t="s">
        <v>810</v>
      </c>
      <c r="C31" s="27">
        <v>0</v>
      </c>
      <c r="D31" s="27">
        <v>7767</v>
      </c>
      <c r="E31" s="28">
        <v>1172.5279</v>
      </c>
      <c r="F31" s="28">
        <v>4737.9596000000001</v>
      </c>
      <c r="G31" s="28">
        <v>1856.5125</v>
      </c>
      <c r="H31" s="28">
        <v>226.54140000000001</v>
      </c>
    </row>
    <row r="32" spans="1:8" ht="10.95" customHeight="1" x14ac:dyDescent="0.3">
      <c r="A32" s="1"/>
      <c r="B32" s="26" t="s">
        <v>811</v>
      </c>
      <c r="C32" s="27">
        <v>0</v>
      </c>
      <c r="D32" s="27">
        <v>7578.4</v>
      </c>
      <c r="E32" s="28">
        <v>1174.8234</v>
      </c>
      <c r="F32" s="28">
        <v>4558.4111000000003</v>
      </c>
      <c r="G32" s="28">
        <v>1845.1655000000001</v>
      </c>
      <c r="H32" s="28">
        <v>219.7037</v>
      </c>
    </row>
    <row r="33" spans="1:8" ht="10.95" customHeight="1" x14ac:dyDescent="0.3">
      <c r="A33" s="1"/>
      <c r="B33" s="26" t="s">
        <v>812</v>
      </c>
      <c r="C33" s="27">
        <v>0</v>
      </c>
      <c r="D33" s="27">
        <v>7607.7</v>
      </c>
      <c r="E33" s="28">
        <v>1156.7874999999999</v>
      </c>
      <c r="F33" s="28">
        <v>4580.8666999999996</v>
      </c>
      <c r="G33" s="28">
        <v>1870.0458000000001</v>
      </c>
      <c r="H33" s="28">
        <v>218.48939999999999</v>
      </c>
    </row>
    <row r="34" spans="1:8" ht="10.95" customHeight="1" x14ac:dyDescent="0.3">
      <c r="A34" s="1"/>
      <c r="B34" s="26" t="s">
        <v>813</v>
      </c>
      <c r="C34" s="27">
        <v>0</v>
      </c>
      <c r="D34" s="27">
        <v>7626.5</v>
      </c>
      <c r="E34" s="28">
        <v>1138.3494000000001</v>
      </c>
      <c r="F34" s="28">
        <v>4656.4623000000001</v>
      </c>
      <c r="G34" s="28">
        <v>1831.6883</v>
      </c>
      <c r="H34" s="28">
        <v>230.17670000000001</v>
      </c>
    </row>
    <row r="35" spans="1:8" ht="10.95" customHeight="1" x14ac:dyDescent="0.3">
      <c r="A35" s="1"/>
      <c r="B35" s="26" t="s">
        <v>814</v>
      </c>
      <c r="C35" s="27">
        <v>0</v>
      </c>
      <c r="D35" s="27">
        <v>7658.4</v>
      </c>
      <c r="E35" s="28">
        <v>1174.0283999999999</v>
      </c>
      <c r="F35" s="28">
        <v>4640.7115999999996</v>
      </c>
      <c r="G35" s="28">
        <v>1843.66</v>
      </c>
      <c r="H35" s="28">
        <v>233.76009999999999</v>
      </c>
    </row>
    <row r="36" spans="1:8" ht="10.95" customHeight="1" x14ac:dyDescent="0.3">
      <c r="A36" s="1"/>
      <c r="B36" s="26" t="s">
        <v>815</v>
      </c>
      <c r="C36" s="27">
        <v>0</v>
      </c>
      <c r="D36" s="27">
        <v>7675.1</v>
      </c>
      <c r="E36" s="28">
        <v>1175.8357000000001</v>
      </c>
      <c r="F36" s="28">
        <v>4653.4129999999996</v>
      </c>
      <c r="G36" s="28">
        <v>1845.8513</v>
      </c>
      <c r="H36" s="28">
        <v>242.61240000000001</v>
      </c>
    </row>
    <row r="37" spans="1:8" ht="10.95" customHeight="1" x14ac:dyDescent="0.3">
      <c r="A37" s="1"/>
      <c r="B37" s="26" t="s">
        <v>816</v>
      </c>
      <c r="C37" s="27">
        <v>0</v>
      </c>
      <c r="D37" s="27">
        <v>7728.4</v>
      </c>
      <c r="E37" s="28">
        <v>1165.6911</v>
      </c>
      <c r="F37" s="28">
        <v>4700.7464</v>
      </c>
      <c r="G37" s="28">
        <v>1861.9625000000001</v>
      </c>
      <c r="H37" s="28">
        <v>238.9598</v>
      </c>
    </row>
    <row r="38" spans="1:8" ht="10.95" customHeight="1" x14ac:dyDescent="0.3">
      <c r="A38" s="1"/>
      <c r="B38" s="26" t="s">
        <v>817</v>
      </c>
      <c r="C38" s="27">
        <v>0</v>
      </c>
      <c r="D38" s="27">
        <v>7653.2</v>
      </c>
      <c r="E38" s="28">
        <v>1172.7025000000001</v>
      </c>
      <c r="F38" s="28">
        <v>4633.1025</v>
      </c>
      <c r="G38" s="28">
        <v>1847.395</v>
      </c>
      <c r="H38" s="28">
        <v>237.3357</v>
      </c>
    </row>
    <row r="39" spans="1:8" ht="10.95" customHeight="1" x14ac:dyDescent="0.3">
      <c r="A39" s="1"/>
      <c r="B39" s="26" t="s">
        <v>818</v>
      </c>
      <c r="C39" s="27">
        <v>0</v>
      </c>
      <c r="D39" s="27">
        <v>7623</v>
      </c>
      <c r="E39" s="28">
        <v>1172.1171999999999</v>
      </c>
      <c r="F39" s="28">
        <v>4613.0380999999998</v>
      </c>
      <c r="G39" s="28">
        <v>1837.8447000000001</v>
      </c>
      <c r="H39" s="28">
        <v>255.1772</v>
      </c>
    </row>
    <row r="40" spans="1:8" ht="10.95" customHeight="1" x14ac:dyDescent="0.3">
      <c r="A40" s="1"/>
      <c r="B40" s="26" t="s">
        <v>819</v>
      </c>
      <c r="C40" s="27">
        <v>0</v>
      </c>
      <c r="D40" s="27">
        <v>7582.1</v>
      </c>
      <c r="E40" s="28">
        <v>1181.9698000000001</v>
      </c>
      <c r="F40" s="28">
        <v>4603.3182999999999</v>
      </c>
      <c r="G40" s="28">
        <v>1796.8118999999999</v>
      </c>
      <c r="H40" s="28">
        <v>236.14410000000001</v>
      </c>
    </row>
    <row r="41" spans="1:8" ht="10.95" customHeight="1" x14ac:dyDescent="0.3">
      <c r="A41" s="1"/>
      <c r="B41" s="26" t="s">
        <v>820</v>
      </c>
      <c r="C41" s="27">
        <v>0</v>
      </c>
      <c r="D41" s="27">
        <v>7523.2</v>
      </c>
      <c r="E41" s="28">
        <v>1157.2358999999999</v>
      </c>
      <c r="F41" s="28">
        <v>4576.4796999999999</v>
      </c>
      <c r="G41" s="28">
        <v>1789.4844000000001</v>
      </c>
      <c r="H41" s="28">
        <v>231.5735</v>
      </c>
    </row>
    <row r="42" spans="1:8" ht="10.95" customHeight="1" x14ac:dyDescent="0.3">
      <c r="A42" s="1"/>
      <c r="B42" s="26" t="s">
        <v>821</v>
      </c>
      <c r="C42" s="27">
        <v>0</v>
      </c>
      <c r="D42" s="27">
        <v>7429.6</v>
      </c>
      <c r="E42" s="28">
        <v>1128.7419</v>
      </c>
      <c r="F42" s="28">
        <v>4443.4858000000004</v>
      </c>
      <c r="G42" s="28">
        <v>1857.3723</v>
      </c>
      <c r="H42" s="28">
        <v>214.55539999999999</v>
      </c>
    </row>
    <row r="43" spans="1:8" ht="10.95" customHeight="1" x14ac:dyDescent="0.3">
      <c r="A43" s="1"/>
      <c r="B43" s="26" t="s">
        <v>822</v>
      </c>
      <c r="C43" s="27">
        <v>0</v>
      </c>
      <c r="D43" s="27">
        <v>7225.9</v>
      </c>
      <c r="E43" s="28">
        <v>1091.9703</v>
      </c>
      <c r="F43" s="28">
        <v>4259.7388000000001</v>
      </c>
      <c r="G43" s="28">
        <v>1874.1909000000001</v>
      </c>
      <c r="H43" s="28">
        <v>202.82320000000001</v>
      </c>
    </row>
    <row r="44" spans="1:8" ht="10.95" customHeight="1" x14ac:dyDescent="0.3">
      <c r="A44" s="1"/>
      <c r="B44" s="26" t="s">
        <v>823</v>
      </c>
      <c r="C44" s="27">
        <v>0</v>
      </c>
      <c r="D44" s="27">
        <v>7539</v>
      </c>
      <c r="E44" s="28">
        <v>1173.5929000000001</v>
      </c>
      <c r="F44" s="28">
        <v>4396.5721999999996</v>
      </c>
      <c r="G44" s="28">
        <v>1968.8349000000001</v>
      </c>
      <c r="H44" s="28">
        <v>207.73390000000001</v>
      </c>
    </row>
    <row r="45" spans="1:8" ht="10.95" customHeight="1" x14ac:dyDescent="0.3">
      <c r="A45" s="1"/>
      <c r="B45" s="26" t="s">
        <v>824</v>
      </c>
      <c r="C45" s="27">
        <v>0</v>
      </c>
      <c r="D45" s="27">
        <v>7618.3</v>
      </c>
      <c r="E45" s="28">
        <v>1204.0026</v>
      </c>
      <c r="F45" s="28">
        <v>4463.2177000000001</v>
      </c>
      <c r="G45" s="28">
        <v>1951.0797</v>
      </c>
      <c r="H45" s="28">
        <v>197.029</v>
      </c>
    </row>
    <row r="46" spans="1:8" ht="10.95" customHeight="1" x14ac:dyDescent="0.3">
      <c r="A46" s="1"/>
      <c r="B46" s="26" t="s">
        <v>825</v>
      </c>
      <c r="C46" s="27">
        <v>0</v>
      </c>
      <c r="D46" s="27">
        <v>7633.9</v>
      </c>
      <c r="E46" s="28">
        <v>1209.8728000000001</v>
      </c>
      <c r="F46" s="28">
        <v>4489.4754000000003</v>
      </c>
      <c r="G46" s="28">
        <v>1934.5518</v>
      </c>
      <c r="H46" s="28">
        <v>202.13730000000001</v>
      </c>
    </row>
    <row r="47" spans="1:8" ht="10.95" customHeight="1" x14ac:dyDescent="0.3">
      <c r="A47" s="1"/>
      <c r="B47" s="26" t="s">
        <v>826</v>
      </c>
      <c r="C47" s="27">
        <v>0</v>
      </c>
      <c r="D47" s="27">
        <v>7573.5</v>
      </c>
      <c r="E47" s="28">
        <v>1189.4031</v>
      </c>
      <c r="F47" s="28">
        <v>4448.1948000000002</v>
      </c>
      <c r="G47" s="28">
        <v>1935.9021</v>
      </c>
      <c r="H47" s="28">
        <v>198.46449999999999</v>
      </c>
    </row>
    <row r="48" spans="1:8" ht="10.95" customHeight="1" x14ac:dyDescent="0.3">
      <c r="A48" s="1"/>
      <c r="B48" s="26" t="s">
        <v>827</v>
      </c>
      <c r="C48" s="27">
        <v>0</v>
      </c>
      <c r="D48" s="27">
        <v>7570.2</v>
      </c>
      <c r="E48" s="28">
        <v>1166.6857</v>
      </c>
      <c r="F48" s="28">
        <v>4447.2217000000001</v>
      </c>
      <c r="G48" s="28">
        <v>1956.2926</v>
      </c>
      <c r="H48" s="28">
        <v>214.33160000000001</v>
      </c>
    </row>
    <row r="49" spans="1:8" ht="10.95" customHeight="1" x14ac:dyDescent="0.3">
      <c r="A49" s="1"/>
      <c r="B49" s="26" t="s">
        <v>828</v>
      </c>
      <c r="C49" s="27">
        <v>0</v>
      </c>
      <c r="D49" s="27">
        <v>7519.2</v>
      </c>
      <c r="E49" s="28">
        <v>1155.5572</v>
      </c>
      <c r="F49" s="28">
        <v>4435.8912</v>
      </c>
      <c r="G49" s="28">
        <v>1927.7516000000001</v>
      </c>
      <c r="H49" s="28">
        <v>216.7209</v>
      </c>
    </row>
    <row r="50" spans="1:8" ht="10.95" customHeight="1" x14ac:dyDescent="0.3">
      <c r="A50" s="1"/>
      <c r="B50" s="26" t="s">
        <v>829</v>
      </c>
      <c r="C50" s="27">
        <v>0</v>
      </c>
      <c r="D50" s="27">
        <v>7550</v>
      </c>
      <c r="E50" s="28">
        <v>1155.3646000000001</v>
      </c>
      <c r="F50" s="28">
        <v>4456.2079999999996</v>
      </c>
      <c r="G50" s="28">
        <v>1938.4274</v>
      </c>
      <c r="H50" s="28">
        <v>223.61789999999999</v>
      </c>
    </row>
    <row r="51" spans="1:8" ht="10.95" customHeight="1" x14ac:dyDescent="0.3">
      <c r="A51" s="1"/>
      <c r="B51" s="26" t="s">
        <v>830</v>
      </c>
      <c r="C51" s="27">
        <v>0</v>
      </c>
      <c r="D51" s="27">
        <v>7498.9</v>
      </c>
      <c r="E51" s="28">
        <v>1120.0604000000001</v>
      </c>
      <c r="F51" s="28">
        <v>4451.0491000000002</v>
      </c>
      <c r="G51" s="28">
        <v>1927.7905000000001</v>
      </c>
      <c r="H51" s="28">
        <v>234.9442</v>
      </c>
    </row>
    <row r="52" spans="1:8" ht="10.95" customHeight="1" x14ac:dyDescent="0.3">
      <c r="A52" s="1"/>
      <c r="B52" s="26" t="s">
        <v>831</v>
      </c>
      <c r="C52" s="27">
        <v>0</v>
      </c>
      <c r="D52" s="27">
        <v>7372</v>
      </c>
      <c r="E52" s="28">
        <v>1082.4984999999999</v>
      </c>
      <c r="F52" s="28">
        <v>4377.1850999999997</v>
      </c>
      <c r="G52" s="28">
        <v>1912.3163999999999</v>
      </c>
      <c r="H52" s="28">
        <v>236.8116</v>
      </c>
    </row>
    <row r="53" spans="1:8" ht="10.95" customHeight="1" x14ac:dyDescent="0.3">
      <c r="A53" s="1"/>
      <c r="B53" s="26" t="s">
        <v>832</v>
      </c>
      <c r="C53" s="27">
        <v>0</v>
      </c>
      <c r="D53" s="27">
        <v>7208</v>
      </c>
      <c r="E53" s="28">
        <v>1093.0084999999999</v>
      </c>
      <c r="F53" s="28">
        <v>4241.0077000000001</v>
      </c>
      <c r="G53" s="28">
        <v>1873.9838</v>
      </c>
      <c r="H53" s="28">
        <v>235.20050000000001</v>
      </c>
    </row>
    <row r="54" spans="1:8" ht="10.95" customHeight="1" x14ac:dyDescent="0.3">
      <c r="A54" s="1"/>
      <c r="B54" s="26" t="s">
        <v>833</v>
      </c>
      <c r="C54" s="27">
        <v>0</v>
      </c>
      <c r="D54" s="27">
        <v>6973.11</v>
      </c>
      <c r="E54" s="28">
        <v>1048.7188000000001</v>
      </c>
      <c r="F54" s="28">
        <v>4075.1776</v>
      </c>
      <c r="G54" s="28">
        <v>1849.2136</v>
      </c>
      <c r="H54" s="28">
        <v>240.38239999999999</v>
      </c>
    </row>
    <row r="55" spans="1:8" ht="10.95" customHeight="1" x14ac:dyDescent="0.3">
      <c r="A55" s="1"/>
      <c r="B55" s="26" t="s">
        <v>61</v>
      </c>
      <c r="C55" s="27">
        <v>0</v>
      </c>
      <c r="D55" s="27">
        <v>6755.76</v>
      </c>
      <c r="E55" s="28">
        <v>1006.3304000000001</v>
      </c>
      <c r="F55" s="28">
        <v>3912.2357999999999</v>
      </c>
      <c r="G55" s="28">
        <v>1837.1938</v>
      </c>
      <c r="H55" s="28">
        <v>234.2415</v>
      </c>
    </row>
    <row r="56" spans="1:8" ht="16.95" customHeight="1" x14ac:dyDescent="0.3">
      <c r="A56" s="1"/>
      <c r="B56" s="29" t="s">
        <v>846</v>
      </c>
      <c r="C56" s="30">
        <v>0</v>
      </c>
      <c r="D56" s="30">
        <v>7816.4</v>
      </c>
      <c r="E56" s="31">
        <v>1209.8728000000001</v>
      </c>
      <c r="F56" s="31">
        <v>4746.0272999999997</v>
      </c>
      <c r="G56" s="31">
        <v>1968.8349000000001</v>
      </c>
      <c r="H56" s="31">
        <v>255.1772</v>
      </c>
    </row>
    <row r="57" spans="1:8" ht="16.95" customHeight="1" x14ac:dyDescent="0.3">
      <c r="A57" s="1"/>
      <c r="B57" s="29" t="s">
        <v>847</v>
      </c>
      <c r="C57" s="30">
        <v>0</v>
      </c>
      <c r="D57" s="30">
        <v>6262.6</v>
      </c>
      <c r="E57" s="31">
        <v>914.80179999999996</v>
      </c>
      <c r="F57" s="31">
        <v>3588.5630999999998</v>
      </c>
      <c r="G57" s="31">
        <v>1723.66</v>
      </c>
      <c r="H57" s="31">
        <v>197.029</v>
      </c>
    </row>
    <row r="58" spans="1:8" ht="16.95" customHeight="1" x14ac:dyDescent="0.3">
      <c r="A58" s="1"/>
      <c r="B58" s="29" t="s">
        <v>848</v>
      </c>
      <c r="C58" s="30">
        <v>0</v>
      </c>
      <c r="D58" s="30">
        <v>7199.8243750000001</v>
      </c>
      <c r="E58" s="31">
        <v>1092.7919187499999</v>
      </c>
      <c r="F58" s="31">
        <v>4257.5375583333325</v>
      </c>
      <c r="G58" s="31">
        <v>1849.4948979166666</v>
      </c>
      <c r="H58" s="31">
        <v>223.68122916666667</v>
      </c>
    </row>
    <row r="59" spans="1:8" ht="16.95" customHeight="1" x14ac:dyDescent="0.3">
      <c r="A59" s="1"/>
      <c r="B59" s="24" t="s">
        <v>849</v>
      </c>
      <c r="C59" s="32">
        <v>0</v>
      </c>
      <c r="D59" s="32">
        <v>172795.785</v>
      </c>
      <c r="E59" s="33">
        <v>26227.00605</v>
      </c>
      <c r="F59" s="33">
        <v>102180.9014</v>
      </c>
      <c r="G59" s="33">
        <v>44387.877549999997</v>
      </c>
      <c r="H59" s="33">
        <v>5368.3495000000003</v>
      </c>
    </row>
    <row r="60" spans="1:8" x14ac:dyDescent="0.3">
      <c r="A60" s="1"/>
      <c r="B60" s="1"/>
      <c r="C60" s="1"/>
      <c r="D60" s="1"/>
      <c r="E60" s="1"/>
      <c r="F60" s="1"/>
      <c r="G60" s="1"/>
      <c r="H60" s="1"/>
    </row>
    <row r="61" spans="1:8" ht="15.6" x14ac:dyDescent="0.3">
      <c r="A61" s="1"/>
      <c r="B61" s="34" t="s">
        <v>850</v>
      </c>
      <c r="C61" s="1"/>
      <c r="D61" s="1"/>
      <c r="E61" s="1"/>
      <c r="F61" s="1"/>
      <c r="G61" s="1"/>
      <c r="H61" s="1"/>
    </row>
    <row r="62" spans="1:8" ht="15.6" x14ac:dyDescent="0.3">
      <c r="A62" s="1"/>
      <c r="B62" s="34"/>
      <c r="C62" s="1"/>
      <c r="D62" s="1"/>
      <c r="E62" s="1"/>
      <c r="F62" s="1"/>
      <c r="G62" s="1"/>
      <c r="H62" s="1"/>
    </row>
    <row r="63" spans="1:8" x14ac:dyDescent="0.3">
      <c r="A63" s="1"/>
      <c r="B63" s="35"/>
      <c r="C63" s="35"/>
      <c r="D63" s="1" t="s">
        <v>851</v>
      </c>
      <c r="E63" s="36"/>
      <c r="F63" s="1"/>
      <c r="G63" s="1"/>
      <c r="H63" s="1"/>
    </row>
    <row r="64" spans="1:8" x14ac:dyDescent="0.3">
      <c r="A64" s="1"/>
      <c r="B64" s="37"/>
      <c r="C64" s="37"/>
      <c r="D64" s="1" t="s">
        <v>852</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853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839</v>
      </c>
      <c r="C6" s="205" t="s">
        <v>854</v>
      </c>
      <c r="D6" s="205"/>
      <c r="E6" s="205"/>
      <c r="F6" s="205"/>
      <c r="G6" s="205"/>
      <c r="H6" s="205"/>
      <c r="I6" s="205"/>
      <c r="J6" s="205"/>
      <c r="K6" s="205"/>
      <c r="L6" s="205"/>
      <c r="M6" s="205"/>
      <c r="N6" s="205"/>
      <c r="O6" s="205"/>
      <c r="P6" s="205"/>
      <c r="Q6" s="205"/>
      <c r="R6" s="205"/>
      <c r="S6" s="205"/>
      <c r="T6" s="205"/>
      <c r="U6" s="205"/>
      <c r="V6" s="205"/>
      <c r="W6" s="205"/>
      <c r="X6" s="206" t="s">
        <v>855</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856</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9" t="s">
        <v>857</v>
      </c>
      <c r="D7" s="39" t="s">
        <v>858</v>
      </c>
      <c r="E7" s="39" t="s">
        <v>859</v>
      </c>
      <c r="F7" s="39" t="s">
        <v>860</v>
      </c>
      <c r="G7" s="39" t="s">
        <v>861</v>
      </c>
      <c r="H7" s="39" t="s">
        <v>862</v>
      </c>
      <c r="I7" s="39" t="s">
        <v>863</v>
      </c>
      <c r="J7" s="39" t="s">
        <v>864</v>
      </c>
      <c r="K7" s="39" t="s">
        <v>865</v>
      </c>
      <c r="L7" s="39" t="s">
        <v>866</v>
      </c>
      <c r="M7" s="39" t="s">
        <v>867</v>
      </c>
      <c r="N7" s="39" t="s">
        <v>868</v>
      </c>
      <c r="O7" s="39" t="s">
        <v>869</v>
      </c>
      <c r="P7" s="39" t="s">
        <v>870</v>
      </c>
      <c r="Q7" s="39" t="s">
        <v>871</v>
      </c>
      <c r="R7" s="39" t="s">
        <v>872</v>
      </c>
      <c r="S7" s="39" t="s">
        <v>873</v>
      </c>
      <c r="T7" s="39" t="s">
        <v>874</v>
      </c>
      <c r="U7" s="39" t="s">
        <v>875</v>
      </c>
      <c r="V7" s="39" t="s">
        <v>876</v>
      </c>
      <c r="W7" s="39" t="s">
        <v>877</v>
      </c>
      <c r="X7" s="40" t="s">
        <v>878</v>
      </c>
      <c r="Y7" s="40" t="s">
        <v>879</v>
      </c>
      <c r="Z7" s="40" t="s">
        <v>880</v>
      </c>
      <c r="AA7" s="40" t="s">
        <v>857</v>
      </c>
      <c r="AB7" s="40" t="s">
        <v>858</v>
      </c>
      <c r="AC7" s="40" t="s">
        <v>881</v>
      </c>
      <c r="AD7" s="40" t="s">
        <v>861</v>
      </c>
      <c r="AE7" s="40" t="s">
        <v>862</v>
      </c>
      <c r="AF7" s="40" t="s">
        <v>882</v>
      </c>
      <c r="AG7" s="40" t="s">
        <v>863</v>
      </c>
      <c r="AH7" s="40" t="s">
        <v>883</v>
      </c>
      <c r="AI7" s="40" t="s">
        <v>884</v>
      </c>
      <c r="AJ7" s="40" t="s">
        <v>885</v>
      </c>
      <c r="AK7" s="40" t="s">
        <v>886</v>
      </c>
      <c r="AL7" s="40" t="s">
        <v>887</v>
      </c>
      <c r="AM7" s="40" t="s">
        <v>888</v>
      </c>
      <c r="AN7" s="40" t="s">
        <v>363</v>
      </c>
      <c r="AO7" s="40" t="s">
        <v>889</v>
      </c>
      <c r="AP7" s="40" t="s">
        <v>367</v>
      </c>
      <c r="AQ7" s="40" t="s">
        <v>890</v>
      </c>
      <c r="AR7" s="40" t="s">
        <v>891</v>
      </c>
      <c r="AS7" s="40" t="s">
        <v>892</v>
      </c>
      <c r="AT7" s="40" t="s">
        <v>893</v>
      </c>
      <c r="AU7" s="40" t="s">
        <v>894</v>
      </c>
      <c r="AV7" s="40" t="s">
        <v>895</v>
      </c>
      <c r="AW7" s="40" t="s">
        <v>896</v>
      </c>
      <c r="AX7" s="40" t="s">
        <v>870</v>
      </c>
      <c r="AY7" s="40" t="s">
        <v>897</v>
      </c>
      <c r="AZ7" s="40" t="s">
        <v>898</v>
      </c>
      <c r="BA7" s="40" t="s">
        <v>899</v>
      </c>
      <c r="BB7" s="40" t="s">
        <v>871</v>
      </c>
      <c r="BC7" s="40" t="s">
        <v>900</v>
      </c>
      <c r="BD7" s="40" t="s">
        <v>873</v>
      </c>
      <c r="BE7" s="40" t="s">
        <v>901</v>
      </c>
      <c r="BF7" s="40" t="s">
        <v>902</v>
      </c>
      <c r="BG7" s="40" t="s">
        <v>903</v>
      </c>
      <c r="BH7" s="40" t="s">
        <v>904</v>
      </c>
      <c r="BI7" s="40" t="s">
        <v>905</v>
      </c>
      <c r="BJ7" s="40" t="s">
        <v>875</v>
      </c>
      <c r="BK7" s="40" t="s">
        <v>906</v>
      </c>
      <c r="BL7" s="40" t="s">
        <v>907</v>
      </c>
      <c r="BM7" s="40" t="s">
        <v>876</v>
      </c>
      <c r="BN7" s="40" t="s">
        <v>626</v>
      </c>
      <c r="BO7" s="40" t="s">
        <v>877</v>
      </c>
      <c r="BP7" s="39" t="s">
        <v>908</v>
      </c>
      <c r="BQ7" s="39" t="s">
        <v>857</v>
      </c>
      <c r="BR7" s="39" t="s">
        <v>909</v>
      </c>
      <c r="BS7" s="39" t="s">
        <v>910</v>
      </c>
      <c r="BT7" s="39" t="s">
        <v>911</v>
      </c>
      <c r="BU7" s="39" t="s">
        <v>912</v>
      </c>
      <c r="BV7" s="39" t="s">
        <v>913</v>
      </c>
      <c r="BW7" s="39" t="s">
        <v>914</v>
      </c>
      <c r="BX7" s="39" t="s">
        <v>915</v>
      </c>
      <c r="BY7" s="39" t="s">
        <v>863</v>
      </c>
      <c r="BZ7" s="39" t="s">
        <v>916</v>
      </c>
      <c r="CA7" s="39" t="s">
        <v>917</v>
      </c>
      <c r="CB7" s="39" t="s">
        <v>887</v>
      </c>
      <c r="CC7" s="39" t="s">
        <v>889</v>
      </c>
      <c r="CD7" s="39" t="s">
        <v>367</v>
      </c>
      <c r="CE7" s="39" t="s">
        <v>49</v>
      </c>
      <c r="CF7" s="39" t="s">
        <v>918</v>
      </c>
      <c r="CG7" s="39" t="s">
        <v>919</v>
      </c>
      <c r="CH7" s="39" t="s">
        <v>892</v>
      </c>
      <c r="CI7" s="39" t="s">
        <v>893</v>
      </c>
      <c r="CJ7" s="39" t="s">
        <v>894</v>
      </c>
      <c r="CK7" s="39" t="s">
        <v>896</v>
      </c>
      <c r="CL7" s="39" t="s">
        <v>920</v>
      </c>
      <c r="CM7" s="39" t="s">
        <v>871</v>
      </c>
      <c r="CN7" s="39" t="s">
        <v>873</v>
      </c>
      <c r="CO7" s="39" t="s">
        <v>921</v>
      </c>
      <c r="CP7" s="39" t="s">
        <v>922</v>
      </c>
      <c r="CQ7" s="39" t="s">
        <v>875</v>
      </c>
      <c r="CR7" s="39" t="s">
        <v>626</v>
      </c>
      <c r="CS7" s="39" t="s">
        <v>877</v>
      </c>
      <c r="CT7" s="39" t="s">
        <v>923</v>
      </c>
    </row>
    <row r="8" spans="1:98" ht="15.6" x14ac:dyDescent="0.3">
      <c r="A8" s="1"/>
      <c r="B8" s="41" t="s">
        <v>787</v>
      </c>
      <c r="C8" s="42"/>
      <c r="D8" s="42"/>
      <c r="E8" s="42">
        <v>35.861759999999997</v>
      </c>
      <c r="F8" s="42">
        <v>12.936</v>
      </c>
      <c r="G8" s="42"/>
      <c r="H8" s="42">
        <v>4.1449999999999996</v>
      </c>
      <c r="I8" s="42"/>
      <c r="J8" s="42"/>
      <c r="K8" s="42"/>
      <c r="L8" s="42">
        <v>27.223700000000001</v>
      </c>
      <c r="M8" s="42">
        <v>14.453799999999999</v>
      </c>
      <c r="N8" s="42"/>
      <c r="O8" s="42">
        <v>34.805999999999997</v>
      </c>
      <c r="P8" s="42"/>
      <c r="Q8" s="42"/>
      <c r="R8" s="42">
        <v>51.054000000000002</v>
      </c>
      <c r="S8" s="42"/>
      <c r="T8" s="42">
        <v>39.321800000000003</v>
      </c>
      <c r="U8" s="42"/>
      <c r="V8" s="42"/>
      <c r="W8" s="42"/>
      <c r="X8" s="42">
        <v>151.46761000000001</v>
      </c>
      <c r="Y8" s="42"/>
      <c r="Z8" s="42"/>
      <c r="AA8" s="42"/>
      <c r="AB8" s="42"/>
      <c r="AC8" s="42">
        <v>9.5500000000000007</v>
      </c>
      <c r="AD8" s="42"/>
      <c r="AE8" s="42">
        <v>4.2380000000000004</v>
      </c>
      <c r="AF8" s="42"/>
      <c r="AG8" s="42"/>
      <c r="AH8" s="42"/>
      <c r="AI8" s="42"/>
      <c r="AJ8" s="42">
        <v>5.33786</v>
      </c>
      <c r="AK8" s="42"/>
      <c r="AL8" s="42"/>
      <c r="AM8" s="42">
        <v>51.156840000000003</v>
      </c>
      <c r="AN8" s="42">
        <v>21.33775</v>
      </c>
      <c r="AO8" s="42">
        <v>28.063600000000001</v>
      </c>
      <c r="AP8" s="42">
        <v>0.81</v>
      </c>
      <c r="AQ8" s="42">
        <v>173.20168000000001</v>
      </c>
      <c r="AR8" s="42"/>
      <c r="AS8" s="42">
        <v>38.256999999999998</v>
      </c>
      <c r="AT8" s="42">
        <v>25.36</v>
      </c>
      <c r="AU8" s="42"/>
      <c r="AV8" s="42">
        <v>195.39237</v>
      </c>
      <c r="AW8" s="42">
        <v>33.288519999999998</v>
      </c>
      <c r="AX8" s="42"/>
      <c r="AY8" s="42"/>
      <c r="AZ8" s="42"/>
      <c r="BA8" s="42">
        <v>2.5</v>
      </c>
      <c r="BB8" s="42"/>
      <c r="BC8" s="42">
        <v>60.535710000000002</v>
      </c>
      <c r="BD8" s="42"/>
      <c r="BE8" s="42">
        <v>17.3</v>
      </c>
      <c r="BF8" s="42"/>
      <c r="BG8" s="42"/>
      <c r="BH8" s="42"/>
      <c r="BI8" s="42">
        <v>18.900169999999999</v>
      </c>
      <c r="BJ8" s="42"/>
      <c r="BK8" s="42">
        <v>4.97539</v>
      </c>
      <c r="BL8" s="42"/>
      <c r="BM8" s="42"/>
      <c r="BN8" s="42">
        <v>62.55</v>
      </c>
      <c r="BO8" s="42"/>
      <c r="BP8" s="42">
        <v>143.77497</v>
      </c>
      <c r="BQ8" s="42"/>
      <c r="BR8" s="42">
        <v>3.6688200000000002</v>
      </c>
      <c r="BS8" s="42">
        <v>122.6117</v>
      </c>
      <c r="BT8" s="42">
        <v>13.93196</v>
      </c>
      <c r="BU8" s="42"/>
      <c r="BV8" s="42"/>
      <c r="BW8" s="42">
        <v>3.85819</v>
      </c>
      <c r="BX8" s="42"/>
      <c r="BY8" s="42"/>
      <c r="BZ8" s="42">
        <v>90.396500000000003</v>
      </c>
      <c r="CA8" s="42">
        <v>21.484000000000002</v>
      </c>
      <c r="CB8" s="42"/>
      <c r="CC8" s="42">
        <v>0.81</v>
      </c>
      <c r="CD8" s="42">
        <v>26.1221</v>
      </c>
      <c r="CE8" s="42">
        <v>436.85063000000002</v>
      </c>
      <c r="CF8" s="42"/>
      <c r="CG8" s="42">
        <v>159.1891</v>
      </c>
      <c r="CH8" s="42">
        <v>17.488</v>
      </c>
      <c r="CI8" s="42"/>
      <c r="CJ8" s="42"/>
      <c r="CK8" s="42">
        <v>16.7653</v>
      </c>
      <c r="CL8" s="42">
        <v>5.0022500000000001</v>
      </c>
      <c r="CM8" s="42"/>
      <c r="CN8" s="42"/>
      <c r="CO8" s="42">
        <v>12.833119999999999</v>
      </c>
      <c r="CP8" s="42">
        <v>280.3</v>
      </c>
      <c r="CQ8" s="42"/>
      <c r="CR8" s="42"/>
      <c r="CS8" s="42"/>
      <c r="CT8" s="42">
        <v>29.925999999999998</v>
      </c>
    </row>
    <row r="9" spans="1:98" ht="15.6" x14ac:dyDescent="0.3">
      <c r="A9" s="1"/>
      <c r="B9" s="43" t="s">
        <v>788</v>
      </c>
      <c r="C9" s="44"/>
      <c r="D9" s="44"/>
      <c r="E9" s="44">
        <v>37.258380000000002</v>
      </c>
      <c r="F9" s="44">
        <v>12.579000000000001</v>
      </c>
      <c r="G9" s="44"/>
      <c r="H9" s="44">
        <v>4.1890000000000001</v>
      </c>
      <c r="I9" s="44"/>
      <c r="J9" s="44"/>
      <c r="K9" s="44"/>
      <c r="L9" s="44">
        <v>26.925599999999999</v>
      </c>
      <c r="M9" s="44">
        <v>14.292999999999999</v>
      </c>
      <c r="N9" s="44"/>
      <c r="O9" s="44">
        <v>34.328000000000003</v>
      </c>
      <c r="P9" s="44"/>
      <c r="Q9" s="44"/>
      <c r="R9" s="44">
        <v>51.363</v>
      </c>
      <c r="S9" s="44"/>
      <c r="T9" s="44">
        <v>43.027099999999997</v>
      </c>
      <c r="U9" s="44"/>
      <c r="V9" s="44"/>
      <c r="W9" s="44"/>
      <c r="X9" s="44">
        <v>139.91965999999999</v>
      </c>
      <c r="Y9" s="44"/>
      <c r="Z9" s="44"/>
      <c r="AA9" s="44"/>
      <c r="AB9" s="44"/>
      <c r="AC9" s="44">
        <v>13.17</v>
      </c>
      <c r="AD9" s="44"/>
      <c r="AE9" s="44">
        <v>4.2080000000000002</v>
      </c>
      <c r="AF9" s="44"/>
      <c r="AG9" s="44"/>
      <c r="AH9" s="44"/>
      <c r="AI9" s="44"/>
      <c r="AJ9" s="44">
        <v>5.3343100000000003</v>
      </c>
      <c r="AK9" s="44"/>
      <c r="AL9" s="44"/>
      <c r="AM9" s="44">
        <v>50.904249999999998</v>
      </c>
      <c r="AN9" s="44">
        <v>20.143979999999999</v>
      </c>
      <c r="AO9" s="44">
        <v>27.834800000000001</v>
      </c>
      <c r="AP9" s="44">
        <v>0.7</v>
      </c>
      <c r="AQ9" s="44">
        <v>174.13856999999999</v>
      </c>
      <c r="AR9" s="44"/>
      <c r="AS9" s="44">
        <v>38.328000000000003</v>
      </c>
      <c r="AT9" s="44">
        <v>27.78</v>
      </c>
      <c r="AU9" s="44"/>
      <c r="AV9" s="44">
        <v>195.28298000000001</v>
      </c>
      <c r="AW9" s="44">
        <v>33.95693</v>
      </c>
      <c r="AX9" s="44"/>
      <c r="AY9" s="44"/>
      <c r="AZ9" s="44"/>
      <c r="BA9" s="44">
        <v>2.5</v>
      </c>
      <c r="BB9" s="44"/>
      <c r="BC9" s="44">
        <v>60.093690000000002</v>
      </c>
      <c r="BD9" s="44"/>
      <c r="BE9" s="44">
        <v>17.3</v>
      </c>
      <c r="BF9" s="44"/>
      <c r="BG9" s="44"/>
      <c r="BH9" s="44"/>
      <c r="BI9" s="44">
        <v>18.838660000000001</v>
      </c>
      <c r="BJ9" s="44"/>
      <c r="BK9" s="44">
        <v>5.1475200000000001</v>
      </c>
      <c r="BL9" s="44"/>
      <c r="BM9" s="44"/>
      <c r="BN9" s="44">
        <v>62.8</v>
      </c>
      <c r="BO9" s="44"/>
      <c r="BP9" s="44">
        <v>141.24257</v>
      </c>
      <c r="BQ9" s="44"/>
      <c r="BR9" s="44">
        <v>3.5432999999999999</v>
      </c>
      <c r="BS9" s="44">
        <v>122.97020000000001</v>
      </c>
      <c r="BT9" s="44">
        <v>13.68272</v>
      </c>
      <c r="BU9" s="44"/>
      <c r="BV9" s="44"/>
      <c r="BW9" s="44">
        <v>3.9634800000000001</v>
      </c>
      <c r="BX9" s="44"/>
      <c r="BY9" s="44"/>
      <c r="BZ9" s="44">
        <v>89.914599999999993</v>
      </c>
      <c r="CA9" s="44">
        <v>21.332000000000001</v>
      </c>
      <c r="CB9" s="44"/>
      <c r="CC9" s="44">
        <v>0.8</v>
      </c>
      <c r="CD9" s="44">
        <v>25.34395</v>
      </c>
      <c r="CE9" s="44">
        <v>442.92205000000001</v>
      </c>
      <c r="CF9" s="44"/>
      <c r="CG9" s="44">
        <v>149.0102</v>
      </c>
      <c r="CH9" s="44">
        <v>17.161000000000001</v>
      </c>
      <c r="CI9" s="44"/>
      <c r="CJ9" s="44"/>
      <c r="CK9" s="44">
        <v>17.001999999999999</v>
      </c>
      <c r="CL9" s="44">
        <v>5.0607199999999999</v>
      </c>
      <c r="CM9" s="44"/>
      <c r="CN9" s="44"/>
      <c r="CO9" s="44">
        <v>11.277430000000001</v>
      </c>
      <c r="CP9" s="44">
        <v>279.01</v>
      </c>
      <c r="CQ9" s="44"/>
      <c r="CR9" s="44"/>
      <c r="CS9" s="44"/>
      <c r="CT9" s="44">
        <v>29.556999999999999</v>
      </c>
    </row>
    <row r="10" spans="1:98" ht="15.6" x14ac:dyDescent="0.3">
      <c r="A10" s="1"/>
      <c r="B10" s="43" t="s">
        <v>789</v>
      </c>
      <c r="C10" s="44"/>
      <c r="D10" s="44"/>
      <c r="E10" s="44">
        <v>36.82517</v>
      </c>
      <c r="F10" s="44">
        <v>13.221</v>
      </c>
      <c r="G10" s="44"/>
      <c r="H10" s="44">
        <v>4.2270000000000003</v>
      </c>
      <c r="I10" s="44"/>
      <c r="J10" s="44"/>
      <c r="K10" s="44"/>
      <c r="L10" s="44">
        <v>26.639099999999999</v>
      </c>
      <c r="M10" s="44">
        <v>14.3011</v>
      </c>
      <c r="N10" s="44"/>
      <c r="O10" s="44">
        <v>34.554000000000002</v>
      </c>
      <c r="P10" s="44"/>
      <c r="Q10" s="44"/>
      <c r="R10" s="44">
        <v>51.276000000000003</v>
      </c>
      <c r="S10" s="44"/>
      <c r="T10" s="44">
        <v>30.848600000000001</v>
      </c>
      <c r="U10" s="44"/>
      <c r="V10" s="44"/>
      <c r="W10" s="44"/>
      <c r="X10" s="44">
        <v>112.46109</v>
      </c>
      <c r="Y10" s="44"/>
      <c r="Z10" s="44"/>
      <c r="AA10" s="44"/>
      <c r="AB10" s="44"/>
      <c r="AC10" s="44">
        <v>14.33</v>
      </c>
      <c r="AD10" s="44"/>
      <c r="AE10" s="44">
        <v>4.1189999999999998</v>
      </c>
      <c r="AF10" s="44"/>
      <c r="AG10" s="44"/>
      <c r="AH10" s="44"/>
      <c r="AI10" s="44"/>
      <c r="AJ10" s="44">
        <v>5.31128</v>
      </c>
      <c r="AK10" s="44"/>
      <c r="AL10" s="44"/>
      <c r="AM10" s="44">
        <v>51.182949999999998</v>
      </c>
      <c r="AN10" s="44">
        <v>18.331440000000001</v>
      </c>
      <c r="AO10" s="44">
        <v>27.118300000000001</v>
      </c>
      <c r="AP10" s="44">
        <v>0.64</v>
      </c>
      <c r="AQ10" s="44">
        <v>169.59736000000001</v>
      </c>
      <c r="AR10" s="44"/>
      <c r="AS10" s="44">
        <v>37.520000000000003</v>
      </c>
      <c r="AT10" s="44">
        <v>26.68</v>
      </c>
      <c r="AU10" s="44"/>
      <c r="AV10" s="44">
        <v>194.54217</v>
      </c>
      <c r="AW10" s="44">
        <v>34.029800000000002</v>
      </c>
      <c r="AX10" s="44"/>
      <c r="AY10" s="44"/>
      <c r="AZ10" s="44"/>
      <c r="BA10" s="44">
        <v>2.2999999999999998</v>
      </c>
      <c r="BB10" s="44"/>
      <c r="BC10" s="44">
        <v>59.437159999999999</v>
      </c>
      <c r="BD10" s="44"/>
      <c r="BE10" s="44">
        <v>17.3</v>
      </c>
      <c r="BF10" s="44"/>
      <c r="BG10" s="44"/>
      <c r="BH10" s="44"/>
      <c r="BI10" s="44">
        <v>18.63383</v>
      </c>
      <c r="BJ10" s="44"/>
      <c r="BK10" s="44">
        <v>5.1523500000000002</v>
      </c>
      <c r="BL10" s="44"/>
      <c r="BM10" s="44"/>
      <c r="BN10" s="44">
        <v>64.72</v>
      </c>
      <c r="BO10" s="44"/>
      <c r="BP10" s="44">
        <v>124.08351999999999</v>
      </c>
      <c r="BQ10" s="44"/>
      <c r="BR10" s="44">
        <v>3.1876500000000001</v>
      </c>
      <c r="BS10" s="44">
        <v>123.83540000000001</v>
      </c>
      <c r="BT10" s="44">
        <v>14.130990000000001</v>
      </c>
      <c r="BU10" s="44"/>
      <c r="BV10" s="44"/>
      <c r="BW10" s="44">
        <v>4.0072999999999999</v>
      </c>
      <c r="BX10" s="44"/>
      <c r="BY10" s="44"/>
      <c r="BZ10" s="44">
        <v>90.364199999999997</v>
      </c>
      <c r="CA10" s="44">
        <v>23.041</v>
      </c>
      <c r="CB10" s="44"/>
      <c r="CC10" s="44">
        <v>0.8</v>
      </c>
      <c r="CD10" s="44">
        <v>25.41093</v>
      </c>
      <c r="CE10" s="44">
        <v>444.93297999999999</v>
      </c>
      <c r="CF10" s="44"/>
      <c r="CG10" s="44">
        <v>153.76750000000001</v>
      </c>
      <c r="CH10" s="44">
        <v>17.213999999999999</v>
      </c>
      <c r="CI10" s="44"/>
      <c r="CJ10" s="44"/>
      <c r="CK10" s="44">
        <v>16.674900000000001</v>
      </c>
      <c r="CL10" s="44">
        <v>5.1173299999999999</v>
      </c>
      <c r="CM10" s="44"/>
      <c r="CN10" s="44"/>
      <c r="CO10" s="44">
        <v>10.9572</v>
      </c>
      <c r="CP10" s="44">
        <v>283.20999999999998</v>
      </c>
      <c r="CQ10" s="44"/>
      <c r="CR10" s="44"/>
      <c r="CS10" s="44"/>
      <c r="CT10" s="44">
        <v>29.556999999999999</v>
      </c>
    </row>
    <row r="11" spans="1:98" ht="15.6" x14ac:dyDescent="0.3">
      <c r="A11" s="1"/>
      <c r="B11" s="43" t="s">
        <v>790</v>
      </c>
      <c r="C11" s="44"/>
      <c r="D11" s="44"/>
      <c r="E11" s="44">
        <v>36.869639999999997</v>
      </c>
      <c r="F11" s="44">
        <v>12.874000000000001</v>
      </c>
      <c r="G11" s="44"/>
      <c r="H11" s="44">
        <v>4.2249999999999996</v>
      </c>
      <c r="I11" s="44"/>
      <c r="J11" s="44"/>
      <c r="K11" s="44"/>
      <c r="L11" s="44">
        <v>26.827300000000001</v>
      </c>
      <c r="M11" s="44">
        <v>13.524800000000001</v>
      </c>
      <c r="N11" s="44"/>
      <c r="O11" s="44">
        <v>34.122</v>
      </c>
      <c r="P11" s="44"/>
      <c r="Q11" s="44"/>
      <c r="R11" s="44">
        <v>51.055999999999997</v>
      </c>
      <c r="S11" s="44"/>
      <c r="T11" s="44">
        <v>44.6873</v>
      </c>
      <c r="U11" s="44"/>
      <c r="V11" s="44"/>
      <c r="W11" s="44"/>
      <c r="X11" s="44">
        <v>105.00184</v>
      </c>
      <c r="Y11" s="44"/>
      <c r="Z11" s="44"/>
      <c r="AA11" s="44"/>
      <c r="AB11" s="44"/>
      <c r="AC11" s="44">
        <v>13.96</v>
      </c>
      <c r="AD11" s="44"/>
      <c r="AE11" s="44">
        <v>4.1840000000000002</v>
      </c>
      <c r="AF11" s="44"/>
      <c r="AG11" s="44"/>
      <c r="AH11" s="44"/>
      <c r="AI11" s="44"/>
      <c r="AJ11" s="44">
        <v>5.2735900000000004</v>
      </c>
      <c r="AK11" s="44"/>
      <c r="AL11" s="44"/>
      <c r="AM11" s="44">
        <v>51.272889999999997</v>
      </c>
      <c r="AN11" s="44">
        <v>19.445900000000002</v>
      </c>
      <c r="AO11" s="44">
        <v>26.846399999999999</v>
      </c>
      <c r="AP11" s="44">
        <v>0.44</v>
      </c>
      <c r="AQ11" s="44">
        <v>169.5643</v>
      </c>
      <c r="AR11" s="44"/>
      <c r="AS11" s="44">
        <v>36.869</v>
      </c>
      <c r="AT11" s="44">
        <v>26.68</v>
      </c>
      <c r="AU11" s="44"/>
      <c r="AV11" s="44">
        <v>182.95247000000001</v>
      </c>
      <c r="AW11" s="44">
        <v>35.788890000000002</v>
      </c>
      <c r="AX11" s="44"/>
      <c r="AY11" s="44"/>
      <c r="AZ11" s="44"/>
      <c r="BA11" s="44">
        <v>2.4</v>
      </c>
      <c r="BB11" s="44"/>
      <c r="BC11" s="44">
        <v>59.328740000000003</v>
      </c>
      <c r="BD11" s="44"/>
      <c r="BE11" s="44">
        <v>17.3</v>
      </c>
      <c r="BF11" s="44"/>
      <c r="BG11" s="44"/>
      <c r="BH11" s="44"/>
      <c r="BI11" s="44">
        <v>18.778770000000002</v>
      </c>
      <c r="BJ11" s="44"/>
      <c r="BK11" s="44">
        <v>5.2181499999999996</v>
      </c>
      <c r="BL11" s="44"/>
      <c r="BM11" s="44"/>
      <c r="BN11" s="44">
        <v>67.400000000000006</v>
      </c>
      <c r="BO11" s="44"/>
      <c r="BP11" s="44">
        <v>142.01953</v>
      </c>
      <c r="BQ11" s="44"/>
      <c r="BR11" s="44">
        <v>3.7822399999999998</v>
      </c>
      <c r="BS11" s="44">
        <v>120.37949999999999</v>
      </c>
      <c r="BT11" s="44">
        <v>14.19947</v>
      </c>
      <c r="BU11" s="44"/>
      <c r="BV11" s="44"/>
      <c r="BW11" s="44">
        <v>3.7307000000000001</v>
      </c>
      <c r="BX11" s="44"/>
      <c r="BY11" s="44"/>
      <c r="BZ11" s="44">
        <v>89.287400000000005</v>
      </c>
      <c r="CA11" s="44">
        <v>25.001000000000001</v>
      </c>
      <c r="CB11" s="44"/>
      <c r="CC11" s="44">
        <v>0.8</v>
      </c>
      <c r="CD11" s="44">
        <v>25.465479999999999</v>
      </c>
      <c r="CE11" s="44">
        <v>447.88026000000002</v>
      </c>
      <c r="CF11" s="44"/>
      <c r="CG11" s="44">
        <v>157.5635</v>
      </c>
      <c r="CH11" s="44">
        <v>17.335999999999999</v>
      </c>
      <c r="CI11" s="44"/>
      <c r="CJ11" s="44"/>
      <c r="CK11" s="44">
        <v>16.020299999999999</v>
      </c>
      <c r="CL11" s="44">
        <v>5.1471499999999999</v>
      </c>
      <c r="CM11" s="44"/>
      <c r="CN11" s="44"/>
      <c r="CO11" s="44">
        <v>10.59423</v>
      </c>
      <c r="CP11" s="44">
        <v>270.60000000000002</v>
      </c>
      <c r="CQ11" s="44"/>
      <c r="CR11" s="44"/>
      <c r="CS11" s="44"/>
      <c r="CT11" s="44">
        <v>29.506</v>
      </c>
    </row>
    <row r="12" spans="1:98" ht="15.6" x14ac:dyDescent="0.3">
      <c r="A12" s="1"/>
      <c r="B12" s="43" t="s">
        <v>791</v>
      </c>
      <c r="C12" s="44"/>
      <c r="D12" s="44"/>
      <c r="E12" s="44">
        <v>36.509819999999998</v>
      </c>
      <c r="F12" s="44">
        <v>12.348000000000001</v>
      </c>
      <c r="G12" s="44"/>
      <c r="H12" s="44">
        <v>4.008</v>
      </c>
      <c r="I12" s="44"/>
      <c r="J12" s="44"/>
      <c r="K12" s="44"/>
      <c r="L12" s="44">
        <v>26.732299999999999</v>
      </c>
      <c r="M12" s="44">
        <v>13.507099999999999</v>
      </c>
      <c r="N12" s="44"/>
      <c r="O12" s="44">
        <v>33.314</v>
      </c>
      <c r="P12" s="44"/>
      <c r="Q12" s="44"/>
      <c r="R12" s="44">
        <v>51.652999999999999</v>
      </c>
      <c r="S12" s="44"/>
      <c r="T12" s="44">
        <v>44.553699999999999</v>
      </c>
      <c r="U12" s="44"/>
      <c r="V12" s="44"/>
      <c r="W12" s="44"/>
      <c r="X12" s="44">
        <v>157.13522</v>
      </c>
      <c r="Y12" s="44"/>
      <c r="Z12" s="44"/>
      <c r="AA12" s="44"/>
      <c r="AB12" s="44"/>
      <c r="AC12" s="44">
        <v>13.66</v>
      </c>
      <c r="AD12" s="44"/>
      <c r="AE12" s="44">
        <v>4.2229999999999999</v>
      </c>
      <c r="AF12" s="44"/>
      <c r="AG12" s="44"/>
      <c r="AH12" s="44"/>
      <c r="AI12" s="44"/>
      <c r="AJ12" s="44">
        <v>5.2218400000000003</v>
      </c>
      <c r="AK12" s="44"/>
      <c r="AL12" s="44"/>
      <c r="AM12" s="44">
        <v>51.142000000000003</v>
      </c>
      <c r="AN12" s="44">
        <v>19.954329999999999</v>
      </c>
      <c r="AO12" s="44">
        <v>28.258600000000001</v>
      </c>
      <c r="AP12" s="44">
        <v>0.41</v>
      </c>
      <c r="AQ12" s="44">
        <v>171.07574</v>
      </c>
      <c r="AR12" s="44"/>
      <c r="AS12" s="44">
        <v>36.847999999999999</v>
      </c>
      <c r="AT12" s="44">
        <v>27</v>
      </c>
      <c r="AU12" s="44"/>
      <c r="AV12" s="44">
        <v>182.92981</v>
      </c>
      <c r="AW12" s="44">
        <v>35.378189999999996</v>
      </c>
      <c r="AX12" s="44"/>
      <c r="AY12" s="44"/>
      <c r="AZ12" s="44"/>
      <c r="BA12" s="44">
        <v>2.4</v>
      </c>
      <c r="BB12" s="44"/>
      <c r="BC12" s="44">
        <v>58.513390000000001</v>
      </c>
      <c r="BD12" s="44"/>
      <c r="BE12" s="44">
        <v>17.3</v>
      </c>
      <c r="BF12" s="44"/>
      <c r="BG12" s="44"/>
      <c r="BH12" s="44"/>
      <c r="BI12" s="44">
        <v>18.795169999999999</v>
      </c>
      <c r="BJ12" s="44"/>
      <c r="BK12" s="44">
        <v>5.1710700000000003</v>
      </c>
      <c r="BL12" s="44"/>
      <c r="BM12" s="44"/>
      <c r="BN12" s="44">
        <v>67.31</v>
      </c>
      <c r="BO12" s="44"/>
      <c r="BP12" s="44">
        <v>141.45164</v>
      </c>
      <c r="BQ12" s="44"/>
      <c r="BR12" s="44">
        <v>3.6922600000000001</v>
      </c>
      <c r="BS12" s="44">
        <v>122.4143</v>
      </c>
      <c r="BT12" s="44">
        <v>13.95645</v>
      </c>
      <c r="BU12" s="44"/>
      <c r="BV12" s="44"/>
      <c r="BW12" s="44">
        <v>3.87202</v>
      </c>
      <c r="BX12" s="44"/>
      <c r="BY12" s="44"/>
      <c r="BZ12" s="44">
        <v>89.076899999999995</v>
      </c>
      <c r="CA12" s="44">
        <v>24.977</v>
      </c>
      <c r="CB12" s="44"/>
      <c r="CC12" s="44">
        <v>0.8</v>
      </c>
      <c r="CD12" s="44">
        <v>24.432549999999999</v>
      </c>
      <c r="CE12" s="44">
        <v>410.03757000000002</v>
      </c>
      <c r="CF12" s="44"/>
      <c r="CG12" s="44">
        <v>155.87870000000001</v>
      </c>
      <c r="CH12" s="44">
        <v>17.350000000000001</v>
      </c>
      <c r="CI12" s="44"/>
      <c r="CJ12" s="44"/>
      <c r="CK12" s="44">
        <v>17.274000000000001</v>
      </c>
      <c r="CL12" s="44">
        <v>5.0238899999999997</v>
      </c>
      <c r="CM12" s="44"/>
      <c r="CN12" s="44"/>
      <c r="CO12" s="44">
        <v>10.97</v>
      </c>
      <c r="CP12" s="44">
        <v>272.06</v>
      </c>
      <c r="CQ12" s="44"/>
      <c r="CR12" s="44"/>
      <c r="CS12" s="44"/>
      <c r="CT12" s="44">
        <v>29.404</v>
      </c>
    </row>
    <row r="13" spans="1:98" ht="15.6" x14ac:dyDescent="0.3">
      <c r="A13" s="1"/>
      <c r="B13" s="43" t="s">
        <v>792</v>
      </c>
      <c r="C13" s="44"/>
      <c r="D13" s="44"/>
      <c r="E13" s="44">
        <v>36.436709999999998</v>
      </c>
      <c r="F13" s="44">
        <v>12.387</v>
      </c>
      <c r="G13" s="44"/>
      <c r="H13" s="44">
        <v>3.9020000000000001</v>
      </c>
      <c r="I13" s="44"/>
      <c r="J13" s="44"/>
      <c r="K13" s="44"/>
      <c r="L13" s="44">
        <v>26.817699999999999</v>
      </c>
      <c r="M13" s="44">
        <v>13.6288</v>
      </c>
      <c r="N13" s="44"/>
      <c r="O13" s="44">
        <v>33.601999999999997</v>
      </c>
      <c r="P13" s="44"/>
      <c r="Q13" s="44"/>
      <c r="R13" s="44">
        <v>50.481999999999999</v>
      </c>
      <c r="S13" s="44"/>
      <c r="T13" s="44">
        <v>44.424900000000001</v>
      </c>
      <c r="U13" s="44"/>
      <c r="V13" s="44"/>
      <c r="W13" s="44"/>
      <c r="X13" s="44">
        <v>152.39622</v>
      </c>
      <c r="Y13" s="44"/>
      <c r="Z13" s="44"/>
      <c r="AA13" s="44"/>
      <c r="AB13" s="44"/>
      <c r="AC13" s="44">
        <v>14</v>
      </c>
      <c r="AD13" s="44"/>
      <c r="AE13" s="44">
        <v>4.1210000000000004</v>
      </c>
      <c r="AF13" s="44"/>
      <c r="AG13" s="44"/>
      <c r="AH13" s="44"/>
      <c r="AI13" s="44"/>
      <c r="AJ13" s="44">
        <v>4.8159200000000002</v>
      </c>
      <c r="AK13" s="44"/>
      <c r="AL13" s="44"/>
      <c r="AM13" s="44">
        <v>50.465170000000001</v>
      </c>
      <c r="AN13" s="44">
        <v>20.45571</v>
      </c>
      <c r="AO13" s="44">
        <v>27.806000000000001</v>
      </c>
      <c r="AP13" s="44">
        <v>0.67</v>
      </c>
      <c r="AQ13" s="44">
        <v>172.07753</v>
      </c>
      <c r="AR13" s="44"/>
      <c r="AS13" s="44">
        <v>37.209000000000003</v>
      </c>
      <c r="AT13" s="44">
        <v>26.52</v>
      </c>
      <c r="AU13" s="44"/>
      <c r="AV13" s="44">
        <v>183.72533000000001</v>
      </c>
      <c r="AW13" s="44">
        <v>35.552160000000001</v>
      </c>
      <c r="AX13" s="44"/>
      <c r="AY13" s="44"/>
      <c r="AZ13" s="44"/>
      <c r="BA13" s="44">
        <v>2.5</v>
      </c>
      <c r="BB13" s="44"/>
      <c r="BC13" s="44">
        <v>59.076509999999999</v>
      </c>
      <c r="BD13" s="44"/>
      <c r="BE13" s="44">
        <v>17.3</v>
      </c>
      <c r="BF13" s="44"/>
      <c r="BG13" s="44"/>
      <c r="BH13" s="44"/>
      <c r="BI13" s="44">
        <v>18.59046</v>
      </c>
      <c r="BJ13" s="44"/>
      <c r="BK13" s="44">
        <v>5.1426600000000002</v>
      </c>
      <c r="BL13" s="44"/>
      <c r="BM13" s="44"/>
      <c r="BN13" s="44">
        <v>67.36</v>
      </c>
      <c r="BO13" s="44"/>
      <c r="BP13" s="44">
        <v>141.16757999999999</v>
      </c>
      <c r="BQ13" s="44"/>
      <c r="BR13" s="44">
        <v>3.3455499999999998</v>
      </c>
      <c r="BS13" s="44">
        <v>120.7997</v>
      </c>
      <c r="BT13" s="44">
        <v>13.88339</v>
      </c>
      <c r="BU13" s="44"/>
      <c r="BV13" s="44"/>
      <c r="BW13" s="44">
        <v>3.9659300000000002</v>
      </c>
      <c r="BX13" s="44"/>
      <c r="BY13" s="44"/>
      <c r="BZ13" s="44">
        <v>89.459900000000005</v>
      </c>
      <c r="CA13" s="44">
        <v>25.013999999999999</v>
      </c>
      <c r="CB13" s="44"/>
      <c r="CC13" s="44">
        <v>0.69</v>
      </c>
      <c r="CD13" s="44">
        <v>25.824200000000001</v>
      </c>
      <c r="CE13" s="44">
        <v>432.38420000000002</v>
      </c>
      <c r="CF13" s="44"/>
      <c r="CG13" s="44">
        <v>157.50700000000001</v>
      </c>
      <c r="CH13" s="44">
        <v>17.141999999999999</v>
      </c>
      <c r="CI13" s="44"/>
      <c r="CJ13" s="44"/>
      <c r="CK13" s="44">
        <v>16.822099999999999</v>
      </c>
      <c r="CL13" s="44">
        <v>4.8202499999999997</v>
      </c>
      <c r="CM13" s="44"/>
      <c r="CN13" s="44"/>
      <c r="CO13" s="44">
        <v>11.76498</v>
      </c>
      <c r="CP13" s="44">
        <v>274.35000000000002</v>
      </c>
      <c r="CQ13" s="44"/>
      <c r="CR13" s="44"/>
      <c r="CS13" s="44"/>
      <c r="CT13" s="44">
        <v>28.957000000000001</v>
      </c>
    </row>
    <row r="14" spans="1:98" ht="15.6" x14ac:dyDescent="0.3">
      <c r="A14" s="1"/>
      <c r="B14" s="43" t="s">
        <v>793</v>
      </c>
      <c r="C14" s="44"/>
      <c r="D14" s="44"/>
      <c r="E14" s="44">
        <v>36.413939999999997</v>
      </c>
      <c r="F14" s="44">
        <v>12.208</v>
      </c>
      <c r="G14" s="44"/>
      <c r="H14" s="44">
        <v>4.093</v>
      </c>
      <c r="I14" s="44"/>
      <c r="J14" s="44"/>
      <c r="K14" s="44"/>
      <c r="L14" s="44">
        <v>26.742699999999999</v>
      </c>
      <c r="M14" s="44">
        <v>13.878399999999999</v>
      </c>
      <c r="N14" s="44"/>
      <c r="O14" s="44">
        <v>33.380000000000003</v>
      </c>
      <c r="P14" s="44"/>
      <c r="Q14" s="44"/>
      <c r="R14" s="44">
        <v>49.902000000000001</v>
      </c>
      <c r="S14" s="44"/>
      <c r="T14" s="44">
        <v>43.109400000000001</v>
      </c>
      <c r="U14" s="44"/>
      <c r="V14" s="44"/>
      <c r="W14" s="44"/>
      <c r="X14" s="44">
        <v>148.97873000000001</v>
      </c>
      <c r="Y14" s="44"/>
      <c r="Z14" s="44"/>
      <c r="AA14" s="44"/>
      <c r="AB14" s="44"/>
      <c r="AC14" s="44">
        <v>14.25</v>
      </c>
      <c r="AD14" s="44"/>
      <c r="AE14" s="44">
        <v>4.1589999999999998</v>
      </c>
      <c r="AF14" s="44"/>
      <c r="AG14" s="44"/>
      <c r="AH14" s="44"/>
      <c r="AI14" s="44"/>
      <c r="AJ14" s="44">
        <v>5.0571900000000003</v>
      </c>
      <c r="AK14" s="44"/>
      <c r="AL14" s="44"/>
      <c r="AM14" s="44">
        <v>50.046379999999999</v>
      </c>
      <c r="AN14" s="44">
        <v>20.264980000000001</v>
      </c>
      <c r="AO14" s="44">
        <v>27.6798</v>
      </c>
      <c r="AP14" s="44">
        <v>0.48</v>
      </c>
      <c r="AQ14" s="44">
        <v>172.34448</v>
      </c>
      <c r="AR14" s="44"/>
      <c r="AS14" s="44">
        <v>36.615000000000002</v>
      </c>
      <c r="AT14" s="44">
        <v>26.44</v>
      </c>
      <c r="AU14" s="44"/>
      <c r="AV14" s="44">
        <v>184.09630000000001</v>
      </c>
      <c r="AW14" s="44">
        <v>35.606409999999997</v>
      </c>
      <c r="AX14" s="44"/>
      <c r="AY14" s="44"/>
      <c r="AZ14" s="44"/>
      <c r="BA14" s="44">
        <v>2.6</v>
      </c>
      <c r="BB14" s="44"/>
      <c r="BC14" s="44">
        <v>58.89358</v>
      </c>
      <c r="BD14" s="44"/>
      <c r="BE14" s="44">
        <v>17.3</v>
      </c>
      <c r="BF14" s="44"/>
      <c r="BG14" s="44"/>
      <c r="BH14" s="44"/>
      <c r="BI14" s="44">
        <v>18.575289999999999</v>
      </c>
      <c r="BJ14" s="44"/>
      <c r="BK14" s="44">
        <v>5.1173999999999999</v>
      </c>
      <c r="BL14" s="44"/>
      <c r="BM14" s="44"/>
      <c r="BN14" s="44">
        <v>67.14</v>
      </c>
      <c r="BO14" s="44"/>
      <c r="BP14" s="44">
        <v>139.04781</v>
      </c>
      <c r="BQ14" s="44"/>
      <c r="BR14" s="44">
        <v>3.55965</v>
      </c>
      <c r="BS14" s="44">
        <v>122.30670000000001</v>
      </c>
      <c r="BT14" s="44">
        <v>14.26727</v>
      </c>
      <c r="BU14" s="44"/>
      <c r="BV14" s="44"/>
      <c r="BW14" s="44">
        <v>4.0273599999999998</v>
      </c>
      <c r="BX14" s="44"/>
      <c r="BY14" s="44"/>
      <c r="BZ14" s="44">
        <v>90.404700000000005</v>
      </c>
      <c r="CA14" s="44">
        <v>25.004000000000001</v>
      </c>
      <c r="CB14" s="44"/>
      <c r="CC14" s="44">
        <v>0.71</v>
      </c>
      <c r="CD14" s="44">
        <v>25.559909999999999</v>
      </c>
      <c r="CE14" s="44">
        <v>446.88754999999998</v>
      </c>
      <c r="CF14" s="44"/>
      <c r="CG14" s="44">
        <v>156.27610000000001</v>
      </c>
      <c r="CH14" s="44">
        <v>17.727</v>
      </c>
      <c r="CI14" s="44"/>
      <c r="CJ14" s="44"/>
      <c r="CK14" s="44">
        <v>16.7898</v>
      </c>
      <c r="CL14" s="44">
        <v>4.75413</v>
      </c>
      <c r="CM14" s="44"/>
      <c r="CN14" s="44"/>
      <c r="CO14" s="44">
        <v>11.57081</v>
      </c>
      <c r="CP14" s="44">
        <v>271.75</v>
      </c>
      <c r="CQ14" s="44"/>
      <c r="CR14" s="44"/>
      <c r="CS14" s="44"/>
      <c r="CT14" s="44">
        <v>29.029</v>
      </c>
    </row>
    <row r="15" spans="1:98" ht="15.6" x14ac:dyDescent="0.3">
      <c r="A15" s="1"/>
      <c r="B15" s="43" t="s">
        <v>794</v>
      </c>
      <c r="C15" s="44"/>
      <c r="D15" s="44"/>
      <c r="E15" s="44">
        <v>36.215609999999998</v>
      </c>
      <c r="F15" s="44">
        <v>12.032999999999999</v>
      </c>
      <c r="G15" s="44"/>
      <c r="H15" s="44">
        <v>4.101</v>
      </c>
      <c r="I15" s="44"/>
      <c r="J15" s="44"/>
      <c r="K15" s="44"/>
      <c r="L15" s="44">
        <v>26.600100000000001</v>
      </c>
      <c r="M15" s="44">
        <v>14.077500000000001</v>
      </c>
      <c r="N15" s="44"/>
      <c r="O15" s="44">
        <v>33.515999999999998</v>
      </c>
      <c r="P15" s="44"/>
      <c r="Q15" s="44"/>
      <c r="R15" s="44">
        <v>50.029000000000003</v>
      </c>
      <c r="S15" s="44"/>
      <c r="T15" s="44">
        <v>43.8919</v>
      </c>
      <c r="U15" s="44"/>
      <c r="V15" s="44"/>
      <c r="W15" s="44"/>
      <c r="X15" s="44">
        <v>122.43634</v>
      </c>
      <c r="Y15" s="44"/>
      <c r="Z15" s="44"/>
      <c r="AA15" s="44"/>
      <c r="AB15" s="44"/>
      <c r="AC15" s="44">
        <v>14.81</v>
      </c>
      <c r="AD15" s="44"/>
      <c r="AE15" s="44">
        <v>4.1920000000000002</v>
      </c>
      <c r="AF15" s="44"/>
      <c r="AG15" s="44"/>
      <c r="AH15" s="44"/>
      <c r="AI15" s="44"/>
      <c r="AJ15" s="44">
        <v>5.19055</v>
      </c>
      <c r="AK15" s="44"/>
      <c r="AL15" s="44"/>
      <c r="AM15" s="44">
        <v>49.852960000000003</v>
      </c>
      <c r="AN15" s="44">
        <v>20.334579999999999</v>
      </c>
      <c r="AO15" s="44">
        <v>27.918800000000001</v>
      </c>
      <c r="AP15" s="44">
        <v>0.18</v>
      </c>
      <c r="AQ15" s="44">
        <v>169.13175000000001</v>
      </c>
      <c r="AR15" s="44"/>
      <c r="AS15" s="44">
        <v>35.119999999999997</v>
      </c>
      <c r="AT15" s="44">
        <v>26.34</v>
      </c>
      <c r="AU15" s="44"/>
      <c r="AV15" s="44">
        <v>184.06805</v>
      </c>
      <c r="AW15" s="44">
        <v>35.222250000000003</v>
      </c>
      <c r="AX15" s="44"/>
      <c r="AY15" s="44"/>
      <c r="AZ15" s="44"/>
      <c r="BA15" s="44">
        <v>2.2999999999999998</v>
      </c>
      <c r="BB15" s="44"/>
      <c r="BC15" s="44">
        <v>58.29907</v>
      </c>
      <c r="BD15" s="44"/>
      <c r="BE15" s="44">
        <v>17.3</v>
      </c>
      <c r="BF15" s="44"/>
      <c r="BG15" s="44"/>
      <c r="BH15" s="44"/>
      <c r="BI15" s="44">
        <v>18.84207</v>
      </c>
      <c r="BJ15" s="44"/>
      <c r="BK15" s="44">
        <v>5.0613000000000001</v>
      </c>
      <c r="BL15" s="44"/>
      <c r="BM15" s="44"/>
      <c r="BN15" s="44">
        <v>67.27</v>
      </c>
      <c r="BO15" s="44"/>
      <c r="BP15" s="44">
        <v>126.71348</v>
      </c>
      <c r="BQ15" s="44"/>
      <c r="BR15" s="44">
        <v>3.3892000000000002</v>
      </c>
      <c r="BS15" s="44">
        <v>119.361</v>
      </c>
      <c r="BT15" s="44">
        <v>13.65316</v>
      </c>
      <c r="BU15" s="44"/>
      <c r="BV15" s="44"/>
      <c r="BW15" s="44">
        <v>3.8865599999999998</v>
      </c>
      <c r="BX15" s="44"/>
      <c r="BY15" s="44"/>
      <c r="BZ15" s="44">
        <v>91.148399999999995</v>
      </c>
      <c r="CA15" s="44">
        <v>25.02</v>
      </c>
      <c r="CB15" s="44"/>
      <c r="CC15" s="44">
        <v>0.66</v>
      </c>
      <c r="CD15" s="44">
        <v>25.142330000000001</v>
      </c>
      <c r="CE15" s="44">
        <v>450.25443999999999</v>
      </c>
      <c r="CF15" s="44"/>
      <c r="CG15" s="44">
        <v>158.75190000000001</v>
      </c>
      <c r="CH15" s="44">
        <v>17.288</v>
      </c>
      <c r="CI15" s="44"/>
      <c r="CJ15" s="44"/>
      <c r="CK15" s="44">
        <v>16.476800000000001</v>
      </c>
      <c r="CL15" s="44">
        <v>4.6810799999999997</v>
      </c>
      <c r="CM15" s="44"/>
      <c r="CN15" s="44"/>
      <c r="CO15" s="44">
        <v>11.22889</v>
      </c>
      <c r="CP15" s="44">
        <v>272.58</v>
      </c>
      <c r="CQ15" s="44"/>
      <c r="CR15" s="44"/>
      <c r="CS15" s="44"/>
      <c r="CT15" s="44">
        <v>29.452000000000002</v>
      </c>
    </row>
    <row r="16" spans="1:98" ht="15.6" x14ac:dyDescent="0.3">
      <c r="A16" s="1"/>
      <c r="B16" s="43" t="s">
        <v>795</v>
      </c>
      <c r="C16" s="44"/>
      <c r="D16" s="44"/>
      <c r="E16" s="44">
        <v>36.133279999999999</v>
      </c>
      <c r="F16" s="44">
        <v>12.569000000000001</v>
      </c>
      <c r="G16" s="44"/>
      <c r="H16" s="44">
        <v>4.1589999999999998</v>
      </c>
      <c r="I16" s="44"/>
      <c r="J16" s="44"/>
      <c r="K16" s="44"/>
      <c r="L16" s="44">
        <v>26.888000000000002</v>
      </c>
      <c r="M16" s="44">
        <v>15.7339</v>
      </c>
      <c r="N16" s="44"/>
      <c r="O16" s="44">
        <v>33.466000000000001</v>
      </c>
      <c r="P16" s="44"/>
      <c r="Q16" s="44"/>
      <c r="R16" s="44">
        <v>50.113999999999997</v>
      </c>
      <c r="S16" s="44"/>
      <c r="T16" s="44">
        <v>43.8962</v>
      </c>
      <c r="U16" s="44"/>
      <c r="V16" s="44"/>
      <c r="W16" s="44"/>
      <c r="X16" s="44">
        <v>98.146410000000003</v>
      </c>
      <c r="Y16" s="44"/>
      <c r="Z16" s="44"/>
      <c r="AA16" s="44"/>
      <c r="AB16" s="44"/>
      <c r="AC16" s="44">
        <v>15.64</v>
      </c>
      <c r="AD16" s="44"/>
      <c r="AE16" s="44">
        <v>4.2469999999999999</v>
      </c>
      <c r="AF16" s="44"/>
      <c r="AG16" s="44"/>
      <c r="AH16" s="44"/>
      <c r="AI16" s="44"/>
      <c r="AJ16" s="44">
        <v>5.2815200000000004</v>
      </c>
      <c r="AK16" s="44"/>
      <c r="AL16" s="44"/>
      <c r="AM16" s="44">
        <v>48.369520000000001</v>
      </c>
      <c r="AN16" s="44">
        <v>18.87416</v>
      </c>
      <c r="AO16" s="44">
        <v>27.782399999999999</v>
      </c>
      <c r="AP16" s="44">
        <v>1.65</v>
      </c>
      <c r="AQ16" s="44">
        <v>170.69013000000001</v>
      </c>
      <c r="AR16" s="44"/>
      <c r="AS16" s="44">
        <v>35.762999999999998</v>
      </c>
      <c r="AT16" s="44">
        <v>25.54</v>
      </c>
      <c r="AU16" s="44"/>
      <c r="AV16" s="44">
        <v>183.78323</v>
      </c>
      <c r="AW16" s="44">
        <v>35.287579999999998</v>
      </c>
      <c r="AX16" s="44"/>
      <c r="AY16" s="44"/>
      <c r="AZ16" s="44"/>
      <c r="BA16" s="44">
        <v>2.2999999999999998</v>
      </c>
      <c r="BB16" s="44"/>
      <c r="BC16" s="44">
        <v>58.338889999999999</v>
      </c>
      <c r="BD16" s="44"/>
      <c r="BE16" s="44">
        <v>17.3</v>
      </c>
      <c r="BF16" s="44"/>
      <c r="BG16" s="44"/>
      <c r="BH16" s="44"/>
      <c r="BI16" s="44">
        <v>18.396650000000001</v>
      </c>
      <c r="BJ16" s="44"/>
      <c r="BK16" s="44">
        <v>4.9931200000000002</v>
      </c>
      <c r="BL16" s="44"/>
      <c r="BM16" s="44"/>
      <c r="BN16" s="44">
        <v>67.58</v>
      </c>
      <c r="BO16" s="44"/>
      <c r="BP16" s="44">
        <v>142.12306000000001</v>
      </c>
      <c r="BQ16" s="44"/>
      <c r="BR16" s="44">
        <v>3.3722099999999999</v>
      </c>
      <c r="BS16" s="44">
        <v>122.0262</v>
      </c>
      <c r="BT16" s="44">
        <v>13.71555</v>
      </c>
      <c r="BU16" s="44"/>
      <c r="BV16" s="44"/>
      <c r="BW16" s="44">
        <v>3.9036599999999999</v>
      </c>
      <c r="BX16" s="44"/>
      <c r="BY16" s="44"/>
      <c r="BZ16" s="44">
        <v>91.190600000000003</v>
      </c>
      <c r="CA16" s="44">
        <v>25.16</v>
      </c>
      <c r="CB16" s="44"/>
      <c r="CC16" s="44">
        <v>0.68</v>
      </c>
      <c r="CD16" s="44">
        <v>24.404620000000001</v>
      </c>
      <c r="CE16" s="44">
        <v>455.92662000000001</v>
      </c>
      <c r="CF16" s="44"/>
      <c r="CG16" s="44">
        <v>158.68299999999999</v>
      </c>
      <c r="CH16" s="44">
        <v>17.414000000000001</v>
      </c>
      <c r="CI16" s="44"/>
      <c r="CJ16" s="44"/>
      <c r="CK16" s="44">
        <v>16.779800000000002</v>
      </c>
      <c r="CL16" s="44">
        <v>4.8153300000000003</v>
      </c>
      <c r="CM16" s="44"/>
      <c r="CN16" s="44"/>
      <c r="CO16" s="44">
        <v>10.474220000000001</v>
      </c>
      <c r="CP16" s="44">
        <v>282.07</v>
      </c>
      <c r="CQ16" s="44"/>
      <c r="CR16" s="44"/>
      <c r="CS16" s="44"/>
      <c r="CT16" s="44">
        <v>29.463000000000001</v>
      </c>
    </row>
    <row r="17" spans="1:98" ht="15.6" x14ac:dyDescent="0.3">
      <c r="A17" s="1"/>
      <c r="B17" s="43" t="s">
        <v>796</v>
      </c>
      <c r="C17" s="44"/>
      <c r="D17" s="44"/>
      <c r="E17" s="44">
        <v>35.807609999999997</v>
      </c>
      <c r="F17" s="44">
        <v>11.222</v>
      </c>
      <c r="G17" s="44"/>
      <c r="H17" s="44">
        <v>4.1500000000000004</v>
      </c>
      <c r="I17" s="44"/>
      <c r="J17" s="44"/>
      <c r="K17" s="44"/>
      <c r="L17" s="44">
        <v>27.545100000000001</v>
      </c>
      <c r="M17" s="44">
        <v>15.7471</v>
      </c>
      <c r="N17" s="44"/>
      <c r="O17" s="44">
        <v>34.417999999999999</v>
      </c>
      <c r="P17" s="44"/>
      <c r="Q17" s="44"/>
      <c r="R17" s="44">
        <v>50.228000000000002</v>
      </c>
      <c r="S17" s="44"/>
      <c r="T17" s="44">
        <v>47.8459</v>
      </c>
      <c r="U17" s="44"/>
      <c r="V17" s="44"/>
      <c r="W17" s="44"/>
      <c r="X17" s="44">
        <v>141.07328000000001</v>
      </c>
      <c r="Y17" s="44"/>
      <c r="Z17" s="44"/>
      <c r="AA17" s="44"/>
      <c r="AB17" s="44"/>
      <c r="AC17" s="44">
        <v>15.46</v>
      </c>
      <c r="AD17" s="44"/>
      <c r="AE17" s="44">
        <v>4.1509999999999998</v>
      </c>
      <c r="AF17" s="44"/>
      <c r="AG17" s="44"/>
      <c r="AH17" s="44"/>
      <c r="AI17" s="44"/>
      <c r="AJ17" s="44">
        <v>5.03627</v>
      </c>
      <c r="AK17" s="44"/>
      <c r="AL17" s="44"/>
      <c r="AM17" s="44">
        <v>49.47766</v>
      </c>
      <c r="AN17" s="44">
        <v>21.719639999999998</v>
      </c>
      <c r="AO17" s="44">
        <v>27.085699999999999</v>
      </c>
      <c r="AP17" s="44">
        <v>2.1</v>
      </c>
      <c r="AQ17" s="44">
        <v>172.49646000000001</v>
      </c>
      <c r="AR17" s="44"/>
      <c r="AS17" s="44">
        <v>35.500999999999998</v>
      </c>
      <c r="AT17" s="44">
        <v>26.11</v>
      </c>
      <c r="AU17" s="44"/>
      <c r="AV17" s="44">
        <v>183.63417000000001</v>
      </c>
      <c r="AW17" s="44">
        <v>34.571339999999999</v>
      </c>
      <c r="AX17" s="44"/>
      <c r="AY17" s="44"/>
      <c r="AZ17" s="44"/>
      <c r="BA17" s="44">
        <v>2.4</v>
      </c>
      <c r="BB17" s="44"/>
      <c r="BC17" s="44">
        <v>58.121119999999998</v>
      </c>
      <c r="BD17" s="44"/>
      <c r="BE17" s="44">
        <v>17.3</v>
      </c>
      <c r="BF17" s="44"/>
      <c r="BG17" s="44"/>
      <c r="BH17" s="44"/>
      <c r="BI17" s="44">
        <v>18.667259999999999</v>
      </c>
      <c r="BJ17" s="44"/>
      <c r="BK17" s="44">
        <v>4.87887</v>
      </c>
      <c r="BL17" s="44"/>
      <c r="BM17" s="44"/>
      <c r="BN17" s="44">
        <v>67.89</v>
      </c>
      <c r="BO17" s="44"/>
      <c r="BP17" s="44">
        <v>139.00880000000001</v>
      </c>
      <c r="BQ17" s="44"/>
      <c r="BR17" s="44">
        <v>3.4112399999999998</v>
      </c>
      <c r="BS17" s="44">
        <v>124.64190000000001</v>
      </c>
      <c r="BT17" s="44">
        <v>13.618969999999999</v>
      </c>
      <c r="BU17" s="44"/>
      <c r="BV17" s="44"/>
      <c r="BW17" s="44">
        <v>4.3754099999999996</v>
      </c>
      <c r="BX17" s="44"/>
      <c r="BY17" s="44"/>
      <c r="BZ17" s="44">
        <v>91.273099999999999</v>
      </c>
      <c r="CA17" s="44">
        <v>25.334</v>
      </c>
      <c r="CB17" s="44"/>
      <c r="CC17" s="44">
        <v>0.68</v>
      </c>
      <c r="CD17" s="44">
        <v>24.195260000000001</v>
      </c>
      <c r="CE17" s="44">
        <v>456.44823000000002</v>
      </c>
      <c r="CF17" s="44"/>
      <c r="CG17" s="44">
        <v>159.04419999999999</v>
      </c>
      <c r="CH17" s="44">
        <v>17.789000000000001</v>
      </c>
      <c r="CI17" s="44"/>
      <c r="CJ17" s="44"/>
      <c r="CK17" s="44">
        <v>16.232800000000001</v>
      </c>
      <c r="CL17" s="44">
        <v>4.7896599999999996</v>
      </c>
      <c r="CM17" s="44"/>
      <c r="CN17" s="44"/>
      <c r="CO17" s="44">
        <v>9.1787200000000002</v>
      </c>
      <c r="CP17" s="44">
        <v>281.68</v>
      </c>
      <c r="CQ17" s="44"/>
      <c r="CR17" s="44"/>
      <c r="CS17" s="44"/>
      <c r="CT17" s="44">
        <v>29.753</v>
      </c>
    </row>
    <row r="18" spans="1:98" ht="15.6" x14ac:dyDescent="0.3">
      <c r="A18" s="1"/>
      <c r="B18" s="43" t="s">
        <v>797</v>
      </c>
      <c r="C18" s="44"/>
      <c r="D18" s="44"/>
      <c r="E18" s="44">
        <v>35.790979999999998</v>
      </c>
      <c r="F18" s="44">
        <v>11.375</v>
      </c>
      <c r="G18" s="44"/>
      <c r="H18" s="44">
        <v>4.1289999999999996</v>
      </c>
      <c r="I18" s="44"/>
      <c r="J18" s="44"/>
      <c r="K18" s="44"/>
      <c r="L18" s="44">
        <v>27.500299999999999</v>
      </c>
      <c r="M18" s="44">
        <v>15.2653</v>
      </c>
      <c r="N18" s="44"/>
      <c r="O18" s="44">
        <v>34.646000000000001</v>
      </c>
      <c r="P18" s="44"/>
      <c r="Q18" s="44"/>
      <c r="R18" s="44">
        <v>49.917000000000002</v>
      </c>
      <c r="S18" s="44"/>
      <c r="T18" s="44">
        <v>41.762</v>
      </c>
      <c r="U18" s="44"/>
      <c r="V18" s="44"/>
      <c r="W18" s="44"/>
      <c r="X18" s="44">
        <v>157.09270000000001</v>
      </c>
      <c r="Y18" s="44"/>
      <c r="Z18" s="44"/>
      <c r="AA18" s="44"/>
      <c r="AB18" s="44"/>
      <c r="AC18" s="44">
        <v>16.079999999999998</v>
      </c>
      <c r="AD18" s="44"/>
      <c r="AE18" s="44">
        <v>4.2140000000000004</v>
      </c>
      <c r="AF18" s="44"/>
      <c r="AG18" s="44"/>
      <c r="AH18" s="44"/>
      <c r="AI18" s="44"/>
      <c r="AJ18" s="44">
        <v>5.0886500000000003</v>
      </c>
      <c r="AK18" s="44"/>
      <c r="AL18" s="44"/>
      <c r="AM18" s="44">
        <v>49.56606</v>
      </c>
      <c r="AN18" s="44">
        <v>20.439530000000001</v>
      </c>
      <c r="AO18" s="44">
        <v>25.903700000000001</v>
      </c>
      <c r="AP18" s="44">
        <v>1.93</v>
      </c>
      <c r="AQ18" s="44">
        <v>172.89100999999999</v>
      </c>
      <c r="AR18" s="44"/>
      <c r="AS18" s="44">
        <v>33.911000000000001</v>
      </c>
      <c r="AT18" s="44">
        <v>25.3</v>
      </c>
      <c r="AU18" s="44"/>
      <c r="AV18" s="44">
        <v>194.95202</v>
      </c>
      <c r="AW18" s="44">
        <v>33.492649999999998</v>
      </c>
      <c r="AX18" s="44"/>
      <c r="AY18" s="44"/>
      <c r="AZ18" s="44"/>
      <c r="BA18" s="44">
        <v>2.4</v>
      </c>
      <c r="BB18" s="44"/>
      <c r="BC18" s="44">
        <v>58.09308</v>
      </c>
      <c r="BD18" s="44"/>
      <c r="BE18" s="44">
        <v>17.3</v>
      </c>
      <c r="BF18" s="44"/>
      <c r="BG18" s="44"/>
      <c r="BH18" s="44"/>
      <c r="BI18" s="44">
        <v>18.930820000000001</v>
      </c>
      <c r="BJ18" s="44"/>
      <c r="BK18" s="44">
        <v>4.9620699999999998</v>
      </c>
      <c r="BL18" s="44"/>
      <c r="BM18" s="44"/>
      <c r="BN18" s="44">
        <v>67.86</v>
      </c>
      <c r="BO18" s="44"/>
      <c r="BP18" s="44">
        <v>141.52003999999999</v>
      </c>
      <c r="BQ18" s="44"/>
      <c r="BR18" s="44">
        <v>3.4166500000000002</v>
      </c>
      <c r="BS18" s="44">
        <v>123.9661</v>
      </c>
      <c r="BT18" s="44">
        <v>13.08506</v>
      </c>
      <c r="BU18" s="44"/>
      <c r="BV18" s="44"/>
      <c r="BW18" s="44">
        <v>3.85894</v>
      </c>
      <c r="BX18" s="44"/>
      <c r="BY18" s="44"/>
      <c r="BZ18" s="44">
        <v>90.619900000000001</v>
      </c>
      <c r="CA18" s="44">
        <v>25.303999999999998</v>
      </c>
      <c r="CB18" s="44"/>
      <c r="CC18" s="44">
        <v>0.67</v>
      </c>
      <c r="CD18" s="44">
        <v>25.508929999999999</v>
      </c>
      <c r="CE18" s="44">
        <v>458.06972000000002</v>
      </c>
      <c r="CF18" s="44"/>
      <c r="CG18" s="44">
        <v>150.97120000000001</v>
      </c>
      <c r="CH18" s="44">
        <v>18.195</v>
      </c>
      <c r="CI18" s="44"/>
      <c r="CJ18" s="44"/>
      <c r="CK18" s="44">
        <v>15.242000000000001</v>
      </c>
      <c r="CL18" s="44">
        <v>4.7631100000000002</v>
      </c>
      <c r="CM18" s="44"/>
      <c r="CN18" s="44"/>
      <c r="CO18" s="44">
        <v>8.2139199999999999</v>
      </c>
      <c r="CP18" s="44">
        <v>281.24</v>
      </c>
      <c r="CQ18" s="44"/>
      <c r="CR18" s="44"/>
      <c r="CS18" s="44"/>
      <c r="CT18" s="44">
        <v>32.262</v>
      </c>
    </row>
    <row r="19" spans="1:98" ht="15.6" x14ac:dyDescent="0.3">
      <c r="A19" s="1"/>
      <c r="B19" s="43" t="s">
        <v>798</v>
      </c>
      <c r="C19" s="44"/>
      <c r="D19" s="44"/>
      <c r="E19" s="44">
        <v>32.513640000000002</v>
      </c>
      <c r="F19" s="44">
        <v>10.298999999999999</v>
      </c>
      <c r="G19" s="44"/>
      <c r="H19" s="44">
        <v>4.0259999999999998</v>
      </c>
      <c r="I19" s="44"/>
      <c r="J19" s="44"/>
      <c r="K19" s="44"/>
      <c r="L19" s="44">
        <v>27.7347</v>
      </c>
      <c r="M19" s="44">
        <v>14.7765</v>
      </c>
      <c r="N19" s="44"/>
      <c r="O19" s="44">
        <v>33.74</v>
      </c>
      <c r="P19" s="44"/>
      <c r="Q19" s="44"/>
      <c r="R19" s="44">
        <v>50.262</v>
      </c>
      <c r="S19" s="44"/>
      <c r="T19" s="44">
        <v>44.177500000000002</v>
      </c>
      <c r="U19" s="44"/>
      <c r="V19" s="44"/>
      <c r="W19" s="44"/>
      <c r="X19" s="44">
        <v>142.44827000000001</v>
      </c>
      <c r="Y19" s="44"/>
      <c r="Z19" s="44"/>
      <c r="AA19" s="44"/>
      <c r="AB19" s="44"/>
      <c r="AC19" s="44">
        <v>16.5</v>
      </c>
      <c r="AD19" s="44"/>
      <c r="AE19" s="44">
        <v>4.1689999999999996</v>
      </c>
      <c r="AF19" s="44"/>
      <c r="AG19" s="44"/>
      <c r="AH19" s="44"/>
      <c r="AI19" s="44"/>
      <c r="AJ19" s="44">
        <v>5.1020799999999999</v>
      </c>
      <c r="AK19" s="44"/>
      <c r="AL19" s="44"/>
      <c r="AM19" s="44">
        <v>48.41695</v>
      </c>
      <c r="AN19" s="44">
        <v>21.746120000000001</v>
      </c>
      <c r="AO19" s="44">
        <v>22.802099999999999</v>
      </c>
      <c r="AP19" s="44">
        <v>1.54</v>
      </c>
      <c r="AQ19" s="44">
        <v>173.48627999999999</v>
      </c>
      <c r="AR19" s="44"/>
      <c r="AS19" s="44">
        <v>33.731999999999999</v>
      </c>
      <c r="AT19" s="44">
        <v>25.59</v>
      </c>
      <c r="AU19" s="44"/>
      <c r="AV19" s="44">
        <v>196.05064999999999</v>
      </c>
      <c r="AW19" s="44">
        <v>31.561879999999999</v>
      </c>
      <c r="AX19" s="44"/>
      <c r="AY19" s="44"/>
      <c r="AZ19" s="44"/>
      <c r="BA19" s="44">
        <v>2.2999999999999998</v>
      </c>
      <c r="BB19" s="44"/>
      <c r="BC19" s="44">
        <v>58.234699999999997</v>
      </c>
      <c r="BD19" s="44"/>
      <c r="BE19" s="44">
        <v>17.3</v>
      </c>
      <c r="BF19" s="44"/>
      <c r="BG19" s="44"/>
      <c r="BH19" s="44"/>
      <c r="BI19" s="44">
        <v>18.64753</v>
      </c>
      <c r="BJ19" s="44"/>
      <c r="BK19" s="44">
        <v>5.0526900000000001</v>
      </c>
      <c r="BL19" s="44"/>
      <c r="BM19" s="44"/>
      <c r="BN19" s="44">
        <v>67.06</v>
      </c>
      <c r="BO19" s="44"/>
      <c r="BP19" s="44">
        <v>141.96054000000001</v>
      </c>
      <c r="BQ19" s="44"/>
      <c r="BR19" s="44">
        <v>3.2633299999999998</v>
      </c>
      <c r="BS19" s="44">
        <v>124.1559</v>
      </c>
      <c r="BT19" s="44">
        <v>12.607100000000001</v>
      </c>
      <c r="BU19" s="44"/>
      <c r="BV19" s="44"/>
      <c r="BW19" s="44">
        <v>3.6508500000000002</v>
      </c>
      <c r="BX19" s="44"/>
      <c r="BY19" s="44"/>
      <c r="BZ19" s="44">
        <v>90.647800000000004</v>
      </c>
      <c r="CA19" s="44">
        <v>25.338000000000001</v>
      </c>
      <c r="CB19" s="44"/>
      <c r="CC19" s="44">
        <v>0.69</v>
      </c>
      <c r="CD19" s="44">
        <v>23.680230000000002</v>
      </c>
      <c r="CE19" s="44">
        <v>463.82089000000002</v>
      </c>
      <c r="CF19" s="44"/>
      <c r="CG19" s="44">
        <v>157.73269999999999</v>
      </c>
      <c r="CH19" s="44">
        <v>17.995999999999999</v>
      </c>
      <c r="CI19" s="44"/>
      <c r="CJ19" s="44"/>
      <c r="CK19" s="44">
        <v>14.610200000000001</v>
      </c>
      <c r="CL19" s="44">
        <v>4.7710100000000004</v>
      </c>
      <c r="CM19" s="44"/>
      <c r="CN19" s="44"/>
      <c r="CO19" s="44">
        <v>6.3722200000000004</v>
      </c>
      <c r="CP19" s="44">
        <v>282.64</v>
      </c>
      <c r="CQ19" s="44"/>
      <c r="CR19" s="44"/>
      <c r="CS19" s="44"/>
      <c r="CT19" s="44">
        <v>31.006</v>
      </c>
    </row>
    <row r="20" spans="1:98" ht="15.6" x14ac:dyDescent="0.3">
      <c r="A20" s="1"/>
      <c r="B20" s="43" t="s">
        <v>799</v>
      </c>
      <c r="C20" s="44"/>
      <c r="D20" s="44"/>
      <c r="E20" s="44">
        <v>35.71302</v>
      </c>
      <c r="F20" s="44">
        <v>9.8320000000000007</v>
      </c>
      <c r="G20" s="44"/>
      <c r="H20" s="44">
        <v>4.0810000000000004</v>
      </c>
      <c r="I20" s="44"/>
      <c r="J20" s="44"/>
      <c r="K20" s="44"/>
      <c r="L20" s="44">
        <v>27.6843</v>
      </c>
      <c r="M20" s="44">
        <v>13.780099999999999</v>
      </c>
      <c r="N20" s="44"/>
      <c r="O20" s="44">
        <v>33.076000000000001</v>
      </c>
      <c r="P20" s="44"/>
      <c r="Q20" s="44"/>
      <c r="R20" s="44">
        <v>49.636000000000003</v>
      </c>
      <c r="S20" s="44"/>
      <c r="T20" s="44">
        <v>38.993299999999998</v>
      </c>
      <c r="U20" s="44"/>
      <c r="V20" s="44"/>
      <c r="W20" s="44"/>
      <c r="X20" s="44">
        <v>139.12831</v>
      </c>
      <c r="Y20" s="44"/>
      <c r="Z20" s="44"/>
      <c r="AA20" s="44"/>
      <c r="AB20" s="44"/>
      <c r="AC20" s="44">
        <v>16.149999999999999</v>
      </c>
      <c r="AD20" s="44"/>
      <c r="AE20" s="44">
        <v>4.2039999999999997</v>
      </c>
      <c r="AF20" s="44"/>
      <c r="AG20" s="44"/>
      <c r="AH20" s="44"/>
      <c r="AI20" s="44"/>
      <c r="AJ20" s="44">
        <v>5.0694299999999997</v>
      </c>
      <c r="AK20" s="44"/>
      <c r="AL20" s="44"/>
      <c r="AM20" s="44">
        <v>46.649459999999998</v>
      </c>
      <c r="AN20" s="44">
        <v>16.71097</v>
      </c>
      <c r="AO20" s="44">
        <v>22.420500000000001</v>
      </c>
      <c r="AP20" s="44">
        <v>0.55000000000000004</v>
      </c>
      <c r="AQ20" s="44">
        <v>173.48626999999999</v>
      </c>
      <c r="AR20" s="44"/>
      <c r="AS20" s="44">
        <v>33.408999999999999</v>
      </c>
      <c r="AT20" s="44">
        <v>25.79</v>
      </c>
      <c r="AU20" s="44"/>
      <c r="AV20" s="44">
        <v>195.31685999999999</v>
      </c>
      <c r="AW20" s="44">
        <v>31.535119999999999</v>
      </c>
      <c r="AX20" s="44"/>
      <c r="AY20" s="44"/>
      <c r="AZ20" s="44"/>
      <c r="BA20" s="44">
        <v>2.2999999999999998</v>
      </c>
      <c r="BB20" s="44"/>
      <c r="BC20" s="44">
        <v>58.178060000000002</v>
      </c>
      <c r="BD20" s="44"/>
      <c r="BE20" s="44">
        <v>17.3</v>
      </c>
      <c r="BF20" s="44"/>
      <c r="BG20" s="44"/>
      <c r="BH20" s="44"/>
      <c r="BI20" s="44">
        <v>18.811800000000002</v>
      </c>
      <c r="BJ20" s="44"/>
      <c r="BK20" s="44">
        <v>5.1528499999999999</v>
      </c>
      <c r="BL20" s="44"/>
      <c r="BM20" s="44"/>
      <c r="BN20" s="44">
        <v>66.040000000000006</v>
      </c>
      <c r="BO20" s="44"/>
      <c r="BP20" s="44">
        <v>144.72242</v>
      </c>
      <c r="BQ20" s="44"/>
      <c r="BR20" s="44">
        <v>3.1583999999999999</v>
      </c>
      <c r="BS20" s="44">
        <v>123.3005</v>
      </c>
      <c r="BT20" s="44">
        <v>11.6942</v>
      </c>
      <c r="BU20" s="44"/>
      <c r="BV20" s="44"/>
      <c r="BW20" s="44">
        <v>3.6075599999999999</v>
      </c>
      <c r="BX20" s="44"/>
      <c r="BY20" s="44"/>
      <c r="BZ20" s="44">
        <v>90.497</v>
      </c>
      <c r="CA20" s="44">
        <v>25.143999999999998</v>
      </c>
      <c r="CB20" s="44"/>
      <c r="CC20" s="44">
        <v>0.71</v>
      </c>
      <c r="CD20" s="44">
        <v>21.73901</v>
      </c>
      <c r="CE20" s="44">
        <v>461.41847000000001</v>
      </c>
      <c r="CF20" s="44"/>
      <c r="CG20" s="44">
        <v>152.5515</v>
      </c>
      <c r="CH20" s="44">
        <v>17.774000000000001</v>
      </c>
      <c r="CI20" s="44"/>
      <c r="CJ20" s="44"/>
      <c r="CK20" s="44">
        <v>14.2781</v>
      </c>
      <c r="CL20" s="44">
        <v>4.6935200000000004</v>
      </c>
      <c r="CM20" s="44"/>
      <c r="CN20" s="44"/>
      <c r="CO20" s="44">
        <v>5.8389499999999996</v>
      </c>
      <c r="CP20" s="44">
        <v>280.12</v>
      </c>
      <c r="CQ20" s="44"/>
      <c r="CR20" s="44"/>
      <c r="CS20" s="44"/>
      <c r="CT20" s="44">
        <v>24.54</v>
      </c>
    </row>
    <row r="21" spans="1:98" ht="15.6" x14ac:dyDescent="0.3">
      <c r="A21" s="1"/>
      <c r="B21" s="43" t="s">
        <v>800</v>
      </c>
      <c r="C21" s="44"/>
      <c r="D21" s="44"/>
      <c r="E21" s="44">
        <v>35.068860000000001</v>
      </c>
      <c r="F21" s="44">
        <v>9.9870000000000001</v>
      </c>
      <c r="G21" s="44"/>
      <c r="H21" s="44">
        <v>4.0949999999999998</v>
      </c>
      <c r="I21" s="44"/>
      <c r="J21" s="44"/>
      <c r="K21" s="44"/>
      <c r="L21" s="44">
        <v>27.3185</v>
      </c>
      <c r="M21" s="44">
        <v>11.7822</v>
      </c>
      <c r="N21" s="44"/>
      <c r="O21" s="44">
        <v>32.597999999999999</v>
      </c>
      <c r="P21" s="44"/>
      <c r="Q21" s="44"/>
      <c r="R21" s="44">
        <v>49.704000000000001</v>
      </c>
      <c r="S21" s="44"/>
      <c r="T21" s="44">
        <v>34.969799999999999</v>
      </c>
      <c r="U21" s="44"/>
      <c r="V21" s="44"/>
      <c r="W21" s="44"/>
      <c r="X21" s="44">
        <v>129.49207000000001</v>
      </c>
      <c r="Y21" s="44"/>
      <c r="Z21" s="44"/>
      <c r="AA21" s="44"/>
      <c r="AB21" s="44"/>
      <c r="AC21" s="44">
        <v>16.309999999999999</v>
      </c>
      <c r="AD21" s="44"/>
      <c r="AE21" s="44">
        <v>4.1680000000000001</v>
      </c>
      <c r="AF21" s="44"/>
      <c r="AG21" s="44"/>
      <c r="AH21" s="44"/>
      <c r="AI21" s="44"/>
      <c r="AJ21" s="44">
        <v>4.9555300000000004</v>
      </c>
      <c r="AK21" s="44"/>
      <c r="AL21" s="44"/>
      <c r="AM21" s="44">
        <v>41.477629999999998</v>
      </c>
      <c r="AN21" s="44">
        <v>15.793100000000001</v>
      </c>
      <c r="AO21" s="44">
        <v>22.129899999999999</v>
      </c>
      <c r="AP21" s="44">
        <v>0.91</v>
      </c>
      <c r="AQ21" s="44">
        <v>171.08340999999999</v>
      </c>
      <c r="AR21" s="44"/>
      <c r="AS21" s="44">
        <v>30.56</v>
      </c>
      <c r="AT21" s="44">
        <v>25.91</v>
      </c>
      <c r="AU21" s="44"/>
      <c r="AV21" s="44">
        <v>195.14052000000001</v>
      </c>
      <c r="AW21" s="44">
        <v>31.427399999999999</v>
      </c>
      <c r="AX21" s="44"/>
      <c r="AY21" s="44"/>
      <c r="AZ21" s="44"/>
      <c r="BA21" s="44">
        <v>2.4</v>
      </c>
      <c r="BB21" s="44"/>
      <c r="BC21" s="44">
        <v>57.680160000000001</v>
      </c>
      <c r="BD21" s="44"/>
      <c r="BE21" s="44">
        <v>18.45</v>
      </c>
      <c r="BF21" s="44"/>
      <c r="BG21" s="44"/>
      <c r="BH21" s="44"/>
      <c r="BI21" s="44">
        <v>18.60322</v>
      </c>
      <c r="BJ21" s="44"/>
      <c r="BK21" s="44">
        <v>5.2119999999999997</v>
      </c>
      <c r="BL21" s="44"/>
      <c r="BM21" s="44"/>
      <c r="BN21" s="44">
        <v>64.97</v>
      </c>
      <c r="BO21" s="44"/>
      <c r="BP21" s="44">
        <v>143.18163999999999</v>
      </c>
      <c r="BQ21" s="44"/>
      <c r="BR21" s="44">
        <v>3.1856399999999998</v>
      </c>
      <c r="BS21" s="44">
        <v>114.889</v>
      </c>
      <c r="BT21" s="44">
        <v>10.834300000000001</v>
      </c>
      <c r="BU21" s="44"/>
      <c r="BV21" s="44"/>
      <c r="BW21" s="44">
        <v>3.8024800000000001</v>
      </c>
      <c r="BX21" s="44"/>
      <c r="BY21" s="44"/>
      <c r="BZ21" s="44">
        <v>90.416399999999996</v>
      </c>
      <c r="CA21" s="44">
        <v>25.184999999999999</v>
      </c>
      <c r="CB21" s="44"/>
      <c r="CC21" s="44">
        <v>0.67</v>
      </c>
      <c r="CD21" s="44">
        <v>22.522210000000001</v>
      </c>
      <c r="CE21" s="44">
        <v>461.39319</v>
      </c>
      <c r="CF21" s="44"/>
      <c r="CG21" s="44">
        <v>153.82419999999999</v>
      </c>
      <c r="CH21" s="44">
        <v>17.356999999999999</v>
      </c>
      <c r="CI21" s="44"/>
      <c r="CJ21" s="44"/>
      <c r="CK21" s="44">
        <v>13.1777</v>
      </c>
      <c r="CL21" s="44">
        <v>4.6640699999999997</v>
      </c>
      <c r="CM21" s="44"/>
      <c r="CN21" s="44"/>
      <c r="CO21" s="44">
        <v>4.8032700000000004</v>
      </c>
      <c r="CP21" s="44">
        <v>271.10000000000002</v>
      </c>
      <c r="CQ21" s="44"/>
      <c r="CR21" s="44"/>
      <c r="CS21" s="44"/>
      <c r="CT21" s="44">
        <v>24.140999999999998</v>
      </c>
    </row>
    <row r="22" spans="1:98" ht="15.6" x14ac:dyDescent="0.3">
      <c r="A22" s="1"/>
      <c r="B22" s="43" t="s">
        <v>801</v>
      </c>
      <c r="C22" s="44"/>
      <c r="D22" s="44"/>
      <c r="E22" s="44">
        <v>34.434899999999999</v>
      </c>
      <c r="F22" s="44">
        <v>11.5535</v>
      </c>
      <c r="G22" s="44"/>
      <c r="H22" s="44">
        <v>4.1559999999999997</v>
      </c>
      <c r="I22" s="44"/>
      <c r="J22" s="44"/>
      <c r="K22" s="44"/>
      <c r="L22" s="44">
        <v>27.801100000000002</v>
      </c>
      <c r="M22" s="44">
        <v>11.203900000000001</v>
      </c>
      <c r="N22" s="44"/>
      <c r="O22" s="44">
        <v>32.048000000000002</v>
      </c>
      <c r="P22" s="44"/>
      <c r="Q22" s="44"/>
      <c r="R22" s="44">
        <v>49.646000000000001</v>
      </c>
      <c r="S22" s="44"/>
      <c r="T22" s="44">
        <v>48.412999999999997</v>
      </c>
      <c r="U22" s="44"/>
      <c r="V22" s="44"/>
      <c r="W22" s="44"/>
      <c r="X22" s="44">
        <v>103.58136</v>
      </c>
      <c r="Y22" s="44"/>
      <c r="Z22" s="44"/>
      <c r="AA22" s="44"/>
      <c r="AB22" s="44"/>
      <c r="AC22" s="44">
        <v>16.09</v>
      </c>
      <c r="AD22" s="44"/>
      <c r="AE22" s="44">
        <v>4.16</v>
      </c>
      <c r="AF22" s="44"/>
      <c r="AG22" s="44"/>
      <c r="AH22" s="44"/>
      <c r="AI22" s="44"/>
      <c r="AJ22" s="44">
        <v>4.7631500000000004</v>
      </c>
      <c r="AK22" s="44"/>
      <c r="AL22" s="44"/>
      <c r="AM22" s="44">
        <v>45.928699999999999</v>
      </c>
      <c r="AN22" s="44">
        <v>16.271139999999999</v>
      </c>
      <c r="AO22" s="44">
        <v>25.591100000000001</v>
      </c>
      <c r="AP22" s="44">
        <v>0.73</v>
      </c>
      <c r="AQ22" s="44">
        <v>167.88254000000001</v>
      </c>
      <c r="AR22" s="44"/>
      <c r="AS22" s="44">
        <v>30.893000000000001</v>
      </c>
      <c r="AT22" s="44">
        <v>26.04</v>
      </c>
      <c r="AU22" s="44"/>
      <c r="AV22" s="44">
        <v>193.60875999999999</v>
      </c>
      <c r="AW22" s="44">
        <v>31.157050000000002</v>
      </c>
      <c r="AX22" s="44"/>
      <c r="AY22" s="44"/>
      <c r="AZ22" s="44"/>
      <c r="BA22" s="44">
        <v>2.2999999999999998</v>
      </c>
      <c r="BB22" s="44"/>
      <c r="BC22" s="44">
        <v>57.254489999999997</v>
      </c>
      <c r="BD22" s="44"/>
      <c r="BE22" s="44">
        <v>18.45</v>
      </c>
      <c r="BF22" s="44"/>
      <c r="BG22" s="44"/>
      <c r="BH22" s="44"/>
      <c r="BI22" s="44">
        <v>18.662189999999999</v>
      </c>
      <c r="BJ22" s="44"/>
      <c r="BK22" s="44">
        <v>5.1078000000000001</v>
      </c>
      <c r="BL22" s="44"/>
      <c r="BM22" s="44"/>
      <c r="BN22" s="44">
        <v>65.13</v>
      </c>
      <c r="BO22" s="44"/>
      <c r="BP22" s="44">
        <v>142.29236</v>
      </c>
      <c r="BQ22" s="44"/>
      <c r="BR22" s="44">
        <v>3.2487200000000001</v>
      </c>
      <c r="BS22" s="44">
        <v>119.6335</v>
      </c>
      <c r="BT22" s="44">
        <v>10.8575</v>
      </c>
      <c r="BU22" s="44"/>
      <c r="BV22" s="44"/>
      <c r="BW22" s="44">
        <v>3.7307000000000001</v>
      </c>
      <c r="BX22" s="44"/>
      <c r="BY22" s="44"/>
      <c r="BZ22" s="44">
        <v>90.527799999999999</v>
      </c>
      <c r="CA22" s="44">
        <v>25.303000000000001</v>
      </c>
      <c r="CB22" s="44"/>
      <c r="CC22" s="44">
        <v>0.7</v>
      </c>
      <c r="CD22" s="44">
        <v>23.578109999999999</v>
      </c>
      <c r="CE22" s="44">
        <v>461.17516999999998</v>
      </c>
      <c r="CF22" s="44"/>
      <c r="CG22" s="44">
        <v>150.84479999999999</v>
      </c>
      <c r="CH22" s="44">
        <v>17.116</v>
      </c>
      <c r="CI22" s="44"/>
      <c r="CJ22" s="44"/>
      <c r="CK22" s="44">
        <v>10.692399999999999</v>
      </c>
      <c r="CL22" s="44">
        <v>4.6275000000000004</v>
      </c>
      <c r="CM22" s="44"/>
      <c r="CN22" s="44"/>
      <c r="CO22" s="44">
        <v>5.1242200000000002</v>
      </c>
      <c r="CP22" s="44">
        <v>265.17</v>
      </c>
      <c r="CQ22" s="44"/>
      <c r="CR22" s="44"/>
      <c r="CS22" s="44"/>
      <c r="CT22" s="44">
        <v>21.097000000000001</v>
      </c>
    </row>
    <row r="23" spans="1:98" ht="15.6" x14ac:dyDescent="0.3">
      <c r="A23" s="1"/>
      <c r="B23" s="43" t="s">
        <v>802</v>
      </c>
      <c r="C23" s="44"/>
      <c r="D23" s="44"/>
      <c r="E23" s="44">
        <v>35.291260000000001</v>
      </c>
      <c r="F23" s="44">
        <v>12.061</v>
      </c>
      <c r="G23" s="44"/>
      <c r="H23" s="44">
        <v>4.0410000000000004</v>
      </c>
      <c r="I23" s="44"/>
      <c r="J23" s="44"/>
      <c r="K23" s="44"/>
      <c r="L23" s="44">
        <v>27.342300000000002</v>
      </c>
      <c r="M23" s="44">
        <v>11.090400000000001</v>
      </c>
      <c r="N23" s="44"/>
      <c r="O23" s="44">
        <v>31.67</v>
      </c>
      <c r="P23" s="44"/>
      <c r="Q23" s="44"/>
      <c r="R23" s="44">
        <v>49.244999999999997</v>
      </c>
      <c r="S23" s="44"/>
      <c r="T23" s="44">
        <v>41.316200000000002</v>
      </c>
      <c r="U23" s="44"/>
      <c r="V23" s="44"/>
      <c r="W23" s="44"/>
      <c r="X23" s="44">
        <v>111.88548</v>
      </c>
      <c r="Y23" s="44"/>
      <c r="Z23" s="44"/>
      <c r="AA23" s="44"/>
      <c r="AB23" s="44"/>
      <c r="AC23" s="44">
        <v>15.84</v>
      </c>
      <c r="AD23" s="44"/>
      <c r="AE23" s="44">
        <v>4.2050000000000001</v>
      </c>
      <c r="AF23" s="44"/>
      <c r="AG23" s="44"/>
      <c r="AH23" s="44"/>
      <c r="AI23" s="44"/>
      <c r="AJ23" s="44">
        <v>4.8320100000000004</v>
      </c>
      <c r="AK23" s="44"/>
      <c r="AL23" s="44"/>
      <c r="AM23" s="44">
        <v>45.942610000000002</v>
      </c>
      <c r="AN23" s="44">
        <v>16.27993</v>
      </c>
      <c r="AO23" s="44">
        <v>26.746700000000001</v>
      </c>
      <c r="AP23" s="44">
        <v>0.73</v>
      </c>
      <c r="AQ23" s="44">
        <v>164.12047999999999</v>
      </c>
      <c r="AR23" s="44"/>
      <c r="AS23" s="44">
        <v>31.512</v>
      </c>
      <c r="AT23" s="44">
        <v>26.28</v>
      </c>
      <c r="AU23" s="44"/>
      <c r="AV23" s="44">
        <v>192.52193</v>
      </c>
      <c r="AW23" s="44">
        <v>30.958020000000001</v>
      </c>
      <c r="AX23" s="44"/>
      <c r="AY23" s="44"/>
      <c r="AZ23" s="44"/>
      <c r="BA23" s="44">
        <v>2.5</v>
      </c>
      <c r="BB23" s="44"/>
      <c r="BC23" s="44">
        <v>57.293579999999999</v>
      </c>
      <c r="BD23" s="44"/>
      <c r="BE23" s="44">
        <v>18.45</v>
      </c>
      <c r="BF23" s="44"/>
      <c r="BG23" s="44"/>
      <c r="BH23" s="44"/>
      <c r="BI23" s="44">
        <v>18.63035</v>
      </c>
      <c r="BJ23" s="44"/>
      <c r="BK23" s="44">
        <v>5.1528999999999998</v>
      </c>
      <c r="BL23" s="44"/>
      <c r="BM23" s="44"/>
      <c r="BN23" s="44">
        <v>64.819999999999993</v>
      </c>
      <c r="BO23" s="44"/>
      <c r="BP23" s="44">
        <v>143.20445000000001</v>
      </c>
      <c r="BQ23" s="44"/>
      <c r="BR23" s="44">
        <v>3.2315200000000002</v>
      </c>
      <c r="BS23" s="44">
        <v>125.0672</v>
      </c>
      <c r="BT23" s="44">
        <v>10.811540000000001</v>
      </c>
      <c r="BU23" s="44"/>
      <c r="BV23" s="44"/>
      <c r="BW23" s="44">
        <v>4.0072999999999999</v>
      </c>
      <c r="BX23" s="44"/>
      <c r="BY23" s="44"/>
      <c r="BZ23" s="44">
        <v>90.254400000000004</v>
      </c>
      <c r="CA23" s="44">
        <v>25.337</v>
      </c>
      <c r="CB23" s="44"/>
      <c r="CC23" s="44">
        <v>0.67</v>
      </c>
      <c r="CD23" s="44">
        <v>23.325849999999999</v>
      </c>
      <c r="CE23" s="44">
        <v>463.90172000000001</v>
      </c>
      <c r="CF23" s="44"/>
      <c r="CG23" s="44">
        <v>155.6942</v>
      </c>
      <c r="CH23" s="44">
        <v>17.638999999999999</v>
      </c>
      <c r="CI23" s="44"/>
      <c r="CJ23" s="44"/>
      <c r="CK23" s="44">
        <v>0</v>
      </c>
      <c r="CL23" s="44">
        <v>4.6126100000000001</v>
      </c>
      <c r="CM23" s="44"/>
      <c r="CN23" s="44"/>
      <c r="CO23" s="44">
        <v>6.2210599999999996</v>
      </c>
      <c r="CP23" s="44">
        <v>258.87</v>
      </c>
      <c r="CQ23" s="44"/>
      <c r="CR23" s="44"/>
      <c r="CS23" s="44"/>
      <c r="CT23" s="44">
        <v>15.776999999999999</v>
      </c>
    </row>
    <row r="24" spans="1:98" ht="15.6" x14ac:dyDescent="0.3">
      <c r="A24" s="1"/>
      <c r="B24" s="43" t="s">
        <v>803</v>
      </c>
      <c r="C24" s="44"/>
      <c r="D24" s="44"/>
      <c r="E24" s="44">
        <v>37.019030000000001</v>
      </c>
      <c r="F24" s="44">
        <v>12.569000000000001</v>
      </c>
      <c r="G24" s="44"/>
      <c r="H24" s="44">
        <v>4.0330000000000004</v>
      </c>
      <c r="I24" s="44"/>
      <c r="J24" s="44"/>
      <c r="K24" s="44"/>
      <c r="L24" s="44">
        <v>27.117100000000001</v>
      </c>
      <c r="M24" s="44">
        <v>10.846500000000001</v>
      </c>
      <c r="N24" s="44"/>
      <c r="O24" s="44">
        <v>32.136000000000003</v>
      </c>
      <c r="P24" s="44"/>
      <c r="Q24" s="44"/>
      <c r="R24" s="44">
        <v>49.331000000000003</v>
      </c>
      <c r="S24" s="44"/>
      <c r="T24" s="44">
        <v>46.024799999999999</v>
      </c>
      <c r="U24" s="44"/>
      <c r="V24" s="44"/>
      <c r="W24" s="44"/>
      <c r="X24" s="44">
        <v>159.40688</v>
      </c>
      <c r="Y24" s="44"/>
      <c r="Z24" s="44"/>
      <c r="AA24" s="44"/>
      <c r="AB24" s="44"/>
      <c r="AC24" s="44">
        <v>15.9</v>
      </c>
      <c r="AD24" s="44"/>
      <c r="AE24" s="44">
        <v>4.1859999999999999</v>
      </c>
      <c r="AF24" s="44"/>
      <c r="AG24" s="44"/>
      <c r="AH24" s="44"/>
      <c r="AI24" s="44"/>
      <c r="AJ24" s="44">
        <v>5.1929299999999996</v>
      </c>
      <c r="AK24" s="44"/>
      <c r="AL24" s="44"/>
      <c r="AM24" s="44">
        <v>45.6066</v>
      </c>
      <c r="AN24" s="44">
        <v>19.120799999999999</v>
      </c>
      <c r="AO24" s="44">
        <v>26.933</v>
      </c>
      <c r="AP24" s="44">
        <v>0.72</v>
      </c>
      <c r="AQ24" s="44">
        <v>171.27619000000001</v>
      </c>
      <c r="AR24" s="44"/>
      <c r="AS24" s="44">
        <v>32.570999999999998</v>
      </c>
      <c r="AT24" s="44">
        <v>26.58</v>
      </c>
      <c r="AU24" s="44"/>
      <c r="AV24" s="44">
        <v>195.00201000000001</v>
      </c>
      <c r="AW24" s="44">
        <v>33.461970000000001</v>
      </c>
      <c r="AX24" s="44"/>
      <c r="AY24" s="44"/>
      <c r="AZ24" s="44"/>
      <c r="BA24" s="44">
        <v>2.5</v>
      </c>
      <c r="BB24" s="44"/>
      <c r="BC24" s="44">
        <v>56.420119999999997</v>
      </c>
      <c r="BD24" s="44"/>
      <c r="BE24" s="44">
        <v>18.45</v>
      </c>
      <c r="BF24" s="44"/>
      <c r="BG24" s="44"/>
      <c r="BH24" s="44"/>
      <c r="BI24" s="44">
        <v>18.600370000000002</v>
      </c>
      <c r="BJ24" s="44"/>
      <c r="BK24" s="44">
        <v>5.1595300000000002</v>
      </c>
      <c r="BL24" s="44"/>
      <c r="BM24" s="44"/>
      <c r="BN24" s="44">
        <v>65.5</v>
      </c>
      <c r="BO24" s="44"/>
      <c r="BP24" s="44">
        <v>142.33278000000001</v>
      </c>
      <c r="BQ24" s="44"/>
      <c r="BR24" s="44">
        <v>3.2511199999999998</v>
      </c>
      <c r="BS24" s="44">
        <v>124.34739999999999</v>
      </c>
      <c r="BT24" s="44">
        <v>10.00839</v>
      </c>
      <c r="BU24" s="44"/>
      <c r="BV24" s="44"/>
      <c r="BW24" s="44">
        <v>3.7307000000000001</v>
      </c>
      <c r="BX24" s="44"/>
      <c r="BY24" s="44"/>
      <c r="BZ24" s="44">
        <v>91.080100000000002</v>
      </c>
      <c r="CA24" s="44">
        <v>25.346</v>
      </c>
      <c r="CB24" s="44"/>
      <c r="CC24" s="44">
        <v>0.67</v>
      </c>
      <c r="CD24" s="44">
        <v>23.44004</v>
      </c>
      <c r="CE24" s="44">
        <v>465.83184</v>
      </c>
      <c r="CF24" s="44"/>
      <c r="CG24" s="44">
        <v>160.8244</v>
      </c>
      <c r="CH24" s="44">
        <v>17.486999999999998</v>
      </c>
      <c r="CI24" s="44"/>
      <c r="CJ24" s="44"/>
      <c r="CK24" s="44">
        <v>0</v>
      </c>
      <c r="CL24" s="44">
        <v>4.58148</v>
      </c>
      <c r="CM24" s="44"/>
      <c r="CN24" s="44"/>
      <c r="CO24" s="44">
        <v>7.2709200000000003</v>
      </c>
      <c r="CP24" s="44">
        <v>268.27999999999997</v>
      </c>
      <c r="CQ24" s="44"/>
      <c r="CR24" s="44"/>
      <c r="CS24" s="44"/>
      <c r="CT24" s="44">
        <v>13.819000000000001</v>
      </c>
    </row>
    <row r="25" spans="1:98" ht="15.6" x14ac:dyDescent="0.3">
      <c r="A25" s="1"/>
      <c r="B25" s="43" t="s">
        <v>804</v>
      </c>
      <c r="C25" s="44"/>
      <c r="D25" s="44"/>
      <c r="E25" s="44">
        <v>36.554029999999997</v>
      </c>
      <c r="F25" s="44">
        <v>12.958</v>
      </c>
      <c r="G25" s="44"/>
      <c r="H25" s="44">
        <v>3.988</v>
      </c>
      <c r="I25" s="44"/>
      <c r="J25" s="44"/>
      <c r="K25" s="44"/>
      <c r="L25" s="44">
        <v>27.3369</v>
      </c>
      <c r="M25" s="44">
        <v>10.9872</v>
      </c>
      <c r="N25" s="44"/>
      <c r="O25" s="44">
        <v>31.431999999999999</v>
      </c>
      <c r="P25" s="44"/>
      <c r="Q25" s="44"/>
      <c r="R25" s="44">
        <v>48.997</v>
      </c>
      <c r="S25" s="44"/>
      <c r="T25" s="44">
        <v>32.887999999999998</v>
      </c>
      <c r="U25" s="44"/>
      <c r="V25" s="44"/>
      <c r="W25" s="44"/>
      <c r="X25" s="44">
        <v>121.51501</v>
      </c>
      <c r="Y25" s="44"/>
      <c r="Z25" s="44"/>
      <c r="AA25" s="44"/>
      <c r="AB25" s="44"/>
      <c r="AC25" s="44">
        <v>15.59</v>
      </c>
      <c r="AD25" s="44"/>
      <c r="AE25" s="44">
        <v>4.2080000000000002</v>
      </c>
      <c r="AF25" s="44"/>
      <c r="AG25" s="44"/>
      <c r="AH25" s="44"/>
      <c r="AI25" s="44"/>
      <c r="AJ25" s="44">
        <v>4.6838199999999999</v>
      </c>
      <c r="AK25" s="44"/>
      <c r="AL25" s="44"/>
      <c r="AM25" s="44">
        <v>43.637819999999998</v>
      </c>
      <c r="AN25" s="44">
        <v>19.479320000000001</v>
      </c>
      <c r="AO25" s="44">
        <v>26.575600000000001</v>
      </c>
      <c r="AP25" s="44">
        <v>0.63</v>
      </c>
      <c r="AQ25" s="44">
        <v>168.80464000000001</v>
      </c>
      <c r="AR25" s="44"/>
      <c r="AS25" s="44">
        <v>33.207999999999998</v>
      </c>
      <c r="AT25" s="44">
        <v>26.45</v>
      </c>
      <c r="AU25" s="44"/>
      <c r="AV25" s="44">
        <v>194.9836</v>
      </c>
      <c r="AW25" s="44">
        <v>32.970489999999998</v>
      </c>
      <c r="AX25" s="44"/>
      <c r="AY25" s="44"/>
      <c r="AZ25" s="44"/>
      <c r="BA25" s="44">
        <v>2.5</v>
      </c>
      <c r="BB25" s="44"/>
      <c r="BC25" s="44">
        <v>48.364739999999998</v>
      </c>
      <c r="BD25" s="44"/>
      <c r="BE25" s="44">
        <v>18.45</v>
      </c>
      <c r="BF25" s="44"/>
      <c r="BG25" s="44"/>
      <c r="BH25" s="44"/>
      <c r="BI25" s="44">
        <v>18.660499999999999</v>
      </c>
      <c r="BJ25" s="44"/>
      <c r="BK25" s="44">
        <v>5.24864</v>
      </c>
      <c r="BL25" s="44"/>
      <c r="BM25" s="44"/>
      <c r="BN25" s="44">
        <v>65.52</v>
      </c>
      <c r="BO25" s="44"/>
      <c r="BP25" s="44">
        <v>140.52374</v>
      </c>
      <c r="BQ25" s="44"/>
      <c r="BR25" s="44">
        <v>3.3558599999999998</v>
      </c>
      <c r="BS25" s="44">
        <v>122.3683</v>
      </c>
      <c r="BT25" s="44">
        <v>12.614890000000001</v>
      </c>
      <c r="BU25" s="44"/>
      <c r="BV25" s="44"/>
      <c r="BW25" s="44">
        <v>3.87202</v>
      </c>
      <c r="BX25" s="44"/>
      <c r="BY25" s="44"/>
      <c r="BZ25" s="44">
        <v>90.631100000000004</v>
      </c>
      <c r="CA25" s="44">
        <v>25.280999999999999</v>
      </c>
      <c r="CB25" s="44"/>
      <c r="CC25" s="44">
        <v>0.7</v>
      </c>
      <c r="CD25" s="44">
        <v>24.643889999999999</v>
      </c>
      <c r="CE25" s="44">
        <v>462.68247000000002</v>
      </c>
      <c r="CF25" s="44"/>
      <c r="CG25" s="44">
        <v>154.501</v>
      </c>
      <c r="CH25" s="44">
        <v>17.184000000000001</v>
      </c>
      <c r="CI25" s="44"/>
      <c r="CJ25" s="44"/>
      <c r="CK25" s="44">
        <v>5.1852</v>
      </c>
      <c r="CL25" s="44">
        <v>4.5899000000000001</v>
      </c>
      <c r="CM25" s="44"/>
      <c r="CN25" s="44"/>
      <c r="CO25" s="44">
        <v>7.4071400000000001</v>
      </c>
      <c r="CP25" s="44">
        <v>272.45</v>
      </c>
      <c r="CQ25" s="44"/>
      <c r="CR25" s="44"/>
      <c r="CS25" s="44"/>
      <c r="CT25" s="44">
        <v>13.382</v>
      </c>
    </row>
    <row r="26" spans="1:98" ht="15.6" x14ac:dyDescent="0.3">
      <c r="A26" s="1"/>
      <c r="B26" s="43" t="s">
        <v>805</v>
      </c>
      <c r="C26" s="44"/>
      <c r="D26" s="44"/>
      <c r="E26" s="44">
        <v>37.637990000000002</v>
      </c>
      <c r="F26" s="44">
        <v>12.302</v>
      </c>
      <c r="G26" s="44"/>
      <c r="H26" s="44">
        <v>4.0229999999999997</v>
      </c>
      <c r="I26" s="44"/>
      <c r="J26" s="44"/>
      <c r="K26" s="44"/>
      <c r="L26" s="44">
        <v>26.778700000000001</v>
      </c>
      <c r="M26" s="44">
        <v>11.073600000000001</v>
      </c>
      <c r="N26" s="44"/>
      <c r="O26" s="44">
        <v>32.826000000000001</v>
      </c>
      <c r="P26" s="44"/>
      <c r="Q26" s="44"/>
      <c r="R26" s="44">
        <v>49.011000000000003</v>
      </c>
      <c r="S26" s="44"/>
      <c r="T26" s="44">
        <v>39.684899999999999</v>
      </c>
      <c r="U26" s="44"/>
      <c r="V26" s="44"/>
      <c r="W26" s="44"/>
      <c r="X26" s="44">
        <v>91.347340000000003</v>
      </c>
      <c r="Y26" s="44"/>
      <c r="Z26" s="44"/>
      <c r="AA26" s="44"/>
      <c r="AB26" s="44"/>
      <c r="AC26" s="44">
        <v>15.27</v>
      </c>
      <c r="AD26" s="44"/>
      <c r="AE26" s="44">
        <v>4.3789999999999996</v>
      </c>
      <c r="AF26" s="44"/>
      <c r="AG26" s="44"/>
      <c r="AH26" s="44"/>
      <c r="AI26" s="44"/>
      <c r="AJ26" s="44">
        <v>4.0358400000000003</v>
      </c>
      <c r="AK26" s="44"/>
      <c r="AL26" s="44"/>
      <c r="AM26" s="44">
        <v>45.388800000000003</v>
      </c>
      <c r="AN26" s="44">
        <v>19.151140000000002</v>
      </c>
      <c r="AO26" s="44">
        <v>26.714700000000001</v>
      </c>
      <c r="AP26" s="44">
        <v>0.44</v>
      </c>
      <c r="AQ26" s="44">
        <v>165.77252999999999</v>
      </c>
      <c r="AR26" s="44"/>
      <c r="AS26" s="44">
        <v>33.350999999999999</v>
      </c>
      <c r="AT26" s="44">
        <v>26.55</v>
      </c>
      <c r="AU26" s="44"/>
      <c r="AV26" s="44">
        <v>194.49037000000001</v>
      </c>
      <c r="AW26" s="44">
        <v>33.67868</v>
      </c>
      <c r="AX26" s="44"/>
      <c r="AY26" s="44"/>
      <c r="AZ26" s="44"/>
      <c r="BA26" s="44">
        <v>2.4</v>
      </c>
      <c r="BB26" s="44"/>
      <c r="BC26" s="44">
        <v>48.225850000000001</v>
      </c>
      <c r="BD26" s="44"/>
      <c r="BE26" s="44">
        <v>18.45</v>
      </c>
      <c r="BF26" s="44"/>
      <c r="BG26" s="44"/>
      <c r="BH26" s="44"/>
      <c r="BI26" s="44">
        <v>18.609960000000001</v>
      </c>
      <c r="BJ26" s="44"/>
      <c r="BK26" s="44">
        <v>5.2131699999999999</v>
      </c>
      <c r="BL26" s="44"/>
      <c r="BM26" s="44"/>
      <c r="BN26" s="44">
        <v>61.68</v>
      </c>
      <c r="BO26" s="44"/>
      <c r="BP26" s="44">
        <v>141.21858</v>
      </c>
      <c r="BQ26" s="44"/>
      <c r="BR26" s="44">
        <v>3.4058099999999998</v>
      </c>
      <c r="BS26" s="44">
        <v>122.15300000000001</v>
      </c>
      <c r="BT26" s="44">
        <v>14.208909999999999</v>
      </c>
      <c r="BU26" s="44"/>
      <c r="BV26" s="44"/>
      <c r="BW26" s="44">
        <v>3.9659300000000002</v>
      </c>
      <c r="BX26" s="44"/>
      <c r="BY26" s="44"/>
      <c r="BZ26" s="44">
        <v>90.689700000000002</v>
      </c>
      <c r="CA26" s="44">
        <v>25.17</v>
      </c>
      <c r="CB26" s="44"/>
      <c r="CC26" s="44">
        <v>0.65</v>
      </c>
      <c r="CD26" s="44">
        <v>25.994669999999999</v>
      </c>
      <c r="CE26" s="44">
        <v>459.31795</v>
      </c>
      <c r="CF26" s="44"/>
      <c r="CG26" s="44">
        <v>153.1026</v>
      </c>
      <c r="CH26" s="44">
        <v>16.989000000000001</v>
      </c>
      <c r="CI26" s="44"/>
      <c r="CJ26" s="44"/>
      <c r="CK26" s="44">
        <v>10.707100000000001</v>
      </c>
      <c r="CL26" s="44">
        <v>4.56935</v>
      </c>
      <c r="CM26" s="44"/>
      <c r="CN26" s="44"/>
      <c r="CO26" s="44">
        <v>6.8498799999999997</v>
      </c>
      <c r="CP26" s="44">
        <v>254.84</v>
      </c>
      <c r="CQ26" s="44"/>
      <c r="CR26" s="44"/>
      <c r="CS26" s="44"/>
      <c r="CT26" s="44">
        <v>13.901</v>
      </c>
    </row>
    <row r="27" spans="1:98" ht="15.6" x14ac:dyDescent="0.3">
      <c r="A27" s="1"/>
      <c r="B27" s="43" t="s">
        <v>806</v>
      </c>
      <c r="C27" s="44"/>
      <c r="D27" s="44"/>
      <c r="E27" s="44">
        <v>37.361530000000002</v>
      </c>
      <c r="F27" s="44">
        <v>13.048</v>
      </c>
      <c r="G27" s="44"/>
      <c r="H27" s="44">
        <v>3.992</v>
      </c>
      <c r="I27" s="44"/>
      <c r="J27" s="44"/>
      <c r="K27" s="44"/>
      <c r="L27" s="44">
        <v>26.494299999999999</v>
      </c>
      <c r="M27" s="44">
        <v>10.5837</v>
      </c>
      <c r="N27" s="44"/>
      <c r="O27" s="44">
        <v>31.885999999999999</v>
      </c>
      <c r="P27" s="44"/>
      <c r="Q27" s="44"/>
      <c r="R27" s="44">
        <v>49.389000000000003</v>
      </c>
      <c r="S27" s="44"/>
      <c r="T27" s="44">
        <v>45.104100000000003</v>
      </c>
      <c r="U27" s="44"/>
      <c r="V27" s="44"/>
      <c r="W27" s="44"/>
      <c r="X27" s="44">
        <v>141.94136</v>
      </c>
      <c r="Y27" s="44"/>
      <c r="Z27" s="44"/>
      <c r="AA27" s="44"/>
      <c r="AB27" s="44"/>
      <c r="AC27" s="44">
        <v>14.23</v>
      </c>
      <c r="AD27" s="44"/>
      <c r="AE27" s="44">
        <v>4.4139999999999997</v>
      </c>
      <c r="AF27" s="44"/>
      <c r="AG27" s="44"/>
      <c r="AH27" s="44"/>
      <c r="AI27" s="44"/>
      <c r="AJ27" s="44">
        <v>4.1829499999999999</v>
      </c>
      <c r="AK27" s="44"/>
      <c r="AL27" s="44"/>
      <c r="AM27" s="44">
        <v>45.97663</v>
      </c>
      <c r="AN27" s="44">
        <v>20.294180000000001</v>
      </c>
      <c r="AO27" s="44">
        <v>28.0002</v>
      </c>
      <c r="AP27" s="44">
        <v>0.24</v>
      </c>
      <c r="AQ27" s="44">
        <v>166.27512999999999</v>
      </c>
      <c r="AR27" s="44"/>
      <c r="AS27" s="44">
        <v>34.704999999999998</v>
      </c>
      <c r="AT27" s="44">
        <v>25.98</v>
      </c>
      <c r="AU27" s="44"/>
      <c r="AV27" s="44">
        <v>193.87366</v>
      </c>
      <c r="AW27" s="44">
        <v>33.375300000000003</v>
      </c>
      <c r="AX27" s="44"/>
      <c r="AY27" s="44"/>
      <c r="AZ27" s="44"/>
      <c r="BA27" s="44">
        <v>2.4</v>
      </c>
      <c r="BB27" s="44"/>
      <c r="BC27" s="44">
        <v>48.339640000000003</v>
      </c>
      <c r="BD27" s="44"/>
      <c r="BE27" s="44">
        <v>18.45</v>
      </c>
      <c r="BF27" s="44"/>
      <c r="BG27" s="44"/>
      <c r="BH27" s="44"/>
      <c r="BI27" s="44">
        <v>18.652660000000001</v>
      </c>
      <c r="BJ27" s="44"/>
      <c r="BK27" s="44">
        <v>5.0658700000000003</v>
      </c>
      <c r="BL27" s="44"/>
      <c r="BM27" s="44"/>
      <c r="BN27" s="44">
        <v>54.82</v>
      </c>
      <c r="BO27" s="44"/>
      <c r="BP27" s="44">
        <v>139.14868999999999</v>
      </c>
      <c r="BQ27" s="44"/>
      <c r="BR27" s="44">
        <v>3.4724499999999998</v>
      </c>
      <c r="BS27" s="44">
        <v>122.6846</v>
      </c>
      <c r="BT27" s="44">
        <v>12.70182</v>
      </c>
      <c r="BU27" s="44"/>
      <c r="BV27" s="44"/>
      <c r="BW27" s="44">
        <v>4.0273599999999998</v>
      </c>
      <c r="BX27" s="44"/>
      <c r="BY27" s="44"/>
      <c r="BZ27" s="44">
        <v>90.978800000000007</v>
      </c>
      <c r="CA27" s="44">
        <v>25.093</v>
      </c>
      <c r="CB27" s="44"/>
      <c r="CC27" s="44">
        <v>0.62</v>
      </c>
      <c r="CD27" s="44">
        <v>25.85586</v>
      </c>
      <c r="CE27" s="44">
        <v>457.97395999999998</v>
      </c>
      <c r="CF27" s="44"/>
      <c r="CG27" s="44">
        <v>158.6584</v>
      </c>
      <c r="CH27" s="44">
        <v>17.149999999999999</v>
      </c>
      <c r="CI27" s="44"/>
      <c r="CJ27" s="44"/>
      <c r="CK27" s="44">
        <v>13.7349</v>
      </c>
      <c r="CL27" s="44">
        <v>4.5415700000000001</v>
      </c>
      <c r="CM27" s="44"/>
      <c r="CN27" s="44"/>
      <c r="CO27" s="44">
        <v>7.3964499999999997</v>
      </c>
      <c r="CP27" s="44">
        <v>262.58</v>
      </c>
      <c r="CQ27" s="44"/>
      <c r="CR27" s="44"/>
      <c r="CS27" s="44"/>
      <c r="CT27" s="44">
        <v>14.063000000000001</v>
      </c>
    </row>
    <row r="28" spans="1:98" ht="15.6" x14ac:dyDescent="0.3">
      <c r="A28" s="1"/>
      <c r="B28" s="43" t="s">
        <v>807</v>
      </c>
      <c r="C28" s="44"/>
      <c r="D28" s="44"/>
      <c r="E28" s="44">
        <v>35.881630000000001</v>
      </c>
      <c r="F28" s="44">
        <v>12.816000000000001</v>
      </c>
      <c r="G28" s="44"/>
      <c r="H28" s="44">
        <v>4.0039999999999996</v>
      </c>
      <c r="I28" s="44"/>
      <c r="J28" s="44"/>
      <c r="K28" s="44"/>
      <c r="L28" s="44">
        <v>26.6571</v>
      </c>
      <c r="M28" s="44">
        <v>10.235799999999999</v>
      </c>
      <c r="N28" s="44"/>
      <c r="O28" s="44">
        <v>31.158000000000001</v>
      </c>
      <c r="P28" s="44"/>
      <c r="Q28" s="44"/>
      <c r="R28" s="44">
        <v>48.905000000000001</v>
      </c>
      <c r="S28" s="44"/>
      <c r="T28" s="44">
        <v>29.166799999999999</v>
      </c>
      <c r="U28" s="44"/>
      <c r="V28" s="44"/>
      <c r="W28" s="44"/>
      <c r="X28" s="44">
        <v>145.62846999999999</v>
      </c>
      <c r="Y28" s="44"/>
      <c r="Z28" s="44"/>
      <c r="AA28" s="44"/>
      <c r="AB28" s="44"/>
      <c r="AC28" s="44">
        <v>14.05</v>
      </c>
      <c r="AD28" s="44"/>
      <c r="AE28" s="44">
        <v>4.3920000000000003</v>
      </c>
      <c r="AF28" s="44"/>
      <c r="AG28" s="44"/>
      <c r="AH28" s="44"/>
      <c r="AI28" s="44"/>
      <c r="AJ28" s="44">
        <v>4.0119499999999997</v>
      </c>
      <c r="AK28" s="44"/>
      <c r="AL28" s="44"/>
      <c r="AM28" s="44">
        <v>48.43459</v>
      </c>
      <c r="AN28" s="44">
        <v>19.371739999999999</v>
      </c>
      <c r="AO28" s="44">
        <v>27.596499999999999</v>
      </c>
      <c r="AP28" s="44">
        <v>0.57999999999999996</v>
      </c>
      <c r="AQ28" s="44">
        <v>167.03341</v>
      </c>
      <c r="AR28" s="44"/>
      <c r="AS28" s="44">
        <v>34.630000000000003</v>
      </c>
      <c r="AT28" s="44">
        <v>27.17</v>
      </c>
      <c r="AU28" s="44"/>
      <c r="AV28" s="44">
        <v>192.62501</v>
      </c>
      <c r="AW28" s="44">
        <v>33.85089</v>
      </c>
      <c r="AX28" s="44"/>
      <c r="AY28" s="44"/>
      <c r="AZ28" s="44"/>
      <c r="BA28" s="44">
        <v>2.5</v>
      </c>
      <c r="BB28" s="44"/>
      <c r="BC28" s="44">
        <v>48.655119999999997</v>
      </c>
      <c r="BD28" s="44"/>
      <c r="BE28" s="44">
        <v>18.45</v>
      </c>
      <c r="BF28" s="44"/>
      <c r="BG28" s="44"/>
      <c r="BH28" s="44"/>
      <c r="BI28" s="44">
        <v>18.482230000000001</v>
      </c>
      <c r="BJ28" s="44"/>
      <c r="BK28" s="44">
        <v>5.2944899999999997</v>
      </c>
      <c r="BL28" s="44"/>
      <c r="BM28" s="44"/>
      <c r="BN28" s="44">
        <v>56.53</v>
      </c>
      <c r="BO28" s="44"/>
      <c r="BP28" s="44">
        <v>142.39757</v>
      </c>
      <c r="BQ28" s="44"/>
      <c r="BR28" s="44">
        <v>3.27969</v>
      </c>
      <c r="BS28" s="44">
        <v>122.1185</v>
      </c>
      <c r="BT28" s="44">
        <v>11.77375</v>
      </c>
      <c r="BU28" s="44"/>
      <c r="BV28" s="44"/>
      <c r="BW28" s="44">
        <v>3.7307000000000001</v>
      </c>
      <c r="BX28" s="44"/>
      <c r="BY28" s="44"/>
      <c r="BZ28" s="44">
        <v>90.432599999999994</v>
      </c>
      <c r="CA28" s="44">
        <v>25.088000000000001</v>
      </c>
      <c r="CB28" s="44"/>
      <c r="CC28" s="44">
        <v>0.63</v>
      </c>
      <c r="CD28" s="44">
        <v>26.677900000000001</v>
      </c>
      <c r="CE28" s="44">
        <v>458.96642000000003</v>
      </c>
      <c r="CF28" s="44"/>
      <c r="CG28" s="44">
        <v>151.01329999999999</v>
      </c>
      <c r="CH28" s="44">
        <v>17.065999999999999</v>
      </c>
      <c r="CI28" s="44"/>
      <c r="CJ28" s="44"/>
      <c r="CK28" s="44">
        <v>14.329000000000001</v>
      </c>
      <c r="CL28" s="44">
        <v>4.5590700000000002</v>
      </c>
      <c r="CM28" s="44"/>
      <c r="CN28" s="44"/>
      <c r="CO28" s="44">
        <v>8.3649299999999993</v>
      </c>
      <c r="CP28" s="44">
        <v>261.13</v>
      </c>
      <c r="CQ28" s="44"/>
      <c r="CR28" s="44"/>
      <c r="CS28" s="44"/>
      <c r="CT28" s="44">
        <v>14</v>
      </c>
    </row>
    <row r="29" spans="1:98" ht="15.6" x14ac:dyDescent="0.3">
      <c r="A29" s="1"/>
      <c r="B29" s="43" t="s">
        <v>808</v>
      </c>
      <c r="C29" s="44"/>
      <c r="D29" s="44"/>
      <c r="E29" s="44">
        <v>30.536639999999998</v>
      </c>
      <c r="F29" s="44">
        <v>12.683999999999999</v>
      </c>
      <c r="G29" s="44"/>
      <c r="H29" s="44">
        <v>4.0640000000000001</v>
      </c>
      <c r="I29" s="44"/>
      <c r="J29" s="44"/>
      <c r="K29" s="44"/>
      <c r="L29" s="44">
        <v>26.451000000000001</v>
      </c>
      <c r="M29" s="44">
        <v>10.454800000000001</v>
      </c>
      <c r="N29" s="44"/>
      <c r="O29" s="44">
        <v>31.513999999999999</v>
      </c>
      <c r="P29" s="44"/>
      <c r="Q29" s="44"/>
      <c r="R29" s="44">
        <v>49.536999999999999</v>
      </c>
      <c r="S29" s="44"/>
      <c r="T29" s="44">
        <v>18.93</v>
      </c>
      <c r="U29" s="44"/>
      <c r="V29" s="44"/>
      <c r="W29" s="44"/>
      <c r="X29" s="44">
        <v>135.77833000000001</v>
      </c>
      <c r="Y29" s="44"/>
      <c r="Z29" s="44"/>
      <c r="AA29" s="44"/>
      <c r="AB29" s="44"/>
      <c r="AC29" s="44">
        <v>13.25</v>
      </c>
      <c r="AD29" s="44"/>
      <c r="AE29" s="44">
        <v>4.32</v>
      </c>
      <c r="AF29" s="44"/>
      <c r="AG29" s="44"/>
      <c r="AH29" s="44"/>
      <c r="AI29" s="44"/>
      <c r="AJ29" s="44">
        <v>4.3253700000000004</v>
      </c>
      <c r="AK29" s="44"/>
      <c r="AL29" s="44"/>
      <c r="AM29" s="44">
        <v>51.143009999999997</v>
      </c>
      <c r="AN29" s="44">
        <v>19.756419999999999</v>
      </c>
      <c r="AO29" s="44">
        <v>27.327400000000001</v>
      </c>
      <c r="AP29" s="44">
        <v>1</v>
      </c>
      <c r="AQ29" s="44">
        <v>166.98613</v>
      </c>
      <c r="AR29" s="44"/>
      <c r="AS29" s="44">
        <v>35.831000000000003</v>
      </c>
      <c r="AT29" s="44">
        <v>27.43</v>
      </c>
      <c r="AU29" s="44"/>
      <c r="AV29" s="44">
        <v>193.48124999999999</v>
      </c>
      <c r="AW29" s="44">
        <v>34.389659999999999</v>
      </c>
      <c r="AX29" s="44"/>
      <c r="AY29" s="44"/>
      <c r="AZ29" s="44"/>
      <c r="BA29" s="44">
        <v>2.5</v>
      </c>
      <c r="BB29" s="44"/>
      <c r="BC29" s="44">
        <v>48.315010000000001</v>
      </c>
      <c r="BD29" s="44"/>
      <c r="BE29" s="44">
        <v>18.45</v>
      </c>
      <c r="BF29" s="44"/>
      <c r="BG29" s="44"/>
      <c r="BH29" s="44"/>
      <c r="BI29" s="44">
        <v>18.78999</v>
      </c>
      <c r="BJ29" s="44"/>
      <c r="BK29" s="44">
        <v>5.1769299999999996</v>
      </c>
      <c r="BL29" s="44"/>
      <c r="BM29" s="44"/>
      <c r="BN29" s="44">
        <v>60.31</v>
      </c>
      <c r="BO29" s="44"/>
      <c r="BP29" s="44">
        <v>142.56661</v>
      </c>
      <c r="BQ29" s="44"/>
      <c r="BR29" s="44">
        <v>3.4307799999999999</v>
      </c>
      <c r="BS29" s="44">
        <v>121.7961</v>
      </c>
      <c r="BT29" s="44">
        <v>11.639530000000001</v>
      </c>
      <c r="BU29" s="44"/>
      <c r="BV29" s="44"/>
      <c r="BW29" s="44">
        <v>3.87202</v>
      </c>
      <c r="BX29" s="44"/>
      <c r="BY29" s="44"/>
      <c r="BZ29" s="44">
        <v>91.135000000000005</v>
      </c>
      <c r="CA29" s="44">
        <v>24.983000000000001</v>
      </c>
      <c r="CB29" s="44"/>
      <c r="CC29" s="44">
        <v>0.56000000000000005</v>
      </c>
      <c r="CD29" s="44">
        <v>27.35773</v>
      </c>
      <c r="CE29" s="44">
        <v>454.54140000000001</v>
      </c>
      <c r="CF29" s="44"/>
      <c r="CG29" s="44">
        <v>153.95869999999999</v>
      </c>
      <c r="CH29" s="44">
        <v>17.091999999999999</v>
      </c>
      <c r="CI29" s="44"/>
      <c r="CJ29" s="44"/>
      <c r="CK29" s="44">
        <v>14.6595</v>
      </c>
      <c r="CL29" s="44">
        <v>4.6102100000000004</v>
      </c>
      <c r="CM29" s="44"/>
      <c r="CN29" s="44"/>
      <c r="CO29" s="44">
        <v>8.8871300000000009</v>
      </c>
      <c r="CP29" s="44">
        <v>260.2</v>
      </c>
      <c r="CQ29" s="44"/>
      <c r="CR29" s="44"/>
      <c r="CS29" s="44"/>
      <c r="CT29" s="44">
        <v>14.936999999999999</v>
      </c>
    </row>
    <row r="30" spans="1:98" ht="15.6" x14ac:dyDescent="0.3">
      <c r="A30" s="1"/>
      <c r="B30" s="43" t="s">
        <v>809</v>
      </c>
      <c r="C30" s="44"/>
      <c r="D30" s="44"/>
      <c r="E30" s="44">
        <v>29.995740000000001</v>
      </c>
      <c r="F30" s="44">
        <v>12.388999999999999</v>
      </c>
      <c r="G30" s="44"/>
      <c r="H30" s="44">
        <v>3.9809999999999999</v>
      </c>
      <c r="I30" s="44"/>
      <c r="J30" s="44"/>
      <c r="K30" s="44"/>
      <c r="L30" s="44">
        <v>26.637799999999999</v>
      </c>
      <c r="M30" s="44">
        <v>10.4541</v>
      </c>
      <c r="N30" s="44"/>
      <c r="O30" s="44">
        <v>31.954000000000001</v>
      </c>
      <c r="P30" s="44"/>
      <c r="Q30" s="44"/>
      <c r="R30" s="44">
        <v>48.994</v>
      </c>
      <c r="S30" s="44"/>
      <c r="T30" s="44">
        <v>16.487200000000001</v>
      </c>
      <c r="U30" s="44"/>
      <c r="V30" s="44"/>
      <c r="W30" s="44"/>
      <c r="X30" s="44">
        <v>105.37264999999999</v>
      </c>
      <c r="Y30" s="44"/>
      <c r="Z30" s="44"/>
      <c r="AA30" s="44"/>
      <c r="AB30" s="44"/>
      <c r="AC30" s="44">
        <v>12.76</v>
      </c>
      <c r="AD30" s="44"/>
      <c r="AE30" s="44">
        <v>4.2969999999999997</v>
      </c>
      <c r="AF30" s="44"/>
      <c r="AG30" s="44"/>
      <c r="AH30" s="44"/>
      <c r="AI30" s="44"/>
      <c r="AJ30" s="44">
        <v>4.6141800000000002</v>
      </c>
      <c r="AK30" s="44"/>
      <c r="AL30" s="44"/>
      <c r="AM30" s="44">
        <v>51.960120000000003</v>
      </c>
      <c r="AN30" s="44">
        <v>20.665800000000001</v>
      </c>
      <c r="AO30" s="44">
        <v>26.210699999999999</v>
      </c>
      <c r="AP30" s="44">
        <v>0.9</v>
      </c>
      <c r="AQ30" s="44">
        <v>165.65319</v>
      </c>
      <c r="AR30" s="44"/>
      <c r="AS30" s="44">
        <v>35.463999999999999</v>
      </c>
      <c r="AT30" s="44">
        <v>27.12</v>
      </c>
      <c r="AU30" s="44"/>
      <c r="AV30" s="44">
        <v>195.93170000000001</v>
      </c>
      <c r="AW30" s="44">
        <v>35.41957</v>
      </c>
      <c r="AX30" s="44"/>
      <c r="AY30" s="44"/>
      <c r="AZ30" s="44"/>
      <c r="BA30" s="44">
        <v>2.4</v>
      </c>
      <c r="BB30" s="44"/>
      <c r="BC30" s="44">
        <v>47.689639999999997</v>
      </c>
      <c r="BD30" s="44"/>
      <c r="BE30" s="44">
        <v>18.45</v>
      </c>
      <c r="BF30" s="44"/>
      <c r="BG30" s="44"/>
      <c r="BH30" s="44"/>
      <c r="BI30" s="44">
        <v>18.82038</v>
      </c>
      <c r="BJ30" s="44"/>
      <c r="BK30" s="44">
        <v>5.2321099999999996</v>
      </c>
      <c r="BL30" s="44"/>
      <c r="BM30" s="44"/>
      <c r="BN30" s="44">
        <v>58.4</v>
      </c>
      <c r="BO30" s="44"/>
      <c r="BP30" s="44">
        <v>144.53278</v>
      </c>
      <c r="BQ30" s="44"/>
      <c r="BR30" s="44">
        <v>3.5374699999999999</v>
      </c>
      <c r="BS30" s="44">
        <v>121.16759999999999</v>
      </c>
      <c r="BT30" s="44">
        <v>11.403269999999999</v>
      </c>
      <c r="BU30" s="44"/>
      <c r="BV30" s="44"/>
      <c r="BW30" s="44">
        <v>3.9659300000000002</v>
      </c>
      <c r="BX30" s="44"/>
      <c r="BY30" s="44"/>
      <c r="BZ30" s="44">
        <v>92.078999999999994</v>
      </c>
      <c r="CA30" s="44">
        <v>24.934999999999999</v>
      </c>
      <c r="CB30" s="44"/>
      <c r="CC30" s="44">
        <v>0.66</v>
      </c>
      <c r="CD30" s="44">
        <v>26.986809999999998</v>
      </c>
      <c r="CE30" s="44">
        <v>458.45805000000001</v>
      </c>
      <c r="CF30" s="44"/>
      <c r="CG30" s="44">
        <v>157.8261</v>
      </c>
      <c r="CH30" s="44">
        <v>17.213999999999999</v>
      </c>
      <c r="CI30" s="44"/>
      <c r="CJ30" s="44"/>
      <c r="CK30" s="44">
        <v>15.349500000000001</v>
      </c>
      <c r="CL30" s="44">
        <v>4.6992099999999999</v>
      </c>
      <c r="CM30" s="44"/>
      <c r="CN30" s="44"/>
      <c r="CO30" s="44">
        <v>8.7338400000000007</v>
      </c>
      <c r="CP30" s="44">
        <v>266.70999999999998</v>
      </c>
      <c r="CQ30" s="44"/>
      <c r="CR30" s="44"/>
      <c r="CS30" s="44"/>
      <c r="CT30" s="44">
        <v>18.831</v>
      </c>
    </row>
    <row r="31" spans="1:98" ht="15.6" x14ac:dyDescent="0.3">
      <c r="A31" s="1"/>
      <c r="B31" s="43" t="s">
        <v>810</v>
      </c>
      <c r="C31" s="44"/>
      <c r="D31" s="44"/>
      <c r="E31" s="44">
        <v>29.907029999999999</v>
      </c>
      <c r="F31" s="44">
        <v>11.75</v>
      </c>
      <c r="G31" s="44"/>
      <c r="H31" s="44">
        <v>4.1470000000000002</v>
      </c>
      <c r="I31" s="44"/>
      <c r="J31" s="44"/>
      <c r="K31" s="44"/>
      <c r="L31" s="44">
        <v>26.692299999999999</v>
      </c>
      <c r="M31" s="44">
        <v>10.6271</v>
      </c>
      <c r="N31" s="44"/>
      <c r="O31" s="44">
        <v>31.873999999999999</v>
      </c>
      <c r="P31" s="44"/>
      <c r="Q31" s="44"/>
      <c r="R31" s="44">
        <v>49.447000000000003</v>
      </c>
      <c r="S31" s="44"/>
      <c r="T31" s="44">
        <v>16.2074</v>
      </c>
      <c r="U31" s="44"/>
      <c r="V31" s="44"/>
      <c r="W31" s="44"/>
      <c r="X31" s="44">
        <v>79.703270000000003</v>
      </c>
      <c r="Y31" s="44"/>
      <c r="Z31" s="44"/>
      <c r="AA31" s="44"/>
      <c r="AB31" s="44"/>
      <c r="AC31" s="44">
        <v>13.01</v>
      </c>
      <c r="AD31" s="44"/>
      <c r="AE31" s="44">
        <v>4.0949999999999998</v>
      </c>
      <c r="AF31" s="44"/>
      <c r="AG31" s="44"/>
      <c r="AH31" s="44"/>
      <c r="AI31" s="44"/>
      <c r="AJ31" s="44">
        <v>4.59483</v>
      </c>
      <c r="AK31" s="44"/>
      <c r="AL31" s="44"/>
      <c r="AM31" s="44">
        <v>52.392629999999997</v>
      </c>
      <c r="AN31" s="44">
        <v>18.320969999999999</v>
      </c>
      <c r="AO31" s="44">
        <v>26.029199999999999</v>
      </c>
      <c r="AP31" s="44">
        <v>0.73</v>
      </c>
      <c r="AQ31" s="44">
        <v>166.8802</v>
      </c>
      <c r="AR31" s="44"/>
      <c r="AS31" s="44">
        <v>35.65</v>
      </c>
      <c r="AT31" s="44">
        <v>27.09</v>
      </c>
      <c r="AU31" s="44"/>
      <c r="AV31" s="44">
        <v>197.06034</v>
      </c>
      <c r="AW31" s="44">
        <v>35.134039999999999</v>
      </c>
      <c r="AX31" s="44"/>
      <c r="AY31" s="44"/>
      <c r="AZ31" s="44"/>
      <c r="BA31" s="44">
        <v>2.5</v>
      </c>
      <c r="BB31" s="44"/>
      <c r="BC31" s="44">
        <v>48.357939999999999</v>
      </c>
      <c r="BD31" s="44"/>
      <c r="BE31" s="44">
        <v>18.45</v>
      </c>
      <c r="BF31" s="44"/>
      <c r="BG31" s="44"/>
      <c r="BH31" s="44"/>
      <c r="BI31" s="44">
        <v>14.15283</v>
      </c>
      <c r="BJ31" s="44"/>
      <c r="BK31" s="44">
        <v>5.1829299999999998</v>
      </c>
      <c r="BL31" s="44"/>
      <c r="BM31" s="44"/>
      <c r="BN31" s="44">
        <v>59.26</v>
      </c>
      <c r="BO31" s="44"/>
      <c r="BP31" s="44">
        <v>144.68516</v>
      </c>
      <c r="BQ31" s="44"/>
      <c r="BR31" s="44">
        <v>3.54711</v>
      </c>
      <c r="BS31" s="44">
        <v>120.57170000000001</v>
      </c>
      <c r="BT31" s="44">
        <v>11.475580000000001</v>
      </c>
      <c r="BU31" s="44"/>
      <c r="BV31" s="44"/>
      <c r="BW31" s="44">
        <v>3.9659300000000002</v>
      </c>
      <c r="BX31" s="44"/>
      <c r="BY31" s="44"/>
      <c r="BZ31" s="44">
        <v>91.245900000000006</v>
      </c>
      <c r="CA31" s="44">
        <v>25.081</v>
      </c>
      <c r="CB31" s="44"/>
      <c r="CC31" s="44">
        <v>0.64</v>
      </c>
      <c r="CD31" s="44">
        <v>25.773599999999998</v>
      </c>
      <c r="CE31" s="44">
        <v>450.01621</v>
      </c>
      <c r="CF31" s="44"/>
      <c r="CG31" s="44">
        <v>154.44390000000001</v>
      </c>
      <c r="CH31" s="44">
        <v>17.396000000000001</v>
      </c>
      <c r="CI31" s="44"/>
      <c r="CJ31" s="44"/>
      <c r="CK31" s="44">
        <v>16.152000000000001</v>
      </c>
      <c r="CL31" s="44">
        <v>4.8236699999999999</v>
      </c>
      <c r="CM31" s="44"/>
      <c r="CN31" s="44"/>
      <c r="CO31" s="44">
        <v>8.6971100000000003</v>
      </c>
      <c r="CP31" s="44">
        <v>263.08</v>
      </c>
      <c r="CQ31" s="44"/>
      <c r="CR31" s="44"/>
      <c r="CS31" s="44"/>
      <c r="CT31" s="44">
        <v>18.114000000000001</v>
      </c>
    </row>
    <row r="32" spans="1:98" ht="15.6" x14ac:dyDescent="0.3">
      <c r="A32" s="1"/>
      <c r="B32" s="43" t="s">
        <v>811</v>
      </c>
      <c r="C32" s="44"/>
      <c r="D32" s="44"/>
      <c r="E32" s="44">
        <v>30.568090000000002</v>
      </c>
      <c r="F32" s="44">
        <v>11.022</v>
      </c>
      <c r="G32" s="44"/>
      <c r="H32" s="44">
        <v>4.125</v>
      </c>
      <c r="I32" s="44"/>
      <c r="J32" s="44"/>
      <c r="K32" s="44"/>
      <c r="L32" s="44">
        <v>25.996200000000002</v>
      </c>
      <c r="M32" s="44">
        <v>10.9847</v>
      </c>
      <c r="N32" s="44"/>
      <c r="O32" s="44">
        <v>32.69</v>
      </c>
      <c r="P32" s="44"/>
      <c r="Q32" s="44"/>
      <c r="R32" s="44">
        <v>49.704000000000001</v>
      </c>
      <c r="S32" s="44"/>
      <c r="T32" s="44">
        <v>14.426500000000001</v>
      </c>
      <c r="U32" s="44"/>
      <c r="V32" s="44"/>
      <c r="W32" s="44"/>
      <c r="X32" s="44">
        <v>126.79931000000001</v>
      </c>
      <c r="Y32" s="44"/>
      <c r="Z32" s="44"/>
      <c r="AA32" s="44"/>
      <c r="AB32" s="44"/>
      <c r="AC32" s="44">
        <v>15</v>
      </c>
      <c r="AD32" s="44"/>
      <c r="AE32" s="44">
        <v>4.0739999999999998</v>
      </c>
      <c r="AF32" s="44"/>
      <c r="AG32" s="44"/>
      <c r="AH32" s="44"/>
      <c r="AI32" s="44"/>
      <c r="AJ32" s="44">
        <v>4.63246</v>
      </c>
      <c r="AK32" s="44"/>
      <c r="AL32" s="44"/>
      <c r="AM32" s="44">
        <v>49.863979999999998</v>
      </c>
      <c r="AN32" s="44">
        <v>18.285609999999998</v>
      </c>
      <c r="AO32" s="44">
        <v>25.8047</v>
      </c>
      <c r="AP32" s="44">
        <v>0.78</v>
      </c>
      <c r="AQ32" s="44">
        <v>170.59880000000001</v>
      </c>
      <c r="AR32" s="44"/>
      <c r="AS32" s="44">
        <v>35.752000000000002</v>
      </c>
      <c r="AT32" s="44">
        <v>26.02</v>
      </c>
      <c r="AU32" s="44"/>
      <c r="AV32" s="44">
        <v>197.91971000000001</v>
      </c>
      <c r="AW32" s="44">
        <v>33.631929999999997</v>
      </c>
      <c r="AX32" s="44"/>
      <c r="AY32" s="44"/>
      <c r="AZ32" s="44"/>
      <c r="BA32" s="44">
        <v>2.5</v>
      </c>
      <c r="BB32" s="44"/>
      <c r="BC32" s="44">
        <v>48.33296</v>
      </c>
      <c r="BD32" s="44"/>
      <c r="BE32" s="44">
        <v>18.45</v>
      </c>
      <c r="BF32" s="44"/>
      <c r="BG32" s="44"/>
      <c r="BH32" s="44"/>
      <c r="BI32" s="44">
        <v>12.36927</v>
      </c>
      <c r="BJ32" s="44"/>
      <c r="BK32" s="44">
        <v>5.1513600000000004</v>
      </c>
      <c r="BL32" s="44"/>
      <c r="BM32" s="44"/>
      <c r="BN32" s="44">
        <v>54.61</v>
      </c>
      <c r="BO32" s="44"/>
      <c r="BP32" s="44">
        <v>144.91254000000001</v>
      </c>
      <c r="BQ32" s="44"/>
      <c r="BR32" s="44">
        <v>3.4297499999999999</v>
      </c>
      <c r="BS32" s="44">
        <v>117.02379999999999</v>
      </c>
      <c r="BT32" s="44">
        <v>11.400869999999999</v>
      </c>
      <c r="BU32" s="44"/>
      <c r="BV32" s="44"/>
      <c r="BW32" s="44">
        <v>3.87202</v>
      </c>
      <c r="BX32" s="44"/>
      <c r="BY32" s="44"/>
      <c r="BZ32" s="44">
        <v>90.844700000000003</v>
      </c>
      <c r="CA32" s="44">
        <v>25.277000000000001</v>
      </c>
      <c r="CB32" s="44"/>
      <c r="CC32" s="44">
        <v>0.64</v>
      </c>
      <c r="CD32" s="44">
        <v>25.988119999999999</v>
      </c>
      <c r="CE32" s="44">
        <v>453.94321000000002</v>
      </c>
      <c r="CF32" s="44"/>
      <c r="CG32" s="44">
        <v>155.38560000000001</v>
      </c>
      <c r="CH32" s="44">
        <v>17.29</v>
      </c>
      <c r="CI32" s="44"/>
      <c r="CJ32" s="44"/>
      <c r="CK32" s="44">
        <v>16.064599999999999</v>
      </c>
      <c r="CL32" s="44">
        <v>4.7305799999999998</v>
      </c>
      <c r="CM32" s="44"/>
      <c r="CN32" s="44"/>
      <c r="CO32" s="44">
        <v>7.9089099999999997</v>
      </c>
      <c r="CP32" s="44">
        <v>260.83</v>
      </c>
      <c r="CQ32" s="44"/>
      <c r="CR32" s="44"/>
      <c r="CS32" s="44"/>
      <c r="CT32" s="44">
        <v>17.446000000000002</v>
      </c>
    </row>
    <row r="33" spans="1:98" ht="15.6" x14ac:dyDescent="0.3">
      <c r="A33" s="1"/>
      <c r="B33" s="43" t="s">
        <v>812</v>
      </c>
      <c r="C33" s="44"/>
      <c r="D33" s="44"/>
      <c r="E33" s="44">
        <v>29.89442</v>
      </c>
      <c r="F33" s="44">
        <v>11.234</v>
      </c>
      <c r="G33" s="44"/>
      <c r="H33" s="44">
        <v>4.12</v>
      </c>
      <c r="I33" s="44"/>
      <c r="J33" s="44"/>
      <c r="K33" s="44"/>
      <c r="L33" s="44">
        <v>25.848299999999998</v>
      </c>
      <c r="M33" s="44">
        <v>13.8253</v>
      </c>
      <c r="N33" s="44"/>
      <c r="O33" s="44">
        <v>32.746000000000002</v>
      </c>
      <c r="P33" s="44"/>
      <c r="Q33" s="44"/>
      <c r="R33" s="44">
        <v>49.756</v>
      </c>
      <c r="S33" s="44"/>
      <c r="T33" s="44">
        <v>12.91</v>
      </c>
      <c r="U33" s="44"/>
      <c r="V33" s="44"/>
      <c r="W33" s="44"/>
      <c r="X33" s="44">
        <v>146.19720000000001</v>
      </c>
      <c r="Y33" s="44"/>
      <c r="Z33" s="44"/>
      <c r="AA33" s="44"/>
      <c r="AB33" s="44"/>
      <c r="AC33" s="44">
        <v>16</v>
      </c>
      <c r="AD33" s="44"/>
      <c r="AE33" s="44">
        <v>4.17</v>
      </c>
      <c r="AF33" s="44"/>
      <c r="AG33" s="44"/>
      <c r="AH33" s="44"/>
      <c r="AI33" s="44"/>
      <c r="AJ33" s="44">
        <v>4.6611399999999996</v>
      </c>
      <c r="AK33" s="44"/>
      <c r="AL33" s="44"/>
      <c r="AM33" s="44">
        <v>49.859580000000001</v>
      </c>
      <c r="AN33" s="44">
        <v>17.86347</v>
      </c>
      <c r="AO33" s="44">
        <v>25.157499999999999</v>
      </c>
      <c r="AP33" s="44">
        <v>0.64</v>
      </c>
      <c r="AQ33" s="44">
        <v>168.56891999999999</v>
      </c>
      <c r="AR33" s="44"/>
      <c r="AS33" s="44">
        <v>34.354999999999997</v>
      </c>
      <c r="AT33" s="44">
        <v>26.48</v>
      </c>
      <c r="AU33" s="44"/>
      <c r="AV33" s="44">
        <v>198.16011</v>
      </c>
      <c r="AW33" s="44">
        <v>32.325589999999998</v>
      </c>
      <c r="AX33" s="44"/>
      <c r="AY33" s="44"/>
      <c r="AZ33" s="44"/>
      <c r="BA33" s="44">
        <v>2.4</v>
      </c>
      <c r="BB33" s="44"/>
      <c r="BC33" s="44">
        <v>48.328809999999997</v>
      </c>
      <c r="BD33" s="44"/>
      <c r="BE33" s="44">
        <v>18.45</v>
      </c>
      <c r="BF33" s="44"/>
      <c r="BG33" s="44"/>
      <c r="BH33" s="44"/>
      <c r="BI33" s="44">
        <v>12.271610000000001</v>
      </c>
      <c r="BJ33" s="44"/>
      <c r="BK33" s="44">
        <v>5.0619800000000001</v>
      </c>
      <c r="BL33" s="44"/>
      <c r="BM33" s="44"/>
      <c r="BN33" s="44">
        <v>54.53</v>
      </c>
      <c r="BO33" s="44"/>
      <c r="BP33" s="44">
        <v>144.08785</v>
      </c>
      <c r="BQ33" s="44"/>
      <c r="BR33" s="44">
        <v>3.3738299999999999</v>
      </c>
      <c r="BS33" s="44">
        <v>117.4008</v>
      </c>
      <c r="BT33" s="44">
        <v>10.98264</v>
      </c>
      <c r="BU33" s="44"/>
      <c r="BV33" s="44"/>
      <c r="BW33" s="44">
        <v>4.0072999999999999</v>
      </c>
      <c r="BX33" s="44"/>
      <c r="BY33" s="44"/>
      <c r="BZ33" s="44">
        <v>92.335999999999999</v>
      </c>
      <c r="CA33" s="44">
        <v>25.367999999999999</v>
      </c>
      <c r="CB33" s="44"/>
      <c r="CC33" s="44">
        <v>0.63</v>
      </c>
      <c r="CD33" s="44">
        <v>24.44115</v>
      </c>
      <c r="CE33" s="44">
        <v>453.93738000000002</v>
      </c>
      <c r="CF33" s="44"/>
      <c r="CG33" s="44">
        <v>156.39340000000001</v>
      </c>
      <c r="CH33" s="44">
        <v>17.231000000000002</v>
      </c>
      <c r="CI33" s="44"/>
      <c r="CJ33" s="44"/>
      <c r="CK33" s="44">
        <v>16.018699999999999</v>
      </c>
      <c r="CL33" s="44">
        <v>4.6105099999999997</v>
      </c>
      <c r="CM33" s="44"/>
      <c r="CN33" s="44"/>
      <c r="CO33" s="44">
        <v>7.94278</v>
      </c>
      <c r="CP33" s="44">
        <v>263.07</v>
      </c>
      <c r="CQ33" s="44"/>
      <c r="CR33" s="44"/>
      <c r="CS33" s="44"/>
      <c r="CT33" s="44">
        <v>17.571000000000002</v>
      </c>
    </row>
    <row r="34" spans="1:98" ht="15.6" x14ac:dyDescent="0.3">
      <c r="A34" s="1"/>
      <c r="B34" s="43" t="s">
        <v>813</v>
      </c>
      <c r="C34" s="44"/>
      <c r="D34" s="44"/>
      <c r="E34" s="44">
        <v>29.333629999999999</v>
      </c>
      <c r="F34" s="44">
        <v>11.481</v>
      </c>
      <c r="G34" s="44"/>
      <c r="H34" s="44">
        <v>4.2110000000000003</v>
      </c>
      <c r="I34" s="44"/>
      <c r="J34" s="44"/>
      <c r="K34" s="44"/>
      <c r="L34" s="44">
        <v>25.893999999999998</v>
      </c>
      <c r="M34" s="44">
        <v>15.3474</v>
      </c>
      <c r="N34" s="44"/>
      <c r="O34" s="44">
        <v>33.322000000000003</v>
      </c>
      <c r="P34" s="44"/>
      <c r="Q34" s="44"/>
      <c r="R34" s="44">
        <v>49.350999999999999</v>
      </c>
      <c r="S34" s="44"/>
      <c r="T34" s="44">
        <v>28.632200000000001</v>
      </c>
      <c r="U34" s="44"/>
      <c r="V34" s="44"/>
      <c r="W34" s="44"/>
      <c r="X34" s="44">
        <v>131.84318999999999</v>
      </c>
      <c r="Y34" s="44"/>
      <c r="Z34" s="44"/>
      <c r="AA34" s="44"/>
      <c r="AB34" s="44"/>
      <c r="AC34" s="44">
        <v>16.53</v>
      </c>
      <c r="AD34" s="44"/>
      <c r="AE34" s="44">
        <v>4.2610000000000001</v>
      </c>
      <c r="AF34" s="44"/>
      <c r="AG34" s="44"/>
      <c r="AH34" s="44"/>
      <c r="AI34" s="44"/>
      <c r="AJ34" s="44">
        <v>5.46631</v>
      </c>
      <c r="AK34" s="44"/>
      <c r="AL34" s="44"/>
      <c r="AM34" s="44">
        <v>48.556449999999998</v>
      </c>
      <c r="AN34" s="44">
        <v>17.634309999999999</v>
      </c>
      <c r="AO34" s="44">
        <v>25.3386</v>
      </c>
      <c r="AP34" s="44">
        <v>0.45</v>
      </c>
      <c r="AQ34" s="44">
        <v>171.11544000000001</v>
      </c>
      <c r="AR34" s="44"/>
      <c r="AS34" s="44">
        <v>34.356000000000002</v>
      </c>
      <c r="AT34" s="44">
        <v>26.77</v>
      </c>
      <c r="AU34" s="44"/>
      <c r="AV34" s="44">
        <v>195.64420000000001</v>
      </c>
      <c r="AW34" s="44">
        <v>32.311549999999997</v>
      </c>
      <c r="AX34" s="44"/>
      <c r="AY34" s="44"/>
      <c r="AZ34" s="44"/>
      <c r="BA34" s="44">
        <v>2.5</v>
      </c>
      <c r="BB34" s="44"/>
      <c r="BC34" s="44">
        <v>47.781640000000003</v>
      </c>
      <c r="BD34" s="44"/>
      <c r="BE34" s="44">
        <v>18.45</v>
      </c>
      <c r="BF34" s="44"/>
      <c r="BG34" s="44"/>
      <c r="BH34" s="44"/>
      <c r="BI34" s="44">
        <v>12.451689999999999</v>
      </c>
      <c r="BJ34" s="44"/>
      <c r="BK34" s="44">
        <v>5.2803300000000002</v>
      </c>
      <c r="BL34" s="44"/>
      <c r="BM34" s="44"/>
      <c r="BN34" s="44">
        <v>56.45</v>
      </c>
      <c r="BO34" s="44"/>
      <c r="BP34" s="44">
        <v>140.95740000000001</v>
      </c>
      <c r="BQ34" s="44"/>
      <c r="BR34" s="44">
        <v>3.7717499999999999</v>
      </c>
      <c r="BS34" s="44">
        <v>120.4931</v>
      </c>
      <c r="BT34" s="44">
        <v>11.582140000000001</v>
      </c>
      <c r="BU34" s="44"/>
      <c r="BV34" s="44"/>
      <c r="BW34" s="44">
        <v>3.7307000000000001</v>
      </c>
      <c r="BX34" s="44"/>
      <c r="BY34" s="44"/>
      <c r="BZ34" s="44">
        <v>91.019900000000007</v>
      </c>
      <c r="CA34" s="44">
        <v>25.361000000000001</v>
      </c>
      <c r="CB34" s="44"/>
      <c r="CC34" s="44">
        <v>0.67</v>
      </c>
      <c r="CD34" s="44">
        <v>25.018350000000002</v>
      </c>
      <c r="CE34" s="44">
        <v>456.34413999999998</v>
      </c>
      <c r="CF34" s="44"/>
      <c r="CG34" s="44">
        <v>154.4408</v>
      </c>
      <c r="CH34" s="44">
        <v>17.367999999999999</v>
      </c>
      <c r="CI34" s="44"/>
      <c r="CJ34" s="44"/>
      <c r="CK34" s="44">
        <v>15.774800000000001</v>
      </c>
      <c r="CL34" s="44">
        <v>4.6691900000000004</v>
      </c>
      <c r="CM34" s="44"/>
      <c r="CN34" s="44"/>
      <c r="CO34" s="44">
        <v>7.6596900000000003</v>
      </c>
      <c r="CP34" s="44">
        <v>255.51</v>
      </c>
      <c r="CQ34" s="44"/>
      <c r="CR34" s="44"/>
      <c r="CS34" s="44"/>
      <c r="CT34" s="44">
        <v>13.868</v>
      </c>
    </row>
    <row r="35" spans="1:98" ht="15.6" x14ac:dyDescent="0.3">
      <c r="A35" s="1"/>
      <c r="B35" s="43" t="s">
        <v>814</v>
      </c>
      <c r="C35" s="44"/>
      <c r="D35" s="44"/>
      <c r="E35" s="44">
        <v>30.506589999999999</v>
      </c>
      <c r="F35" s="44">
        <v>13.323</v>
      </c>
      <c r="G35" s="44"/>
      <c r="H35" s="44">
        <v>4.2699999999999996</v>
      </c>
      <c r="I35" s="44"/>
      <c r="J35" s="44"/>
      <c r="K35" s="44"/>
      <c r="L35" s="44">
        <v>25.694600000000001</v>
      </c>
      <c r="M35" s="44">
        <v>14.841799999999999</v>
      </c>
      <c r="N35" s="44"/>
      <c r="O35" s="44">
        <v>33.5</v>
      </c>
      <c r="P35" s="44"/>
      <c r="Q35" s="44"/>
      <c r="R35" s="44">
        <v>49.277999999999999</v>
      </c>
      <c r="S35" s="44"/>
      <c r="T35" s="44">
        <v>46.899799999999999</v>
      </c>
      <c r="U35" s="44"/>
      <c r="V35" s="44"/>
      <c r="W35" s="44"/>
      <c r="X35" s="44">
        <v>81.504949999999994</v>
      </c>
      <c r="Y35" s="44"/>
      <c r="Z35" s="44"/>
      <c r="AA35" s="44"/>
      <c r="AB35" s="44"/>
      <c r="AC35" s="44">
        <v>16.66</v>
      </c>
      <c r="AD35" s="44"/>
      <c r="AE35" s="44">
        <v>4.359</v>
      </c>
      <c r="AF35" s="44"/>
      <c r="AG35" s="44"/>
      <c r="AH35" s="44"/>
      <c r="AI35" s="44"/>
      <c r="AJ35" s="44">
        <v>5.7646800000000002</v>
      </c>
      <c r="AK35" s="44"/>
      <c r="AL35" s="44"/>
      <c r="AM35" s="44">
        <v>49.328209999999999</v>
      </c>
      <c r="AN35" s="44">
        <v>17.680779999999999</v>
      </c>
      <c r="AO35" s="44">
        <v>26.224699999999999</v>
      </c>
      <c r="AP35" s="44">
        <v>0.73</v>
      </c>
      <c r="AQ35" s="44">
        <v>170.55577</v>
      </c>
      <c r="AR35" s="44"/>
      <c r="AS35" s="44">
        <v>34.630000000000003</v>
      </c>
      <c r="AT35" s="44">
        <v>27.18</v>
      </c>
      <c r="AU35" s="44"/>
      <c r="AV35" s="44">
        <v>195.13738000000001</v>
      </c>
      <c r="AW35" s="44">
        <v>34.526339999999998</v>
      </c>
      <c r="AX35" s="44"/>
      <c r="AY35" s="44"/>
      <c r="AZ35" s="44"/>
      <c r="BA35" s="44">
        <v>2.4</v>
      </c>
      <c r="BB35" s="44"/>
      <c r="BC35" s="44">
        <v>47.817819999999998</v>
      </c>
      <c r="BD35" s="44"/>
      <c r="BE35" s="44">
        <v>18.45</v>
      </c>
      <c r="BF35" s="44"/>
      <c r="BG35" s="44"/>
      <c r="BH35" s="44"/>
      <c r="BI35" s="44">
        <v>13.67994</v>
      </c>
      <c r="BJ35" s="44"/>
      <c r="BK35" s="44">
        <v>5.2984099999999996</v>
      </c>
      <c r="BL35" s="44"/>
      <c r="BM35" s="44"/>
      <c r="BN35" s="44">
        <v>56.6</v>
      </c>
      <c r="BO35" s="44"/>
      <c r="BP35" s="44">
        <v>143.38928999999999</v>
      </c>
      <c r="BQ35" s="44"/>
      <c r="BR35" s="44">
        <v>3.7418</v>
      </c>
      <c r="BS35" s="44">
        <v>119.0729</v>
      </c>
      <c r="BT35" s="44">
        <v>12.51272</v>
      </c>
      <c r="BU35" s="44"/>
      <c r="BV35" s="44"/>
      <c r="BW35" s="44">
        <v>3.87202</v>
      </c>
      <c r="BX35" s="44"/>
      <c r="BY35" s="44"/>
      <c r="BZ35" s="44">
        <v>90.823099999999997</v>
      </c>
      <c r="CA35" s="44">
        <v>25.294</v>
      </c>
      <c r="CB35" s="44"/>
      <c r="CC35" s="44">
        <v>0.67</v>
      </c>
      <c r="CD35" s="44">
        <v>26.30209</v>
      </c>
      <c r="CE35" s="44">
        <v>459.72077000000002</v>
      </c>
      <c r="CF35" s="44"/>
      <c r="CG35" s="44">
        <v>154.2998</v>
      </c>
      <c r="CH35" s="44">
        <v>17.035</v>
      </c>
      <c r="CI35" s="44"/>
      <c r="CJ35" s="44"/>
      <c r="CK35" s="44">
        <v>16.746200000000002</v>
      </c>
      <c r="CL35" s="44">
        <v>4.7883300000000002</v>
      </c>
      <c r="CM35" s="44"/>
      <c r="CN35" s="44"/>
      <c r="CO35" s="44">
        <v>8.9167400000000008</v>
      </c>
      <c r="CP35" s="44">
        <v>268.89</v>
      </c>
      <c r="CQ35" s="44"/>
      <c r="CR35" s="44"/>
      <c r="CS35" s="44"/>
      <c r="CT35" s="44">
        <v>12.292</v>
      </c>
    </row>
    <row r="36" spans="1:98" ht="15.6" x14ac:dyDescent="0.3">
      <c r="A36" s="1"/>
      <c r="B36" s="43" t="s">
        <v>815</v>
      </c>
      <c r="C36" s="44"/>
      <c r="D36" s="44"/>
      <c r="E36" s="44">
        <v>29.792249999999999</v>
      </c>
      <c r="F36" s="44">
        <v>12.840999999999999</v>
      </c>
      <c r="G36" s="44"/>
      <c r="H36" s="44">
        <v>3.9729999999999999</v>
      </c>
      <c r="I36" s="44"/>
      <c r="J36" s="44"/>
      <c r="K36" s="44"/>
      <c r="L36" s="44">
        <v>26.668700000000001</v>
      </c>
      <c r="M36" s="44">
        <v>14.140499999999999</v>
      </c>
      <c r="N36" s="44"/>
      <c r="O36" s="44">
        <v>33.728000000000002</v>
      </c>
      <c r="P36" s="44"/>
      <c r="Q36" s="44"/>
      <c r="R36" s="44">
        <v>49.557000000000002</v>
      </c>
      <c r="S36" s="44"/>
      <c r="T36" s="44">
        <v>39.924100000000003</v>
      </c>
      <c r="U36" s="44"/>
      <c r="V36" s="44"/>
      <c r="W36" s="44"/>
      <c r="X36" s="44">
        <v>138.16811000000001</v>
      </c>
      <c r="Y36" s="44"/>
      <c r="Z36" s="44"/>
      <c r="AA36" s="44"/>
      <c r="AB36" s="44"/>
      <c r="AC36" s="44">
        <v>16.010000000000002</v>
      </c>
      <c r="AD36" s="44"/>
      <c r="AE36" s="44">
        <v>4.351</v>
      </c>
      <c r="AF36" s="44"/>
      <c r="AG36" s="44"/>
      <c r="AH36" s="44"/>
      <c r="AI36" s="44"/>
      <c r="AJ36" s="44">
        <v>5.7564599999999997</v>
      </c>
      <c r="AK36" s="44"/>
      <c r="AL36" s="44"/>
      <c r="AM36" s="44">
        <v>50.157539999999997</v>
      </c>
      <c r="AN36" s="44">
        <v>18.767530000000001</v>
      </c>
      <c r="AO36" s="44">
        <v>25.916699999999999</v>
      </c>
      <c r="AP36" s="44">
        <v>0.86</v>
      </c>
      <c r="AQ36" s="44">
        <v>173.18576999999999</v>
      </c>
      <c r="AR36" s="44"/>
      <c r="AS36" s="44">
        <v>35.613999999999997</v>
      </c>
      <c r="AT36" s="44">
        <v>27.4</v>
      </c>
      <c r="AU36" s="44"/>
      <c r="AV36" s="44">
        <v>196.30788000000001</v>
      </c>
      <c r="AW36" s="44">
        <v>34.661180000000002</v>
      </c>
      <c r="AX36" s="44"/>
      <c r="AY36" s="44"/>
      <c r="AZ36" s="44"/>
      <c r="BA36" s="44">
        <v>2.5</v>
      </c>
      <c r="BB36" s="44"/>
      <c r="BC36" s="44">
        <v>47.497349999999997</v>
      </c>
      <c r="BD36" s="44"/>
      <c r="BE36" s="44">
        <v>18.45</v>
      </c>
      <c r="BF36" s="44"/>
      <c r="BG36" s="44"/>
      <c r="BH36" s="44"/>
      <c r="BI36" s="44">
        <v>17.341919999999998</v>
      </c>
      <c r="BJ36" s="44"/>
      <c r="BK36" s="44">
        <v>5.1378399999999997</v>
      </c>
      <c r="BL36" s="44"/>
      <c r="BM36" s="44"/>
      <c r="BN36" s="44">
        <v>55.49</v>
      </c>
      <c r="BO36" s="44"/>
      <c r="BP36" s="44">
        <v>144.86464000000001</v>
      </c>
      <c r="BQ36" s="44"/>
      <c r="BR36" s="44">
        <v>3.77847</v>
      </c>
      <c r="BS36" s="44">
        <v>119.2457</v>
      </c>
      <c r="BT36" s="44">
        <v>13.043509999999999</v>
      </c>
      <c r="BU36" s="44"/>
      <c r="BV36" s="44"/>
      <c r="BW36" s="44">
        <v>3.9659300000000002</v>
      </c>
      <c r="BX36" s="44"/>
      <c r="BY36" s="44"/>
      <c r="BZ36" s="44">
        <v>90.799599999999998</v>
      </c>
      <c r="CA36" s="44">
        <v>25.164000000000001</v>
      </c>
      <c r="CB36" s="44"/>
      <c r="CC36" s="44">
        <v>0.67</v>
      </c>
      <c r="CD36" s="44">
        <v>27.140730000000001</v>
      </c>
      <c r="CE36" s="44">
        <v>430.84823</v>
      </c>
      <c r="CF36" s="44"/>
      <c r="CG36" s="44">
        <v>155.92140000000001</v>
      </c>
      <c r="CH36" s="44">
        <v>17.225999999999999</v>
      </c>
      <c r="CI36" s="44"/>
      <c r="CJ36" s="44"/>
      <c r="CK36" s="44">
        <v>17.361999999999998</v>
      </c>
      <c r="CL36" s="44">
        <v>4.9177499999999998</v>
      </c>
      <c r="CM36" s="44"/>
      <c r="CN36" s="44"/>
      <c r="CO36" s="44">
        <v>8.7995099999999997</v>
      </c>
      <c r="CP36" s="44">
        <v>273.22000000000003</v>
      </c>
      <c r="CQ36" s="44"/>
      <c r="CR36" s="44"/>
      <c r="CS36" s="44"/>
      <c r="CT36" s="44">
        <v>12.377000000000001</v>
      </c>
    </row>
    <row r="37" spans="1:98" ht="15.6" x14ac:dyDescent="0.3">
      <c r="A37" s="1"/>
      <c r="B37" s="43" t="s">
        <v>816</v>
      </c>
      <c r="C37" s="44"/>
      <c r="D37" s="44"/>
      <c r="E37" s="44">
        <v>28.648810000000001</v>
      </c>
      <c r="F37" s="44">
        <v>12.481</v>
      </c>
      <c r="G37" s="44"/>
      <c r="H37" s="44">
        <v>3.9710000000000001</v>
      </c>
      <c r="I37" s="44"/>
      <c r="J37" s="44"/>
      <c r="K37" s="44"/>
      <c r="L37" s="44">
        <v>27.316500000000001</v>
      </c>
      <c r="M37" s="44">
        <v>14.1592</v>
      </c>
      <c r="N37" s="44"/>
      <c r="O37" s="44">
        <v>33.630000000000003</v>
      </c>
      <c r="P37" s="44"/>
      <c r="Q37" s="44"/>
      <c r="R37" s="44">
        <v>49.457999999999998</v>
      </c>
      <c r="S37" s="44"/>
      <c r="T37" s="44">
        <v>13.545999999999999</v>
      </c>
      <c r="U37" s="44"/>
      <c r="V37" s="44"/>
      <c r="W37" s="44"/>
      <c r="X37" s="44">
        <v>128.57130000000001</v>
      </c>
      <c r="Y37" s="44"/>
      <c r="Z37" s="44"/>
      <c r="AA37" s="44"/>
      <c r="AB37" s="44"/>
      <c r="AC37" s="44">
        <v>16.399999999999999</v>
      </c>
      <c r="AD37" s="44"/>
      <c r="AE37" s="44">
        <v>4.359</v>
      </c>
      <c r="AF37" s="44"/>
      <c r="AG37" s="44"/>
      <c r="AH37" s="44"/>
      <c r="AI37" s="44"/>
      <c r="AJ37" s="44">
        <v>6.2199600000000004</v>
      </c>
      <c r="AK37" s="44"/>
      <c r="AL37" s="44"/>
      <c r="AM37" s="44">
        <v>49.478969999999997</v>
      </c>
      <c r="AN37" s="44">
        <v>19.275680000000001</v>
      </c>
      <c r="AO37" s="44">
        <v>26.397300000000001</v>
      </c>
      <c r="AP37" s="44">
        <v>0.97</v>
      </c>
      <c r="AQ37" s="44">
        <v>170.97998000000001</v>
      </c>
      <c r="AR37" s="44"/>
      <c r="AS37" s="44">
        <v>36.704999999999998</v>
      </c>
      <c r="AT37" s="44">
        <v>27.09</v>
      </c>
      <c r="AU37" s="44"/>
      <c r="AV37" s="44">
        <v>196.04822999999999</v>
      </c>
      <c r="AW37" s="44">
        <v>34.816760000000002</v>
      </c>
      <c r="AX37" s="44"/>
      <c r="AY37" s="44"/>
      <c r="AZ37" s="44"/>
      <c r="BA37" s="44">
        <v>2.5</v>
      </c>
      <c r="BB37" s="44"/>
      <c r="BC37" s="44">
        <v>46.795310000000001</v>
      </c>
      <c r="BD37" s="44"/>
      <c r="BE37" s="44">
        <v>18</v>
      </c>
      <c r="BF37" s="44"/>
      <c r="BG37" s="44"/>
      <c r="BH37" s="44"/>
      <c r="BI37" s="44">
        <v>18.63195</v>
      </c>
      <c r="BJ37" s="44"/>
      <c r="BK37" s="44">
        <v>5.0916300000000003</v>
      </c>
      <c r="BL37" s="44"/>
      <c r="BM37" s="44"/>
      <c r="BN37" s="44">
        <v>54.53</v>
      </c>
      <c r="BO37" s="44"/>
      <c r="BP37" s="44">
        <v>147.74137999999999</v>
      </c>
      <c r="BQ37" s="44"/>
      <c r="BR37" s="44">
        <v>3.8265699999999998</v>
      </c>
      <c r="BS37" s="44">
        <v>118.6129</v>
      </c>
      <c r="BT37" s="44">
        <v>13.109579999999999</v>
      </c>
      <c r="BU37" s="44"/>
      <c r="BV37" s="44"/>
      <c r="BW37" s="44">
        <v>4.0273599999999998</v>
      </c>
      <c r="BX37" s="44"/>
      <c r="BY37" s="44"/>
      <c r="BZ37" s="44">
        <v>90.374499999999998</v>
      </c>
      <c r="CA37" s="44">
        <v>25.138000000000002</v>
      </c>
      <c r="CB37" s="44"/>
      <c r="CC37" s="44">
        <v>0.67</v>
      </c>
      <c r="CD37" s="44">
        <v>28.02094</v>
      </c>
      <c r="CE37" s="44">
        <v>446.83873999999997</v>
      </c>
      <c r="CF37" s="44"/>
      <c r="CG37" s="44">
        <v>154.2937</v>
      </c>
      <c r="CH37" s="44">
        <v>17.465</v>
      </c>
      <c r="CI37" s="44"/>
      <c r="CJ37" s="44"/>
      <c r="CK37" s="44">
        <v>17.1175</v>
      </c>
      <c r="CL37" s="44">
        <v>4.8793499999999996</v>
      </c>
      <c r="CM37" s="44"/>
      <c r="CN37" s="44"/>
      <c r="CO37" s="44">
        <v>9.2454599999999996</v>
      </c>
      <c r="CP37" s="44">
        <v>258.58</v>
      </c>
      <c r="CQ37" s="44"/>
      <c r="CR37" s="44"/>
      <c r="CS37" s="44"/>
      <c r="CT37" s="44">
        <v>13.083</v>
      </c>
    </row>
    <row r="38" spans="1:98" ht="15.6" x14ac:dyDescent="0.3">
      <c r="A38" s="1"/>
      <c r="B38" s="43" t="s">
        <v>817</v>
      </c>
      <c r="C38" s="44"/>
      <c r="D38" s="44"/>
      <c r="E38" s="44">
        <v>28.847740000000002</v>
      </c>
      <c r="F38" s="44">
        <v>12.521000000000001</v>
      </c>
      <c r="G38" s="44"/>
      <c r="H38" s="44">
        <v>4.093</v>
      </c>
      <c r="I38" s="44"/>
      <c r="J38" s="44"/>
      <c r="K38" s="44"/>
      <c r="L38" s="44">
        <v>27.665099999999999</v>
      </c>
      <c r="M38" s="44">
        <v>14.1951</v>
      </c>
      <c r="N38" s="44"/>
      <c r="O38" s="44">
        <v>34.26</v>
      </c>
      <c r="P38" s="44"/>
      <c r="Q38" s="44"/>
      <c r="R38" s="44">
        <v>50.673999999999999</v>
      </c>
      <c r="S38" s="44"/>
      <c r="T38" s="44">
        <v>22.996700000000001</v>
      </c>
      <c r="U38" s="44"/>
      <c r="V38" s="44"/>
      <c r="W38" s="44"/>
      <c r="X38" s="44">
        <v>37.417659999999998</v>
      </c>
      <c r="Y38" s="44"/>
      <c r="Z38" s="44"/>
      <c r="AA38" s="44"/>
      <c r="AB38" s="44"/>
      <c r="AC38" s="44">
        <v>16.670000000000002</v>
      </c>
      <c r="AD38" s="44"/>
      <c r="AE38" s="44">
        <v>4.234</v>
      </c>
      <c r="AF38" s="44"/>
      <c r="AG38" s="44"/>
      <c r="AH38" s="44"/>
      <c r="AI38" s="44"/>
      <c r="AJ38" s="44">
        <v>6.1652199999999997</v>
      </c>
      <c r="AK38" s="44"/>
      <c r="AL38" s="44"/>
      <c r="AM38" s="44">
        <v>46.224429999999998</v>
      </c>
      <c r="AN38" s="44">
        <v>17.529820000000001</v>
      </c>
      <c r="AO38" s="44">
        <v>25.894400000000001</v>
      </c>
      <c r="AP38" s="44">
        <v>0.6</v>
      </c>
      <c r="AQ38" s="44">
        <v>172.49656999999999</v>
      </c>
      <c r="AR38" s="44"/>
      <c r="AS38" s="44">
        <v>36.325000000000003</v>
      </c>
      <c r="AT38" s="44">
        <v>26.28</v>
      </c>
      <c r="AU38" s="44"/>
      <c r="AV38" s="44">
        <v>195.92016000000001</v>
      </c>
      <c r="AW38" s="44">
        <v>34.203040000000001</v>
      </c>
      <c r="AX38" s="44"/>
      <c r="AY38" s="44"/>
      <c r="AZ38" s="44"/>
      <c r="BA38" s="44">
        <v>2.5</v>
      </c>
      <c r="BB38" s="44"/>
      <c r="BC38" s="44">
        <v>46.247120000000002</v>
      </c>
      <c r="BD38" s="44"/>
      <c r="BE38" s="44">
        <v>18</v>
      </c>
      <c r="BF38" s="44"/>
      <c r="BG38" s="44"/>
      <c r="BH38" s="44"/>
      <c r="BI38" s="44">
        <v>18.770510000000002</v>
      </c>
      <c r="BJ38" s="44"/>
      <c r="BK38" s="44">
        <v>5.1364700000000001</v>
      </c>
      <c r="BL38" s="44"/>
      <c r="BM38" s="44"/>
      <c r="BN38" s="44">
        <v>56.17</v>
      </c>
      <c r="BO38" s="44"/>
      <c r="BP38" s="44">
        <v>144.72540000000001</v>
      </c>
      <c r="BQ38" s="44"/>
      <c r="BR38" s="44">
        <v>3.80247</v>
      </c>
      <c r="BS38" s="44">
        <v>115.61969999999999</v>
      </c>
      <c r="BT38" s="44">
        <v>12.628489999999999</v>
      </c>
      <c r="BU38" s="44"/>
      <c r="BV38" s="44"/>
      <c r="BW38" s="44">
        <v>3.8865599999999998</v>
      </c>
      <c r="BX38" s="44"/>
      <c r="BY38" s="44"/>
      <c r="BZ38" s="44">
        <v>90.002899999999997</v>
      </c>
      <c r="CA38" s="44">
        <v>25.2</v>
      </c>
      <c r="CB38" s="44"/>
      <c r="CC38" s="44">
        <v>0.67</v>
      </c>
      <c r="CD38" s="44">
        <v>27.979590000000002</v>
      </c>
      <c r="CE38" s="44">
        <v>450.03115000000003</v>
      </c>
      <c r="CF38" s="44"/>
      <c r="CG38" s="44">
        <v>149.32509999999999</v>
      </c>
      <c r="CH38" s="44">
        <v>16.919</v>
      </c>
      <c r="CI38" s="44"/>
      <c r="CJ38" s="44"/>
      <c r="CK38" s="44">
        <v>15.761699999999999</v>
      </c>
      <c r="CL38" s="44">
        <v>4.8567900000000002</v>
      </c>
      <c r="CM38" s="44"/>
      <c r="CN38" s="44"/>
      <c r="CO38" s="44">
        <v>9.3966499999999993</v>
      </c>
      <c r="CP38" s="44">
        <v>262.62</v>
      </c>
      <c r="CQ38" s="44"/>
      <c r="CR38" s="44"/>
      <c r="CS38" s="44"/>
      <c r="CT38" s="44">
        <v>16.347999999999999</v>
      </c>
    </row>
    <row r="39" spans="1:98" ht="15.6" x14ac:dyDescent="0.3">
      <c r="A39" s="1"/>
      <c r="B39" s="43" t="s">
        <v>818</v>
      </c>
      <c r="C39" s="44"/>
      <c r="D39" s="44"/>
      <c r="E39" s="44">
        <v>28.379629999999999</v>
      </c>
      <c r="F39" s="44">
        <v>12.084</v>
      </c>
      <c r="G39" s="44"/>
      <c r="H39" s="44">
        <v>4.2130000000000001</v>
      </c>
      <c r="I39" s="44"/>
      <c r="J39" s="44"/>
      <c r="K39" s="44"/>
      <c r="L39" s="44">
        <v>27.888200000000001</v>
      </c>
      <c r="M39" s="44">
        <v>14.1624</v>
      </c>
      <c r="N39" s="44"/>
      <c r="O39" s="44">
        <v>34.624000000000002</v>
      </c>
      <c r="P39" s="44"/>
      <c r="Q39" s="44"/>
      <c r="R39" s="44">
        <v>49.273000000000003</v>
      </c>
      <c r="S39" s="44"/>
      <c r="T39" s="44">
        <v>17.5581</v>
      </c>
      <c r="U39" s="44"/>
      <c r="V39" s="44"/>
      <c r="W39" s="44"/>
      <c r="X39" s="44">
        <v>32.001939999999998</v>
      </c>
      <c r="Y39" s="44"/>
      <c r="Z39" s="44"/>
      <c r="AA39" s="44"/>
      <c r="AB39" s="44"/>
      <c r="AC39" s="44">
        <v>16.47</v>
      </c>
      <c r="AD39" s="44"/>
      <c r="AE39" s="44">
        <v>4.1980000000000004</v>
      </c>
      <c r="AF39" s="44"/>
      <c r="AG39" s="44"/>
      <c r="AH39" s="44"/>
      <c r="AI39" s="44"/>
      <c r="AJ39" s="44">
        <v>6.4605899999999998</v>
      </c>
      <c r="AK39" s="44"/>
      <c r="AL39" s="44"/>
      <c r="AM39" s="44">
        <v>45.833930000000002</v>
      </c>
      <c r="AN39" s="44">
        <v>18.790839999999999</v>
      </c>
      <c r="AO39" s="44">
        <v>24.942499999999999</v>
      </c>
      <c r="AP39" s="44">
        <v>0.23</v>
      </c>
      <c r="AQ39" s="44">
        <v>172.25554</v>
      </c>
      <c r="AR39" s="44"/>
      <c r="AS39" s="44">
        <v>37.49</v>
      </c>
      <c r="AT39" s="44">
        <v>25.63</v>
      </c>
      <c r="AU39" s="44"/>
      <c r="AV39" s="44">
        <v>196.47648000000001</v>
      </c>
      <c r="AW39" s="44">
        <v>34.545969999999997</v>
      </c>
      <c r="AX39" s="44"/>
      <c r="AY39" s="44"/>
      <c r="AZ39" s="44"/>
      <c r="BA39" s="44">
        <v>2.4</v>
      </c>
      <c r="BB39" s="44"/>
      <c r="BC39" s="44">
        <v>47.829709999999999</v>
      </c>
      <c r="BD39" s="44"/>
      <c r="BE39" s="44">
        <v>18</v>
      </c>
      <c r="BF39" s="44"/>
      <c r="BG39" s="44"/>
      <c r="BH39" s="44"/>
      <c r="BI39" s="44">
        <v>18.724340000000002</v>
      </c>
      <c r="BJ39" s="44"/>
      <c r="BK39" s="44">
        <v>5.1771599999999998</v>
      </c>
      <c r="BL39" s="44"/>
      <c r="BM39" s="44"/>
      <c r="BN39" s="44">
        <v>56.66</v>
      </c>
      <c r="BO39" s="44"/>
      <c r="BP39" s="44">
        <v>146.89658</v>
      </c>
      <c r="BQ39" s="44"/>
      <c r="BR39" s="44">
        <v>3.6707900000000002</v>
      </c>
      <c r="BS39" s="44">
        <v>112.36360000000001</v>
      </c>
      <c r="BT39" s="44">
        <v>13.083500000000001</v>
      </c>
      <c r="BU39" s="44"/>
      <c r="BV39" s="44"/>
      <c r="BW39" s="44">
        <v>3.9036599999999999</v>
      </c>
      <c r="BX39" s="44"/>
      <c r="BY39" s="44"/>
      <c r="BZ39" s="44">
        <v>89.970699999999994</v>
      </c>
      <c r="CA39" s="44">
        <v>25.15</v>
      </c>
      <c r="CB39" s="44"/>
      <c r="CC39" s="44">
        <v>0.61</v>
      </c>
      <c r="CD39" s="44">
        <v>27.376200000000001</v>
      </c>
      <c r="CE39" s="44">
        <v>445.29336999999998</v>
      </c>
      <c r="CF39" s="44"/>
      <c r="CG39" s="44">
        <v>154.35810000000001</v>
      </c>
      <c r="CH39" s="44">
        <v>17.082000000000001</v>
      </c>
      <c r="CI39" s="44"/>
      <c r="CJ39" s="44"/>
      <c r="CK39" s="44">
        <v>15.648400000000001</v>
      </c>
      <c r="CL39" s="44">
        <v>5.0339999999999998</v>
      </c>
      <c r="CM39" s="44"/>
      <c r="CN39" s="44"/>
      <c r="CO39" s="44">
        <v>9.4742899999999999</v>
      </c>
      <c r="CP39" s="44">
        <v>257.08999999999997</v>
      </c>
      <c r="CQ39" s="44"/>
      <c r="CR39" s="44"/>
      <c r="CS39" s="44"/>
      <c r="CT39" s="44">
        <v>18.565000000000001</v>
      </c>
    </row>
    <row r="40" spans="1:98" ht="15.6" x14ac:dyDescent="0.3">
      <c r="A40" s="1"/>
      <c r="B40" s="43" t="s">
        <v>819</v>
      </c>
      <c r="C40" s="44"/>
      <c r="D40" s="44"/>
      <c r="E40" s="44">
        <v>29.673469999999998</v>
      </c>
      <c r="F40" s="44">
        <v>10.606</v>
      </c>
      <c r="G40" s="44"/>
      <c r="H40" s="44">
        <v>4.234</v>
      </c>
      <c r="I40" s="44"/>
      <c r="J40" s="44"/>
      <c r="K40" s="44"/>
      <c r="L40" s="44">
        <v>27.8126</v>
      </c>
      <c r="M40" s="44">
        <v>14.1043</v>
      </c>
      <c r="N40" s="44"/>
      <c r="O40" s="44">
        <v>34.473999999999997</v>
      </c>
      <c r="P40" s="44"/>
      <c r="Q40" s="44"/>
      <c r="R40" s="44">
        <v>48.999000000000002</v>
      </c>
      <c r="S40" s="44"/>
      <c r="T40" s="44">
        <v>16.670999999999999</v>
      </c>
      <c r="U40" s="44"/>
      <c r="V40" s="44"/>
      <c r="W40" s="44"/>
      <c r="X40" s="44">
        <v>30.660720000000001</v>
      </c>
      <c r="Y40" s="44"/>
      <c r="Z40" s="44"/>
      <c r="AA40" s="44"/>
      <c r="AB40" s="44"/>
      <c r="AC40" s="44">
        <v>16.59</v>
      </c>
      <c r="AD40" s="44"/>
      <c r="AE40" s="44">
        <v>4.2709999999999999</v>
      </c>
      <c r="AF40" s="44"/>
      <c r="AG40" s="44"/>
      <c r="AH40" s="44"/>
      <c r="AI40" s="44"/>
      <c r="AJ40" s="44">
        <v>6.2238600000000002</v>
      </c>
      <c r="AK40" s="44"/>
      <c r="AL40" s="44"/>
      <c r="AM40" s="44">
        <v>47.029420000000002</v>
      </c>
      <c r="AN40" s="44">
        <v>19.850709999999999</v>
      </c>
      <c r="AO40" s="44">
        <v>25.805199999999999</v>
      </c>
      <c r="AP40" s="44">
        <v>0.37</v>
      </c>
      <c r="AQ40" s="44">
        <v>171.21986999999999</v>
      </c>
      <c r="AR40" s="44"/>
      <c r="AS40" s="44">
        <v>37.220999999999997</v>
      </c>
      <c r="AT40" s="44">
        <v>25.01</v>
      </c>
      <c r="AU40" s="44"/>
      <c r="AV40" s="44">
        <v>196.70427000000001</v>
      </c>
      <c r="AW40" s="44">
        <v>35.337789999999998</v>
      </c>
      <c r="AX40" s="44"/>
      <c r="AY40" s="44"/>
      <c r="AZ40" s="44"/>
      <c r="BA40" s="44">
        <v>2.6</v>
      </c>
      <c r="BB40" s="44"/>
      <c r="BC40" s="44">
        <v>49.080010000000001</v>
      </c>
      <c r="BD40" s="44"/>
      <c r="BE40" s="44">
        <v>18</v>
      </c>
      <c r="BF40" s="44"/>
      <c r="BG40" s="44"/>
      <c r="BH40" s="44"/>
      <c r="BI40" s="44">
        <v>18.85323</v>
      </c>
      <c r="BJ40" s="44"/>
      <c r="BK40" s="44">
        <v>5.0669500000000003</v>
      </c>
      <c r="BL40" s="44"/>
      <c r="BM40" s="44"/>
      <c r="BN40" s="44">
        <v>56.36</v>
      </c>
      <c r="BO40" s="44"/>
      <c r="BP40" s="44">
        <v>145.85472999999999</v>
      </c>
      <c r="BQ40" s="44"/>
      <c r="BR40" s="44">
        <v>3.6818200000000001</v>
      </c>
      <c r="BS40" s="44">
        <v>115.8091</v>
      </c>
      <c r="BT40" s="44">
        <v>12.645440000000001</v>
      </c>
      <c r="BU40" s="44"/>
      <c r="BV40" s="44"/>
      <c r="BW40" s="44">
        <v>4.3754099999999996</v>
      </c>
      <c r="BX40" s="44"/>
      <c r="BY40" s="44"/>
      <c r="BZ40" s="44">
        <v>89.256100000000004</v>
      </c>
      <c r="CA40" s="44">
        <v>25.097999999999999</v>
      </c>
      <c r="CB40" s="44"/>
      <c r="CC40" s="44">
        <v>0.63</v>
      </c>
      <c r="CD40" s="44">
        <v>26.245609999999999</v>
      </c>
      <c r="CE40" s="44">
        <v>414.14636999999999</v>
      </c>
      <c r="CF40" s="44"/>
      <c r="CG40" s="44">
        <v>153.56360000000001</v>
      </c>
      <c r="CH40" s="44">
        <v>17.012</v>
      </c>
      <c r="CI40" s="44"/>
      <c r="CJ40" s="44"/>
      <c r="CK40" s="44">
        <v>18.367799999999999</v>
      </c>
      <c r="CL40" s="44">
        <v>4.7876799999999999</v>
      </c>
      <c r="CM40" s="44"/>
      <c r="CN40" s="44"/>
      <c r="CO40" s="44">
        <v>8.9350299999999994</v>
      </c>
      <c r="CP40" s="44">
        <v>256.73</v>
      </c>
      <c r="CQ40" s="44"/>
      <c r="CR40" s="44"/>
      <c r="CS40" s="44"/>
      <c r="CT40" s="44">
        <v>27.3</v>
      </c>
    </row>
    <row r="41" spans="1:98" ht="15.6" x14ac:dyDescent="0.3">
      <c r="A41" s="1"/>
      <c r="B41" s="43" t="s">
        <v>820</v>
      </c>
      <c r="C41" s="44"/>
      <c r="D41" s="44"/>
      <c r="E41" s="44">
        <v>30.310449999999999</v>
      </c>
      <c r="F41" s="44">
        <v>10.157999999999999</v>
      </c>
      <c r="G41" s="44"/>
      <c r="H41" s="44">
        <v>2.7629999999999999</v>
      </c>
      <c r="I41" s="44"/>
      <c r="J41" s="44"/>
      <c r="K41" s="44"/>
      <c r="L41" s="44">
        <v>28.015999999999998</v>
      </c>
      <c r="M41" s="44">
        <v>14.676600000000001</v>
      </c>
      <c r="N41" s="44"/>
      <c r="O41" s="44">
        <v>34.628</v>
      </c>
      <c r="P41" s="44"/>
      <c r="Q41" s="44"/>
      <c r="R41" s="44">
        <v>50.091000000000001</v>
      </c>
      <c r="S41" s="44"/>
      <c r="T41" s="44">
        <v>10.7416</v>
      </c>
      <c r="U41" s="44"/>
      <c r="V41" s="44"/>
      <c r="W41" s="44"/>
      <c r="X41" s="44">
        <v>31.72024</v>
      </c>
      <c r="Y41" s="44"/>
      <c r="Z41" s="44"/>
      <c r="AA41" s="44"/>
      <c r="AB41" s="44"/>
      <c r="AC41" s="44">
        <v>16.420000000000002</v>
      </c>
      <c r="AD41" s="44"/>
      <c r="AE41" s="44">
        <v>3.9590000000000001</v>
      </c>
      <c r="AF41" s="44"/>
      <c r="AG41" s="44"/>
      <c r="AH41" s="44"/>
      <c r="AI41" s="44"/>
      <c r="AJ41" s="44">
        <v>5.8655799999999996</v>
      </c>
      <c r="AK41" s="44"/>
      <c r="AL41" s="44"/>
      <c r="AM41" s="44">
        <v>50.016840000000002</v>
      </c>
      <c r="AN41" s="44">
        <v>19.447939999999999</v>
      </c>
      <c r="AO41" s="44">
        <v>25.6235</v>
      </c>
      <c r="AP41" s="44">
        <v>0.4</v>
      </c>
      <c r="AQ41" s="44">
        <v>170.58103</v>
      </c>
      <c r="AR41" s="44"/>
      <c r="AS41" s="44">
        <v>36.366999999999997</v>
      </c>
      <c r="AT41" s="44">
        <v>25.84</v>
      </c>
      <c r="AU41" s="44"/>
      <c r="AV41" s="44">
        <v>195.95267999999999</v>
      </c>
      <c r="AW41" s="44">
        <v>34.422359999999998</v>
      </c>
      <c r="AX41" s="44"/>
      <c r="AY41" s="44"/>
      <c r="AZ41" s="44"/>
      <c r="BA41" s="44">
        <v>2.4</v>
      </c>
      <c r="BB41" s="44"/>
      <c r="BC41" s="44">
        <v>49.297499999999999</v>
      </c>
      <c r="BD41" s="44"/>
      <c r="BE41" s="44">
        <v>18</v>
      </c>
      <c r="BF41" s="44"/>
      <c r="BG41" s="44"/>
      <c r="BH41" s="44"/>
      <c r="BI41" s="44">
        <v>19.324439999999999</v>
      </c>
      <c r="BJ41" s="44"/>
      <c r="BK41" s="44">
        <v>5.0707300000000002</v>
      </c>
      <c r="BL41" s="44"/>
      <c r="BM41" s="44"/>
      <c r="BN41" s="44">
        <v>56.01</v>
      </c>
      <c r="BO41" s="44"/>
      <c r="BP41" s="44">
        <v>145.02534</v>
      </c>
      <c r="BQ41" s="44"/>
      <c r="BR41" s="44">
        <v>3.7573599999999998</v>
      </c>
      <c r="BS41" s="44">
        <v>117.30670000000001</v>
      </c>
      <c r="BT41" s="44">
        <v>11.997159999999999</v>
      </c>
      <c r="BU41" s="44"/>
      <c r="BV41" s="44"/>
      <c r="BW41" s="44">
        <v>3.85894</v>
      </c>
      <c r="BX41" s="44"/>
      <c r="BY41" s="44"/>
      <c r="BZ41" s="44">
        <v>90.084199999999996</v>
      </c>
      <c r="CA41" s="44">
        <v>25.085000000000001</v>
      </c>
      <c r="CB41" s="44"/>
      <c r="CC41" s="44">
        <v>0.66</v>
      </c>
      <c r="CD41" s="44">
        <v>25.015809999999998</v>
      </c>
      <c r="CE41" s="44">
        <v>448.93982</v>
      </c>
      <c r="CF41" s="44"/>
      <c r="CG41" s="44">
        <v>150.77539999999999</v>
      </c>
      <c r="CH41" s="44">
        <v>16.498000000000001</v>
      </c>
      <c r="CI41" s="44"/>
      <c r="CJ41" s="44"/>
      <c r="CK41" s="44">
        <v>18.260400000000001</v>
      </c>
      <c r="CL41" s="44">
        <v>4.8590900000000001</v>
      </c>
      <c r="CM41" s="44"/>
      <c r="CN41" s="44"/>
      <c r="CO41" s="44">
        <v>8.4830100000000002</v>
      </c>
      <c r="CP41" s="44">
        <v>253.73</v>
      </c>
      <c r="CQ41" s="44"/>
      <c r="CR41" s="44"/>
      <c r="CS41" s="44"/>
      <c r="CT41" s="44">
        <v>34.768999999999998</v>
      </c>
    </row>
    <row r="42" spans="1:98" ht="15.6" x14ac:dyDescent="0.3">
      <c r="A42" s="1"/>
      <c r="B42" s="43" t="s">
        <v>821</v>
      </c>
      <c r="C42" s="44"/>
      <c r="D42" s="44"/>
      <c r="E42" s="44">
        <v>25.344390000000001</v>
      </c>
      <c r="F42" s="44">
        <v>10.0055</v>
      </c>
      <c r="G42" s="44"/>
      <c r="H42" s="44">
        <v>1.663</v>
      </c>
      <c r="I42" s="44"/>
      <c r="J42" s="44"/>
      <c r="K42" s="44"/>
      <c r="L42" s="44">
        <v>27.706700000000001</v>
      </c>
      <c r="M42" s="44">
        <v>15.2256</v>
      </c>
      <c r="N42" s="44"/>
      <c r="O42" s="44">
        <v>34.9</v>
      </c>
      <c r="P42" s="44"/>
      <c r="Q42" s="44"/>
      <c r="R42" s="44">
        <v>49.884999999999998</v>
      </c>
      <c r="S42" s="44"/>
      <c r="T42" s="44">
        <v>38.330300000000001</v>
      </c>
      <c r="U42" s="44"/>
      <c r="V42" s="44"/>
      <c r="W42" s="44"/>
      <c r="X42" s="44">
        <v>25.28782</v>
      </c>
      <c r="Y42" s="44"/>
      <c r="Z42" s="44"/>
      <c r="AA42" s="44"/>
      <c r="AB42" s="44"/>
      <c r="AC42" s="44">
        <v>16.29</v>
      </c>
      <c r="AD42" s="44"/>
      <c r="AE42" s="44">
        <v>4.0019999999999998</v>
      </c>
      <c r="AF42" s="44"/>
      <c r="AG42" s="44"/>
      <c r="AH42" s="44"/>
      <c r="AI42" s="44"/>
      <c r="AJ42" s="44">
        <v>5.3594600000000003</v>
      </c>
      <c r="AK42" s="44"/>
      <c r="AL42" s="44"/>
      <c r="AM42" s="44">
        <v>50.434980000000003</v>
      </c>
      <c r="AN42" s="44">
        <v>17.927029999999998</v>
      </c>
      <c r="AO42" s="44">
        <v>25.471299999999999</v>
      </c>
      <c r="AP42" s="44">
        <v>0.41</v>
      </c>
      <c r="AQ42" s="44">
        <v>170.29127</v>
      </c>
      <c r="AR42" s="44"/>
      <c r="AS42" s="44">
        <v>34.652999999999999</v>
      </c>
      <c r="AT42" s="44">
        <v>25.04</v>
      </c>
      <c r="AU42" s="44"/>
      <c r="AV42" s="44">
        <v>198.15338</v>
      </c>
      <c r="AW42" s="44">
        <v>34.80256</v>
      </c>
      <c r="AX42" s="44"/>
      <c r="AY42" s="44"/>
      <c r="AZ42" s="44"/>
      <c r="BA42" s="44">
        <v>2.6</v>
      </c>
      <c r="BB42" s="44"/>
      <c r="BC42" s="44">
        <v>50.718870000000003</v>
      </c>
      <c r="BD42" s="44"/>
      <c r="BE42" s="44">
        <v>18</v>
      </c>
      <c r="BF42" s="44"/>
      <c r="BG42" s="44"/>
      <c r="BH42" s="44"/>
      <c r="BI42" s="44">
        <v>19.127179999999999</v>
      </c>
      <c r="BJ42" s="44"/>
      <c r="BK42" s="44">
        <v>4.9928100000000004</v>
      </c>
      <c r="BL42" s="44"/>
      <c r="BM42" s="44"/>
      <c r="BN42" s="44">
        <v>51.98</v>
      </c>
      <c r="BO42" s="44"/>
      <c r="BP42" s="44">
        <v>145.41468</v>
      </c>
      <c r="BQ42" s="44"/>
      <c r="BR42" s="44">
        <v>3.8477100000000002</v>
      </c>
      <c r="BS42" s="44">
        <v>113.5234</v>
      </c>
      <c r="BT42" s="44">
        <v>11.18587</v>
      </c>
      <c r="BU42" s="44"/>
      <c r="BV42" s="44"/>
      <c r="BW42" s="44">
        <v>3.6508500000000002</v>
      </c>
      <c r="BX42" s="44"/>
      <c r="BY42" s="44"/>
      <c r="BZ42" s="44">
        <v>89.772999999999996</v>
      </c>
      <c r="CA42" s="44">
        <v>25.234000000000002</v>
      </c>
      <c r="CB42" s="44"/>
      <c r="CC42" s="44">
        <v>0.64</v>
      </c>
      <c r="CD42" s="44">
        <v>24.905049999999999</v>
      </c>
      <c r="CE42" s="44">
        <v>464.76978000000003</v>
      </c>
      <c r="CF42" s="44"/>
      <c r="CG42" s="44">
        <v>155.87270000000001</v>
      </c>
      <c r="CH42" s="44">
        <v>17.132999999999999</v>
      </c>
      <c r="CI42" s="44"/>
      <c r="CJ42" s="44"/>
      <c r="CK42" s="44">
        <v>17.911799999999999</v>
      </c>
      <c r="CL42" s="44">
        <v>5.0213200000000002</v>
      </c>
      <c r="CM42" s="44"/>
      <c r="CN42" s="44"/>
      <c r="CO42" s="44">
        <v>7.6529199999999999</v>
      </c>
      <c r="CP42" s="44">
        <v>245.36</v>
      </c>
      <c r="CQ42" s="44"/>
      <c r="CR42" s="44"/>
      <c r="CS42" s="44"/>
      <c r="CT42" s="44">
        <v>37.924999999999997</v>
      </c>
    </row>
    <row r="43" spans="1:98" ht="15.6" x14ac:dyDescent="0.3">
      <c r="A43" s="1"/>
      <c r="B43" s="43" t="s">
        <v>822</v>
      </c>
      <c r="C43" s="44"/>
      <c r="D43" s="44"/>
      <c r="E43" s="44">
        <v>14.617470000000001</v>
      </c>
      <c r="F43" s="44">
        <v>9.9670000000000005</v>
      </c>
      <c r="G43" s="44"/>
      <c r="H43" s="44">
        <v>1.635</v>
      </c>
      <c r="I43" s="44"/>
      <c r="J43" s="44"/>
      <c r="K43" s="44"/>
      <c r="L43" s="44">
        <v>27.745799999999999</v>
      </c>
      <c r="M43" s="44">
        <v>15.5754</v>
      </c>
      <c r="N43" s="44"/>
      <c r="O43" s="44">
        <v>35.241999999999997</v>
      </c>
      <c r="P43" s="44"/>
      <c r="Q43" s="44"/>
      <c r="R43" s="44">
        <v>50.165999999999997</v>
      </c>
      <c r="S43" s="44"/>
      <c r="T43" s="44">
        <v>30.894100000000002</v>
      </c>
      <c r="U43" s="44"/>
      <c r="V43" s="44"/>
      <c r="W43" s="44"/>
      <c r="X43" s="44">
        <v>22.69107</v>
      </c>
      <c r="Y43" s="44"/>
      <c r="Z43" s="44"/>
      <c r="AA43" s="44"/>
      <c r="AB43" s="44"/>
      <c r="AC43" s="44">
        <v>16.43</v>
      </c>
      <c r="AD43" s="44"/>
      <c r="AE43" s="44">
        <v>4.2329999999999997</v>
      </c>
      <c r="AF43" s="44"/>
      <c r="AG43" s="44"/>
      <c r="AH43" s="44"/>
      <c r="AI43" s="44"/>
      <c r="AJ43" s="44">
        <v>5.4161799999999998</v>
      </c>
      <c r="AK43" s="44"/>
      <c r="AL43" s="44"/>
      <c r="AM43" s="44">
        <v>51.083629999999999</v>
      </c>
      <c r="AN43" s="44">
        <v>18.471430000000002</v>
      </c>
      <c r="AO43" s="44">
        <v>23.419899999999998</v>
      </c>
      <c r="AP43" s="44">
        <v>0.46</v>
      </c>
      <c r="AQ43" s="44">
        <v>170.97358</v>
      </c>
      <c r="AR43" s="44"/>
      <c r="AS43" s="44">
        <v>33.649000000000001</v>
      </c>
      <c r="AT43" s="44">
        <v>23.91</v>
      </c>
      <c r="AU43" s="44"/>
      <c r="AV43" s="44">
        <v>168.94672</v>
      </c>
      <c r="AW43" s="44">
        <v>32.864609999999999</v>
      </c>
      <c r="AX43" s="44"/>
      <c r="AY43" s="44"/>
      <c r="AZ43" s="44"/>
      <c r="BA43" s="44">
        <v>2.5</v>
      </c>
      <c r="BB43" s="44"/>
      <c r="BC43" s="44">
        <v>48.813980000000001</v>
      </c>
      <c r="BD43" s="44"/>
      <c r="BE43" s="44">
        <v>18</v>
      </c>
      <c r="BF43" s="44"/>
      <c r="BG43" s="44"/>
      <c r="BH43" s="44"/>
      <c r="BI43" s="44">
        <v>19.001850000000001</v>
      </c>
      <c r="BJ43" s="44"/>
      <c r="BK43" s="44">
        <v>4.9297899999999997</v>
      </c>
      <c r="BL43" s="44"/>
      <c r="BM43" s="44"/>
      <c r="BN43" s="44">
        <v>15.56</v>
      </c>
      <c r="BO43" s="44"/>
      <c r="BP43" s="44">
        <v>144.84414000000001</v>
      </c>
      <c r="BQ43" s="44"/>
      <c r="BR43" s="44">
        <v>3.8383699999999998</v>
      </c>
      <c r="BS43" s="44">
        <v>114.6789</v>
      </c>
      <c r="BT43" s="44">
        <v>10.524240000000001</v>
      </c>
      <c r="BU43" s="44"/>
      <c r="BV43" s="44"/>
      <c r="BW43" s="44">
        <v>3.6075599999999999</v>
      </c>
      <c r="BX43" s="44"/>
      <c r="BY43" s="44"/>
      <c r="BZ43" s="44">
        <v>90.029700000000005</v>
      </c>
      <c r="CA43" s="44">
        <v>3.3029999999999999</v>
      </c>
      <c r="CB43" s="44"/>
      <c r="CC43" s="44">
        <v>0.67</v>
      </c>
      <c r="CD43" s="44">
        <v>22.395990000000001</v>
      </c>
      <c r="CE43" s="44">
        <v>466.25418000000002</v>
      </c>
      <c r="CF43" s="44"/>
      <c r="CG43" s="44">
        <v>155.3509</v>
      </c>
      <c r="CH43" s="44">
        <v>17.661999999999999</v>
      </c>
      <c r="CI43" s="44"/>
      <c r="CJ43" s="44"/>
      <c r="CK43" s="44">
        <v>17.622900000000001</v>
      </c>
      <c r="CL43" s="44">
        <v>4.9727699999999997</v>
      </c>
      <c r="CM43" s="44"/>
      <c r="CN43" s="44"/>
      <c r="CO43" s="44">
        <v>6.6020000000000003</v>
      </c>
      <c r="CP43" s="44">
        <v>265.52999999999997</v>
      </c>
      <c r="CQ43" s="44"/>
      <c r="CR43" s="44"/>
      <c r="CS43" s="44"/>
      <c r="CT43" s="44">
        <v>28.439</v>
      </c>
    </row>
    <row r="44" spans="1:98" ht="15.6" x14ac:dyDescent="0.3">
      <c r="A44" s="1"/>
      <c r="B44" s="43" t="s">
        <v>823</v>
      </c>
      <c r="C44" s="44"/>
      <c r="D44" s="44"/>
      <c r="E44" s="44">
        <v>12.574490000000001</v>
      </c>
      <c r="F44" s="44">
        <v>9.24</v>
      </c>
      <c r="G44" s="44"/>
      <c r="H44" s="44">
        <v>1.629</v>
      </c>
      <c r="I44" s="44"/>
      <c r="J44" s="44"/>
      <c r="K44" s="44"/>
      <c r="L44" s="44">
        <v>28.672599999999999</v>
      </c>
      <c r="M44" s="44">
        <v>15.294600000000001</v>
      </c>
      <c r="N44" s="44"/>
      <c r="O44" s="44">
        <v>35.33</v>
      </c>
      <c r="P44" s="44"/>
      <c r="Q44" s="44"/>
      <c r="R44" s="44">
        <v>51.098999999999997</v>
      </c>
      <c r="S44" s="44"/>
      <c r="T44" s="44">
        <v>38.036099999999998</v>
      </c>
      <c r="U44" s="44"/>
      <c r="V44" s="44"/>
      <c r="W44" s="44"/>
      <c r="X44" s="44">
        <v>19.480340000000002</v>
      </c>
      <c r="Y44" s="44"/>
      <c r="Z44" s="44"/>
      <c r="AA44" s="44"/>
      <c r="AB44" s="44"/>
      <c r="AC44" s="44">
        <v>15.73</v>
      </c>
      <c r="AD44" s="44"/>
      <c r="AE44" s="44">
        <v>4.3250000000000002</v>
      </c>
      <c r="AF44" s="44"/>
      <c r="AG44" s="44"/>
      <c r="AH44" s="44"/>
      <c r="AI44" s="44"/>
      <c r="AJ44" s="44">
        <v>4.26905</v>
      </c>
      <c r="AK44" s="44"/>
      <c r="AL44" s="44"/>
      <c r="AM44" s="44">
        <v>47.91836</v>
      </c>
      <c r="AN44" s="44">
        <v>16.006180000000001</v>
      </c>
      <c r="AO44" s="44">
        <v>23.198899999999998</v>
      </c>
      <c r="AP44" s="44">
        <v>0.11</v>
      </c>
      <c r="AQ44" s="44">
        <v>173.18615</v>
      </c>
      <c r="AR44" s="44"/>
      <c r="AS44" s="44">
        <v>33.061</v>
      </c>
      <c r="AT44" s="44">
        <v>22.15</v>
      </c>
      <c r="AU44" s="44"/>
      <c r="AV44" s="44">
        <v>70.968149999999994</v>
      </c>
      <c r="AW44" s="44">
        <v>31.854289999999999</v>
      </c>
      <c r="AX44" s="44"/>
      <c r="AY44" s="44"/>
      <c r="AZ44" s="44"/>
      <c r="BA44" s="44">
        <v>2.6</v>
      </c>
      <c r="BB44" s="44"/>
      <c r="BC44" s="44">
        <v>26.87332</v>
      </c>
      <c r="BD44" s="44"/>
      <c r="BE44" s="44">
        <v>18</v>
      </c>
      <c r="BF44" s="44"/>
      <c r="BG44" s="44"/>
      <c r="BH44" s="44"/>
      <c r="BI44" s="44">
        <v>19.264700000000001</v>
      </c>
      <c r="BJ44" s="44"/>
      <c r="BK44" s="44">
        <v>4.8475900000000003</v>
      </c>
      <c r="BL44" s="44"/>
      <c r="BM44" s="44"/>
      <c r="BN44" s="44">
        <v>6.75</v>
      </c>
      <c r="BO44" s="44"/>
      <c r="BP44" s="44">
        <v>143.53869</v>
      </c>
      <c r="BQ44" s="44"/>
      <c r="BR44" s="44">
        <v>3.6250900000000001</v>
      </c>
      <c r="BS44" s="44">
        <v>115.0758</v>
      </c>
      <c r="BT44" s="44">
        <v>9.6529900000000008</v>
      </c>
      <c r="BU44" s="44"/>
      <c r="BV44" s="44"/>
      <c r="BW44" s="44">
        <v>3.8024800000000001</v>
      </c>
      <c r="BX44" s="44"/>
      <c r="BY44" s="44"/>
      <c r="BZ44" s="44">
        <v>88.745800000000003</v>
      </c>
      <c r="CA44" s="44">
        <v>3.1240000000000001</v>
      </c>
      <c r="CB44" s="44"/>
      <c r="CC44" s="44">
        <v>0.71</v>
      </c>
      <c r="CD44" s="44">
        <v>21.52233</v>
      </c>
      <c r="CE44" s="44">
        <v>465.23822999999999</v>
      </c>
      <c r="CF44" s="44"/>
      <c r="CG44" s="44">
        <v>150.56059999999999</v>
      </c>
      <c r="CH44" s="44">
        <v>17.408999999999999</v>
      </c>
      <c r="CI44" s="44"/>
      <c r="CJ44" s="44"/>
      <c r="CK44" s="44">
        <v>17.517499999999998</v>
      </c>
      <c r="CL44" s="44">
        <v>4.80044</v>
      </c>
      <c r="CM44" s="44"/>
      <c r="CN44" s="44"/>
      <c r="CO44" s="44">
        <v>5.1226799999999999</v>
      </c>
      <c r="CP44" s="44">
        <v>278.5</v>
      </c>
      <c r="CQ44" s="44"/>
      <c r="CR44" s="44"/>
      <c r="CS44" s="44"/>
      <c r="CT44" s="44">
        <v>18.036999999999999</v>
      </c>
    </row>
    <row r="45" spans="1:98" ht="15.6" x14ac:dyDescent="0.3">
      <c r="A45" s="1"/>
      <c r="B45" s="43" t="s">
        <v>824</v>
      </c>
      <c r="C45" s="44"/>
      <c r="D45" s="44"/>
      <c r="E45" s="44">
        <v>12.519170000000001</v>
      </c>
      <c r="F45" s="44">
        <v>9.3789999999999996</v>
      </c>
      <c r="G45" s="44"/>
      <c r="H45" s="44">
        <v>1.5580000000000001</v>
      </c>
      <c r="I45" s="44"/>
      <c r="J45" s="44"/>
      <c r="K45" s="44"/>
      <c r="L45" s="44">
        <v>29.1907</v>
      </c>
      <c r="M45" s="44">
        <v>14.611000000000001</v>
      </c>
      <c r="N45" s="44"/>
      <c r="O45" s="44">
        <v>35.82</v>
      </c>
      <c r="P45" s="44"/>
      <c r="Q45" s="44"/>
      <c r="R45" s="44">
        <v>50.889000000000003</v>
      </c>
      <c r="S45" s="44"/>
      <c r="T45" s="44">
        <v>8.1454000000000004</v>
      </c>
      <c r="U45" s="44"/>
      <c r="V45" s="44"/>
      <c r="W45" s="44"/>
      <c r="X45" s="44">
        <v>20.675380000000001</v>
      </c>
      <c r="Y45" s="44"/>
      <c r="Z45" s="44"/>
      <c r="AA45" s="44"/>
      <c r="AB45" s="44"/>
      <c r="AC45" s="44">
        <v>15.06</v>
      </c>
      <c r="AD45" s="44"/>
      <c r="AE45" s="44">
        <v>4.383</v>
      </c>
      <c r="AF45" s="44"/>
      <c r="AG45" s="44"/>
      <c r="AH45" s="44"/>
      <c r="AI45" s="44"/>
      <c r="AJ45" s="44">
        <v>4.2895099999999999</v>
      </c>
      <c r="AK45" s="44"/>
      <c r="AL45" s="44"/>
      <c r="AM45" s="44">
        <v>39.788139999999999</v>
      </c>
      <c r="AN45" s="44">
        <v>15.250389999999999</v>
      </c>
      <c r="AO45" s="44">
        <v>22.922999999999998</v>
      </c>
      <c r="AP45" s="44">
        <v>0.35</v>
      </c>
      <c r="AQ45" s="44">
        <v>170.98901000000001</v>
      </c>
      <c r="AR45" s="44"/>
      <c r="AS45" s="44">
        <v>28.369</v>
      </c>
      <c r="AT45" s="44">
        <v>23.35</v>
      </c>
      <c r="AU45" s="44"/>
      <c r="AV45" s="44">
        <v>57.674500000000002</v>
      </c>
      <c r="AW45" s="44">
        <v>31.334499999999998</v>
      </c>
      <c r="AX45" s="44"/>
      <c r="AY45" s="44"/>
      <c r="AZ45" s="44"/>
      <c r="BA45" s="44">
        <v>2.4</v>
      </c>
      <c r="BB45" s="44"/>
      <c r="BC45" s="44">
        <v>30.977350000000001</v>
      </c>
      <c r="BD45" s="44"/>
      <c r="BE45" s="44">
        <v>18</v>
      </c>
      <c r="BF45" s="44"/>
      <c r="BG45" s="44"/>
      <c r="BH45" s="44"/>
      <c r="BI45" s="44">
        <v>18.829989999999999</v>
      </c>
      <c r="BJ45" s="44"/>
      <c r="BK45" s="44">
        <v>4.7761399999999998</v>
      </c>
      <c r="BL45" s="44"/>
      <c r="BM45" s="44"/>
      <c r="BN45" s="44">
        <v>6.09</v>
      </c>
      <c r="BO45" s="44"/>
      <c r="BP45" s="44">
        <v>142.97176999999999</v>
      </c>
      <c r="BQ45" s="44"/>
      <c r="BR45" s="44">
        <v>2.93018</v>
      </c>
      <c r="BS45" s="44">
        <v>114.2056</v>
      </c>
      <c r="BT45" s="44">
        <v>7.15395</v>
      </c>
      <c r="BU45" s="44"/>
      <c r="BV45" s="44"/>
      <c r="BW45" s="44">
        <v>3.7406999999999999</v>
      </c>
      <c r="BX45" s="44"/>
      <c r="BY45" s="44"/>
      <c r="BZ45" s="44">
        <v>90.293400000000005</v>
      </c>
      <c r="CA45" s="44">
        <v>3.0289999999999999</v>
      </c>
      <c r="CB45" s="44"/>
      <c r="CC45" s="44">
        <v>0.72</v>
      </c>
      <c r="CD45" s="44">
        <v>21.893889999999999</v>
      </c>
      <c r="CE45" s="44">
        <v>464.36340000000001</v>
      </c>
      <c r="CF45" s="44"/>
      <c r="CG45" s="44">
        <v>151.58080000000001</v>
      </c>
      <c r="CH45" s="44">
        <v>15.002000000000001</v>
      </c>
      <c r="CI45" s="44"/>
      <c r="CJ45" s="44"/>
      <c r="CK45" s="44">
        <v>13.5801</v>
      </c>
      <c r="CL45" s="44">
        <v>4.7436600000000002</v>
      </c>
      <c r="CM45" s="44"/>
      <c r="CN45" s="44"/>
      <c r="CO45" s="44">
        <v>4.2521300000000002</v>
      </c>
      <c r="CP45" s="44">
        <v>268.26</v>
      </c>
      <c r="CQ45" s="44"/>
      <c r="CR45" s="44"/>
      <c r="CS45" s="44"/>
      <c r="CT45" s="44">
        <v>18.018999999999998</v>
      </c>
    </row>
    <row r="46" spans="1:98" ht="15.6" x14ac:dyDescent="0.3">
      <c r="A46" s="1"/>
      <c r="B46" s="43" t="s">
        <v>825</v>
      </c>
      <c r="C46" s="44"/>
      <c r="D46" s="44"/>
      <c r="E46" s="44">
        <v>11.56363</v>
      </c>
      <c r="F46" s="44">
        <v>9.8810000000000002</v>
      </c>
      <c r="G46" s="44"/>
      <c r="H46" s="44">
        <v>1.5660000000000001</v>
      </c>
      <c r="I46" s="44"/>
      <c r="J46" s="44"/>
      <c r="K46" s="44"/>
      <c r="L46" s="44">
        <v>29.623699999999999</v>
      </c>
      <c r="M46" s="44">
        <v>14.032299999999999</v>
      </c>
      <c r="N46" s="44"/>
      <c r="O46" s="44">
        <v>35.134</v>
      </c>
      <c r="P46" s="44"/>
      <c r="Q46" s="44"/>
      <c r="R46" s="44">
        <v>50.029000000000003</v>
      </c>
      <c r="S46" s="44"/>
      <c r="T46" s="44">
        <v>9.5716000000000001</v>
      </c>
      <c r="U46" s="44"/>
      <c r="V46" s="44"/>
      <c r="W46" s="44"/>
      <c r="X46" s="44">
        <v>24.261939999999999</v>
      </c>
      <c r="Y46" s="44"/>
      <c r="Z46" s="44"/>
      <c r="AA46" s="44"/>
      <c r="AB46" s="44"/>
      <c r="AC46" s="44">
        <v>16.36</v>
      </c>
      <c r="AD46" s="44"/>
      <c r="AE46" s="44">
        <v>4.34</v>
      </c>
      <c r="AF46" s="44"/>
      <c r="AG46" s="44"/>
      <c r="AH46" s="44"/>
      <c r="AI46" s="44"/>
      <c r="AJ46" s="44">
        <v>4.1899699999999998</v>
      </c>
      <c r="AK46" s="44"/>
      <c r="AL46" s="44"/>
      <c r="AM46" s="44">
        <v>42.268300000000004</v>
      </c>
      <c r="AN46" s="44">
        <v>16.903390000000002</v>
      </c>
      <c r="AO46" s="44">
        <v>25.3995</v>
      </c>
      <c r="AP46" s="44">
        <v>0.46</v>
      </c>
      <c r="AQ46" s="44">
        <v>171.66651999999999</v>
      </c>
      <c r="AR46" s="44"/>
      <c r="AS46" s="44">
        <v>27.907</v>
      </c>
      <c r="AT46" s="44">
        <v>23.37</v>
      </c>
      <c r="AU46" s="44"/>
      <c r="AV46" s="44">
        <v>60.380159999999997</v>
      </c>
      <c r="AW46" s="44">
        <v>30.737880000000001</v>
      </c>
      <c r="AX46" s="44"/>
      <c r="AY46" s="44"/>
      <c r="AZ46" s="44"/>
      <c r="BA46" s="44">
        <v>2.4</v>
      </c>
      <c r="BB46" s="44"/>
      <c r="BC46" s="44">
        <v>31.868469999999999</v>
      </c>
      <c r="BD46" s="44"/>
      <c r="BE46" s="44">
        <v>18</v>
      </c>
      <c r="BF46" s="44"/>
      <c r="BG46" s="44"/>
      <c r="BH46" s="44"/>
      <c r="BI46" s="44">
        <v>19.0703</v>
      </c>
      <c r="BJ46" s="44"/>
      <c r="BK46" s="44">
        <v>4.9343399999999997</v>
      </c>
      <c r="BL46" s="44"/>
      <c r="BM46" s="44"/>
      <c r="BN46" s="44">
        <v>6.42</v>
      </c>
      <c r="BO46" s="44"/>
      <c r="BP46" s="44">
        <v>142.72699</v>
      </c>
      <c r="BQ46" s="44"/>
      <c r="BR46" s="44">
        <v>3.7505799999999998</v>
      </c>
      <c r="BS46" s="44">
        <v>125.4834</v>
      </c>
      <c r="BT46" s="44">
        <v>7.3571200000000001</v>
      </c>
      <c r="BU46" s="44"/>
      <c r="BV46" s="44"/>
      <c r="BW46" s="44">
        <v>3.7400099999999998</v>
      </c>
      <c r="BX46" s="44"/>
      <c r="BY46" s="44"/>
      <c r="BZ46" s="44">
        <v>89.605999999999995</v>
      </c>
      <c r="CA46" s="44">
        <v>3.0379999999999998</v>
      </c>
      <c r="CB46" s="44"/>
      <c r="CC46" s="44">
        <v>0.72</v>
      </c>
      <c r="CD46" s="44">
        <v>22.423390000000001</v>
      </c>
      <c r="CE46" s="44">
        <v>451.10118</v>
      </c>
      <c r="CF46" s="44"/>
      <c r="CG46" s="44">
        <v>152.19380000000001</v>
      </c>
      <c r="CH46" s="44">
        <v>15.401</v>
      </c>
      <c r="CI46" s="44"/>
      <c r="CJ46" s="44"/>
      <c r="CK46" s="44">
        <v>13.321400000000001</v>
      </c>
      <c r="CL46" s="44">
        <v>4.7565900000000001</v>
      </c>
      <c r="CM46" s="44"/>
      <c r="CN46" s="44"/>
      <c r="CO46" s="44">
        <v>4.6115000000000004</v>
      </c>
      <c r="CP46" s="44">
        <v>264.73</v>
      </c>
      <c r="CQ46" s="44"/>
      <c r="CR46" s="44"/>
      <c r="CS46" s="44"/>
      <c r="CT46" s="44">
        <v>18.292000000000002</v>
      </c>
    </row>
    <row r="47" spans="1:98" ht="15.6" x14ac:dyDescent="0.3">
      <c r="A47" s="1"/>
      <c r="B47" s="43" t="s">
        <v>826</v>
      </c>
      <c r="C47" s="44"/>
      <c r="D47" s="44"/>
      <c r="E47" s="44">
        <v>11.69791</v>
      </c>
      <c r="F47" s="44">
        <v>10.864000000000001</v>
      </c>
      <c r="G47" s="44"/>
      <c r="H47" s="44">
        <v>1.6020000000000001</v>
      </c>
      <c r="I47" s="44"/>
      <c r="J47" s="44"/>
      <c r="K47" s="44"/>
      <c r="L47" s="44">
        <v>29.328099999999999</v>
      </c>
      <c r="M47" s="44">
        <v>11.5488</v>
      </c>
      <c r="N47" s="44"/>
      <c r="O47" s="44">
        <v>35.171999999999997</v>
      </c>
      <c r="P47" s="44"/>
      <c r="Q47" s="44"/>
      <c r="R47" s="44">
        <v>49.826000000000001</v>
      </c>
      <c r="S47" s="44"/>
      <c r="T47" s="44">
        <v>8.1844999999999999</v>
      </c>
      <c r="U47" s="44"/>
      <c r="V47" s="44"/>
      <c r="W47" s="44"/>
      <c r="X47" s="44">
        <v>24.297509999999999</v>
      </c>
      <c r="Y47" s="44"/>
      <c r="Z47" s="44"/>
      <c r="AA47" s="44"/>
      <c r="AB47" s="44"/>
      <c r="AC47" s="44">
        <v>16.079999999999998</v>
      </c>
      <c r="AD47" s="44"/>
      <c r="AE47" s="44">
        <v>4.1399999999999997</v>
      </c>
      <c r="AF47" s="44"/>
      <c r="AG47" s="44"/>
      <c r="AH47" s="44"/>
      <c r="AI47" s="44"/>
      <c r="AJ47" s="44">
        <v>4.1270300000000004</v>
      </c>
      <c r="AK47" s="44"/>
      <c r="AL47" s="44"/>
      <c r="AM47" s="44">
        <v>43.370069999999998</v>
      </c>
      <c r="AN47" s="44">
        <v>16.49588</v>
      </c>
      <c r="AO47" s="44">
        <v>27.451699999999999</v>
      </c>
      <c r="AP47" s="44">
        <v>0.37</v>
      </c>
      <c r="AQ47" s="44">
        <v>169.88638</v>
      </c>
      <c r="AR47" s="44"/>
      <c r="AS47" s="44">
        <v>29.138999999999999</v>
      </c>
      <c r="AT47" s="44">
        <v>23.48</v>
      </c>
      <c r="AU47" s="44"/>
      <c r="AV47" s="44">
        <v>61.531869999999998</v>
      </c>
      <c r="AW47" s="44">
        <v>30.66253</v>
      </c>
      <c r="AX47" s="44"/>
      <c r="AY47" s="44"/>
      <c r="AZ47" s="44"/>
      <c r="BA47" s="44">
        <v>2.5</v>
      </c>
      <c r="BB47" s="44"/>
      <c r="BC47" s="44">
        <v>31.959900000000001</v>
      </c>
      <c r="BD47" s="44"/>
      <c r="BE47" s="44">
        <v>18</v>
      </c>
      <c r="BF47" s="44"/>
      <c r="BG47" s="44"/>
      <c r="BH47" s="44"/>
      <c r="BI47" s="44">
        <v>19.091850000000001</v>
      </c>
      <c r="BJ47" s="44"/>
      <c r="BK47" s="44">
        <v>4.8427499999999997</v>
      </c>
      <c r="BL47" s="44"/>
      <c r="BM47" s="44"/>
      <c r="BN47" s="44">
        <v>6.27</v>
      </c>
      <c r="BO47" s="44"/>
      <c r="BP47" s="44">
        <v>142.82574</v>
      </c>
      <c r="BQ47" s="44"/>
      <c r="BR47" s="44">
        <v>3.62222</v>
      </c>
      <c r="BS47" s="44">
        <v>126.9674</v>
      </c>
      <c r="BT47" s="44">
        <v>7.7629400000000004</v>
      </c>
      <c r="BU47" s="44"/>
      <c r="BV47" s="44"/>
      <c r="BW47" s="44">
        <v>3.69495</v>
      </c>
      <c r="BX47" s="44"/>
      <c r="BY47" s="44"/>
      <c r="BZ47" s="44">
        <v>89.645399999999995</v>
      </c>
      <c r="CA47" s="44">
        <v>3.0459999999999998</v>
      </c>
      <c r="CB47" s="44"/>
      <c r="CC47" s="44">
        <v>0.75</v>
      </c>
      <c r="CD47" s="44">
        <v>22.840319999999998</v>
      </c>
      <c r="CE47" s="44">
        <v>457.25760000000002</v>
      </c>
      <c r="CF47" s="44"/>
      <c r="CG47" s="44">
        <v>151.93369999999999</v>
      </c>
      <c r="CH47" s="44">
        <v>15.145</v>
      </c>
      <c r="CI47" s="44"/>
      <c r="CJ47" s="44"/>
      <c r="CK47" s="44">
        <v>13.424200000000001</v>
      </c>
      <c r="CL47" s="44">
        <v>4.8080400000000001</v>
      </c>
      <c r="CM47" s="44"/>
      <c r="CN47" s="44"/>
      <c r="CO47" s="44">
        <v>5.5293900000000002</v>
      </c>
      <c r="CP47" s="44">
        <v>260.42</v>
      </c>
      <c r="CQ47" s="44"/>
      <c r="CR47" s="44"/>
      <c r="CS47" s="44"/>
      <c r="CT47" s="44">
        <v>18.145</v>
      </c>
    </row>
    <row r="48" spans="1:98" ht="15.6" x14ac:dyDescent="0.3">
      <c r="A48" s="1"/>
      <c r="B48" s="43" t="s">
        <v>827</v>
      </c>
      <c r="C48" s="44"/>
      <c r="D48" s="44"/>
      <c r="E48" s="44">
        <v>11.98123</v>
      </c>
      <c r="F48" s="44">
        <v>11.705</v>
      </c>
      <c r="G48" s="44"/>
      <c r="H48" s="44">
        <v>1.591</v>
      </c>
      <c r="I48" s="44"/>
      <c r="J48" s="44"/>
      <c r="K48" s="44"/>
      <c r="L48" s="44">
        <v>29.111799999999999</v>
      </c>
      <c r="M48" s="44">
        <v>11.7638</v>
      </c>
      <c r="N48" s="44"/>
      <c r="O48" s="44">
        <v>34.508000000000003</v>
      </c>
      <c r="P48" s="44"/>
      <c r="Q48" s="44"/>
      <c r="R48" s="44">
        <v>49.996000000000002</v>
      </c>
      <c r="S48" s="44"/>
      <c r="T48" s="44">
        <v>10.2729</v>
      </c>
      <c r="U48" s="44"/>
      <c r="V48" s="44"/>
      <c r="W48" s="44"/>
      <c r="X48" s="44">
        <v>24.8767</v>
      </c>
      <c r="Y48" s="44"/>
      <c r="Z48" s="44"/>
      <c r="AA48" s="44"/>
      <c r="AB48" s="44"/>
      <c r="AC48" s="44">
        <v>15.99</v>
      </c>
      <c r="AD48" s="44"/>
      <c r="AE48" s="44">
        <v>4.0979999999999999</v>
      </c>
      <c r="AF48" s="44"/>
      <c r="AG48" s="44"/>
      <c r="AH48" s="44"/>
      <c r="AI48" s="44"/>
      <c r="AJ48" s="44">
        <v>4.0911</v>
      </c>
      <c r="AK48" s="44"/>
      <c r="AL48" s="44"/>
      <c r="AM48" s="44">
        <v>49.804450000000003</v>
      </c>
      <c r="AN48" s="44">
        <v>18.51238</v>
      </c>
      <c r="AO48" s="44">
        <v>26.879000000000001</v>
      </c>
      <c r="AP48" s="44">
        <v>0.84</v>
      </c>
      <c r="AQ48" s="44">
        <v>173.95801</v>
      </c>
      <c r="AR48" s="44"/>
      <c r="AS48" s="44">
        <v>34.835000000000001</v>
      </c>
      <c r="AT48" s="44">
        <v>22.93</v>
      </c>
      <c r="AU48" s="44"/>
      <c r="AV48" s="44">
        <v>62.327829999999999</v>
      </c>
      <c r="AW48" s="44">
        <v>33.337760000000003</v>
      </c>
      <c r="AX48" s="44"/>
      <c r="AY48" s="44"/>
      <c r="AZ48" s="44"/>
      <c r="BA48" s="44">
        <v>2.4</v>
      </c>
      <c r="BB48" s="44"/>
      <c r="BC48" s="44">
        <v>32.444769999999998</v>
      </c>
      <c r="BD48" s="44"/>
      <c r="BE48" s="44">
        <v>18</v>
      </c>
      <c r="BF48" s="44"/>
      <c r="BG48" s="44"/>
      <c r="BH48" s="44"/>
      <c r="BI48" s="44">
        <v>19.051400000000001</v>
      </c>
      <c r="BJ48" s="44"/>
      <c r="BK48" s="44">
        <v>4.8404100000000003</v>
      </c>
      <c r="BL48" s="44"/>
      <c r="BM48" s="44"/>
      <c r="BN48" s="44">
        <v>6.98</v>
      </c>
      <c r="BO48" s="44"/>
      <c r="BP48" s="44">
        <v>147.62524999999999</v>
      </c>
      <c r="BQ48" s="44"/>
      <c r="BR48" s="44">
        <v>3.82138</v>
      </c>
      <c r="BS48" s="44">
        <v>126.46850000000001</v>
      </c>
      <c r="BT48" s="44">
        <v>10.14476</v>
      </c>
      <c r="BU48" s="44"/>
      <c r="BV48" s="44"/>
      <c r="BW48" s="44">
        <v>4.0013500000000004</v>
      </c>
      <c r="BX48" s="44"/>
      <c r="BY48" s="44"/>
      <c r="BZ48" s="44">
        <v>89.941599999999994</v>
      </c>
      <c r="CA48" s="44">
        <v>3.1880000000000002</v>
      </c>
      <c r="CB48" s="44"/>
      <c r="CC48" s="44">
        <v>0.73</v>
      </c>
      <c r="CD48" s="44">
        <v>22.4863</v>
      </c>
      <c r="CE48" s="44">
        <v>453.40131000000002</v>
      </c>
      <c r="CF48" s="44"/>
      <c r="CG48" s="44">
        <v>149.89789999999999</v>
      </c>
      <c r="CH48" s="44">
        <v>15.362</v>
      </c>
      <c r="CI48" s="44"/>
      <c r="CJ48" s="44"/>
      <c r="CK48" s="44">
        <v>16.875900000000001</v>
      </c>
      <c r="CL48" s="44">
        <v>4.7866</v>
      </c>
      <c r="CM48" s="44"/>
      <c r="CN48" s="44"/>
      <c r="CO48" s="44">
        <v>6.1208900000000002</v>
      </c>
      <c r="CP48" s="44">
        <v>271.98</v>
      </c>
      <c r="CQ48" s="44"/>
      <c r="CR48" s="44"/>
      <c r="CS48" s="44"/>
      <c r="CT48" s="44">
        <v>18.326000000000001</v>
      </c>
    </row>
    <row r="49" spans="1:98" ht="15.6" x14ac:dyDescent="0.3">
      <c r="A49" s="1"/>
      <c r="B49" s="43" t="s">
        <v>828</v>
      </c>
      <c r="C49" s="44"/>
      <c r="D49" s="44"/>
      <c r="E49" s="44">
        <v>12.851190000000001</v>
      </c>
      <c r="F49" s="44">
        <v>11.67</v>
      </c>
      <c r="G49" s="44"/>
      <c r="H49" s="44">
        <v>2.9249999999999998</v>
      </c>
      <c r="I49" s="44"/>
      <c r="J49" s="44"/>
      <c r="K49" s="44"/>
      <c r="L49" s="44">
        <v>29.116900000000001</v>
      </c>
      <c r="M49" s="44">
        <v>11.502800000000001</v>
      </c>
      <c r="N49" s="44"/>
      <c r="O49" s="44">
        <v>35.408000000000001</v>
      </c>
      <c r="P49" s="44"/>
      <c r="Q49" s="44"/>
      <c r="R49" s="44">
        <v>49.731999999999999</v>
      </c>
      <c r="S49" s="44"/>
      <c r="T49" s="44">
        <v>9.7445000000000004</v>
      </c>
      <c r="U49" s="44"/>
      <c r="V49" s="44"/>
      <c r="W49" s="44"/>
      <c r="X49" s="44">
        <v>24.624939999999999</v>
      </c>
      <c r="Y49" s="44"/>
      <c r="Z49" s="44"/>
      <c r="AA49" s="44"/>
      <c r="AB49" s="44"/>
      <c r="AC49" s="44">
        <v>15.69</v>
      </c>
      <c r="AD49" s="44"/>
      <c r="AE49" s="44">
        <v>4.1360000000000001</v>
      </c>
      <c r="AF49" s="44"/>
      <c r="AG49" s="44"/>
      <c r="AH49" s="44"/>
      <c r="AI49" s="44"/>
      <c r="AJ49" s="44">
        <v>4.0739599999999996</v>
      </c>
      <c r="AK49" s="44"/>
      <c r="AL49" s="44"/>
      <c r="AM49" s="44">
        <v>49.383490000000002</v>
      </c>
      <c r="AN49" s="44">
        <v>19.152799999999999</v>
      </c>
      <c r="AO49" s="44">
        <v>27.566299999999998</v>
      </c>
      <c r="AP49" s="44">
        <v>0.87</v>
      </c>
      <c r="AQ49" s="44">
        <v>174.51169999999999</v>
      </c>
      <c r="AR49" s="44"/>
      <c r="AS49" s="44">
        <v>35.029000000000003</v>
      </c>
      <c r="AT49" s="44">
        <v>23.08</v>
      </c>
      <c r="AU49" s="44"/>
      <c r="AV49" s="44">
        <v>74.067580000000007</v>
      </c>
      <c r="AW49" s="44">
        <v>32.041849999999997</v>
      </c>
      <c r="AX49" s="44"/>
      <c r="AY49" s="44"/>
      <c r="AZ49" s="44"/>
      <c r="BA49" s="44">
        <v>2.5</v>
      </c>
      <c r="BB49" s="44"/>
      <c r="BC49" s="44">
        <v>32.41948</v>
      </c>
      <c r="BD49" s="44"/>
      <c r="BE49" s="44">
        <v>18</v>
      </c>
      <c r="BF49" s="44"/>
      <c r="BG49" s="44"/>
      <c r="BH49" s="44"/>
      <c r="BI49" s="44">
        <v>18.633590000000002</v>
      </c>
      <c r="BJ49" s="44"/>
      <c r="BK49" s="44">
        <v>4.8185099999999998</v>
      </c>
      <c r="BL49" s="44"/>
      <c r="BM49" s="44"/>
      <c r="BN49" s="44">
        <v>7.09</v>
      </c>
      <c r="BO49" s="44"/>
      <c r="BP49" s="44">
        <v>146.63443000000001</v>
      </c>
      <c r="BQ49" s="44"/>
      <c r="BR49" s="44">
        <v>3.7822200000000001</v>
      </c>
      <c r="BS49" s="44">
        <v>127.327</v>
      </c>
      <c r="BT49" s="44">
        <v>10.528130000000001</v>
      </c>
      <c r="BU49" s="44"/>
      <c r="BV49" s="44"/>
      <c r="BW49" s="44">
        <v>4.0848199999999997</v>
      </c>
      <c r="BX49" s="44"/>
      <c r="BY49" s="44"/>
      <c r="BZ49" s="44">
        <v>89.511200000000002</v>
      </c>
      <c r="CA49" s="44">
        <v>3.47</v>
      </c>
      <c r="CB49" s="44"/>
      <c r="CC49" s="44">
        <v>0.77</v>
      </c>
      <c r="CD49" s="44">
        <v>23.109190000000002</v>
      </c>
      <c r="CE49" s="44">
        <v>447.12635</v>
      </c>
      <c r="CF49" s="44"/>
      <c r="CG49" s="44">
        <v>157.45429999999999</v>
      </c>
      <c r="CH49" s="44">
        <v>15.282</v>
      </c>
      <c r="CI49" s="44"/>
      <c r="CJ49" s="44"/>
      <c r="CK49" s="44">
        <v>16.7319</v>
      </c>
      <c r="CL49" s="44">
        <v>5.0094500000000002</v>
      </c>
      <c r="CM49" s="44"/>
      <c r="CN49" s="44"/>
      <c r="CO49" s="44">
        <v>6.6506800000000004</v>
      </c>
      <c r="CP49" s="44">
        <v>270.33</v>
      </c>
      <c r="CQ49" s="44"/>
      <c r="CR49" s="44"/>
      <c r="CS49" s="44"/>
      <c r="CT49" s="44">
        <v>18.789000000000001</v>
      </c>
    </row>
    <row r="50" spans="1:98" ht="15.6" x14ac:dyDescent="0.3">
      <c r="A50" s="1"/>
      <c r="B50" s="43" t="s">
        <v>829</v>
      </c>
      <c r="C50" s="44"/>
      <c r="D50" s="44"/>
      <c r="E50" s="44">
        <v>13.38312</v>
      </c>
      <c r="F50" s="44">
        <v>11.946</v>
      </c>
      <c r="G50" s="44"/>
      <c r="H50" s="44">
        <v>4.3010000000000002</v>
      </c>
      <c r="I50" s="44"/>
      <c r="J50" s="44"/>
      <c r="K50" s="44"/>
      <c r="L50" s="44">
        <v>29.0016</v>
      </c>
      <c r="M50" s="44">
        <v>11.5496</v>
      </c>
      <c r="N50" s="44"/>
      <c r="O50" s="44">
        <v>36.481999999999999</v>
      </c>
      <c r="P50" s="44"/>
      <c r="Q50" s="44"/>
      <c r="R50" s="44">
        <v>50.203000000000003</v>
      </c>
      <c r="S50" s="44"/>
      <c r="T50" s="44">
        <v>14.3759</v>
      </c>
      <c r="U50" s="44"/>
      <c r="V50" s="44"/>
      <c r="W50" s="44"/>
      <c r="X50" s="44">
        <v>20.501169999999998</v>
      </c>
      <c r="Y50" s="44"/>
      <c r="Z50" s="44"/>
      <c r="AA50" s="44"/>
      <c r="AB50" s="44"/>
      <c r="AC50" s="44">
        <v>15.85</v>
      </c>
      <c r="AD50" s="44"/>
      <c r="AE50" s="44">
        <v>4.2430000000000003</v>
      </c>
      <c r="AF50" s="44"/>
      <c r="AG50" s="44"/>
      <c r="AH50" s="44"/>
      <c r="AI50" s="44"/>
      <c r="AJ50" s="44">
        <v>4.2364699999999997</v>
      </c>
      <c r="AK50" s="44"/>
      <c r="AL50" s="44"/>
      <c r="AM50" s="44">
        <v>49.227089999999997</v>
      </c>
      <c r="AN50" s="44">
        <v>18.780539999999998</v>
      </c>
      <c r="AO50" s="44">
        <v>28.065000000000001</v>
      </c>
      <c r="AP50" s="44">
        <v>0.94</v>
      </c>
      <c r="AQ50" s="44">
        <v>174.35004000000001</v>
      </c>
      <c r="AR50" s="44"/>
      <c r="AS50" s="44">
        <v>35.9</v>
      </c>
      <c r="AT50" s="44">
        <v>22.73</v>
      </c>
      <c r="AU50" s="44"/>
      <c r="AV50" s="44">
        <v>129.24422999999999</v>
      </c>
      <c r="AW50" s="44">
        <v>34.698189999999997</v>
      </c>
      <c r="AX50" s="44"/>
      <c r="AY50" s="44"/>
      <c r="AZ50" s="44"/>
      <c r="BA50" s="44">
        <v>2.4</v>
      </c>
      <c r="BB50" s="44"/>
      <c r="BC50" s="44">
        <v>34.851680000000002</v>
      </c>
      <c r="BD50" s="44"/>
      <c r="BE50" s="44">
        <v>18</v>
      </c>
      <c r="BF50" s="44"/>
      <c r="BG50" s="44"/>
      <c r="BH50" s="44"/>
      <c r="BI50" s="44">
        <v>19.04757</v>
      </c>
      <c r="BJ50" s="44"/>
      <c r="BK50" s="44">
        <v>4.9113199999999999</v>
      </c>
      <c r="BL50" s="44"/>
      <c r="BM50" s="44"/>
      <c r="BN50" s="44">
        <v>7.2</v>
      </c>
      <c r="BO50" s="44"/>
      <c r="BP50" s="44">
        <v>139.88079999999999</v>
      </c>
      <c r="BQ50" s="44"/>
      <c r="BR50" s="44">
        <v>3.9083100000000002</v>
      </c>
      <c r="BS50" s="44">
        <v>127.872</v>
      </c>
      <c r="BT50" s="44">
        <v>10.873799999999999</v>
      </c>
      <c r="BU50" s="44"/>
      <c r="BV50" s="44"/>
      <c r="BW50" s="44">
        <v>4.1258100000000004</v>
      </c>
      <c r="BX50" s="44"/>
      <c r="BY50" s="44"/>
      <c r="BZ50" s="44">
        <v>89.488</v>
      </c>
      <c r="CA50" s="44">
        <v>6.6689999999999996</v>
      </c>
      <c r="CB50" s="44"/>
      <c r="CC50" s="44">
        <v>0.73</v>
      </c>
      <c r="CD50" s="44">
        <v>23.858350000000002</v>
      </c>
      <c r="CE50" s="44">
        <v>458.47665000000001</v>
      </c>
      <c r="CF50" s="44"/>
      <c r="CG50" s="44">
        <v>158.0128</v>
      </c>
      <c r="CH50" s="44">
        <v>17.015000000000001</v>
      </c>
      <c r="CI50" s="44"/>
      <c r="CJ50" s="44"/>
      <c r="CK50" s="44">
        <v>16.5062</v>
      </c>
      <c r="CL50" s="44">
        <v>5.3214199999999998</v>
      </c>
      <c r="CM50" s="44"/>
      <c r="CN50" s="44"/>
      <c r="CO50" s="44">
        <v>6.5265500000000003</v>
      </c>
      <c r="CP50" s="44">
        <v>279.20999999999998</v>
      </c>
      <c r="CQ50" s="44"/>
      <c r="CR50" s="44"/>
      <c r="CS50" s="44"/>
      <c r="CT50" s="44">
        <v>18.943999999999999</v>
      </c>
    </row>
    <row r="51" spans="1:98" ht="15.6" x14ac:dyDescent="0.3">
      <c r="A51" s="1"/>
      <c r="B51" s="43" t="s">
        <v>830</v>
      </c>
      <c r="C51" s="44"/>
      <c r="D51" s="44"/>
      <c r="E51" s="44">
        <v>16.550190000000001</v>
      </c>
      <c r="F51" s="44">
        <v>11.866</v>
      </c>
      <c r="G51" s="44"/>
      <c r="H51" s="44">
        <v>4.2430000000000003</v>
      </c>
      <c r="I51" s="44"/>
      <c r="J51" s="44"/>
      <c r="K51" s="44"/>
      <c r="L51" s="44">
        <v>28.501999999999999</v>
      </c>
      <c r="M51" s="44">
        <v>11.774100000000001</v>
      </c>
      <c r="N51" s="44"/>
      <c r="O51" s="44">
        <v>35.438000000000002</v>
      </c>
      <c r="P51" s="44"/>
      <c r="Q51" s="44"/>
      <c r="R51" s="44">
        <v>49.938000000000002</v>
      </c>
      <c r="S51" s="44"/>
      <c r="T51" s="44">
        <v>13.7506</v>
      </c>
      <c r="U51" s="44"/>
      <c r="V51" s="44"/>
      <c r="W51" s="44"/>
      <c r="X51" s="44">
        <v>23.655010000000001</v>
      </c>
      <c r="Y51" s="44"/>
      <c r="Z51" s="44"/>
      <c r="AA51" s="44"/>
      <c r="AB51" s="44"/>
      <c r="AC51" s="44">
        <v>16</v>
      </c>
      <c r="AD51" s="44"/>
      <c r="AE51" s="44">
        <v>4.0960000000000001</v>
      </c>
      <c r="AF51" s="44"/>
      <c r="AG51" s="44"/>
      <c r="AH51" s="44"/>
      <c r="AI51" s="44"/>
      <c r="AJ51" s="44">
        <v>4.23285</v>
      </c>
      <c r="AK51" s="44"/>
      <c r="AL51" s="44"/>
      <c r="AM51" s="44">
        <v>49.982860000000002</v>
      </c>
      <c r="AN51" s="44">
        <v>19.48265</v>
      </c>
      <c r="AO51" s="44">
        <v>28.790500000000002</v>
      </c>
      <c r="AP51" s="44">
        <v>1.03</v>
      </c>
      <c r="AQ51" s="44">
        <v>175.41913</v>
      </c>
      <c r="AR51" s="44"/>
      <c r="AS51" s="44">
        <v>36.875999999999998</v>
      </c>
      <c r="AT51" s="44">
        <v>23.04</v>
      </c>
      <c r="AU51" s="44"/>
      <c r="AV51" s="44">
        <v>190.32281</v>
      </c>
      <c r="AW51" s="44">
        <v>35.23019</v>
      </c>
      <c r="AX51" s="44"/>
      <c r="AY51" s="44"/>
      <c r="AZ51" s="44"/>
      <c r="BA51" s="44">
        <v>2.5</v>
      </c>
      <c r="BB51" s="44"/>
      <c r="BC51" s="44">
        <v>56.456380000000003</v>
      </c>
      <c r="BD51" s="44"/>
      <c r="BE51" s="44">
        <v>18</v>
      </c>
      <c r="BF51" s="44"/>
      <c r="BG51" s="44"/>
      <c r="BH51" s="44"/>
      <c r="BI51" s="44">
        <v>18.812889999999999</v>
      </c>
      <c r="BJ51" s="44"/>
      <c r="BK51" s="44">
        <v>4.8275499999999996</v>
      </c>
      <c r="BL51" s="44"/>
      <c r="BM51" s="44"/>
      <c r="BN51" s="44">
        <v>7.09</v>
      </c>
      <c r="BO51" s="44"/>
      <c r="BP51" s="44">
        <v>146.34912</v>
      </c>
      <c r="BQ51" s="44"/>
      <c r="BR51" s="44">
        <v>4.0084299999999997</v>
      </c>
      <c r="BS51" s="44">
        <v>126.4439</v>
      </c>
      <c r="BT51" s="44">
        <v>11.380269999999999</v>
      </c>
      <c r="BU51" s="44"/>
      <c r="BV51" s="44"/>
      <c r="BW51" s="44">
        <v>3.9547300000000001</v>
      </c>
      <c r="BX51" s="44"/>
      <c r="BY51" s="44"/>
      <c r="BZ51" s="44">
        <v>89.516499999999994</v>
      </c>
      <c r="CA51" s="44">
        <v>21.158000000000001</v>
      </c>
      <c r="CB51" s="44"/>
      <c r="CC51" s="44">
        <v>0.74</v>
      </c>
      <c r="CD51" s="44">
        <v>23.523420000000002</v>
      </c>
      <c r="CE51" s="44">
        <v>461.30750999999998</v>
      </c>
      <c r="CF51" s="44"/>
      <c r="CG51" s="44">
        <v>159.22900000000001</v>
      </c>
      <c r="CH51" s="44">
        <v>17.091999999999999</v>
      </c>
      <c r="CI51" s="44"/>
      <c r="CJ51" s="44"/>
      <c r="CK51" s="44">
        <v>17.284700000000001</v>
      </c>
      <c r="CL51" s="44">
        <v>5.4218900000000003</v>
      </c>
      <c r="CM51" s="44"/>
      <c r="CN51" s="44"/>
      <c r="CO51" s="44">
        <v>6.4840299999999997</v>
      </c>
      <c r="CP51" s="44">
        <v>280.74</v>
      </c>
      <c r="CQ51" s="44"/>
      <c r="CR51" s="44"/>
      <c r="CS51" s="44"/>
      <c r="CT51" s="44">
        <v>21.114999999999998</v>
      </c>
    </row>
    <row r="52" spans="1:98" ht="15.6" x14ac:dyDescent="0.3">
      <c r="A52" s="1"/>
      <c r="B52" s="43" t="s">
        <v>831</v>
      </c>
      <c r="C52" s="44"/>
      <c r="D52" s="44"/>
      <c r="E52" s="44">
        <v>17.123180000000001</v>
      </c>
      <c r="F52" s="44">
        <v>12.561999999999999</v>
      </c>
      <c r="G52" s="44"/>
      <c r="H52" s="44">
        <v>4.3280000000000003</v>
      </c>
      <c r="I52" s="44"/>
      <c r="J52" s="44"/>
      <c r="K52" s="44"/>
      <c r="L52" s="44">
        <v>28.398199999999999</v>
      </c>
      <c r="M52" s="44">
        <v>11.7873</v>
      </c>
      <c r="N52" s="44"/>
      <c r="O52" s="44">
        <v>34.421999999999997</v>
      </c>
      <c r="P52" s="44"/>
      <c r="Q52" s="44"/>
      <c r="R52" s="44">
        <v>49.939</v>
      </c>
      <c r="S52" s="44"/>
      <c r="T52" s="44">
        <v>14.0733</v>
      </c>
      <c r="U52" s="44"/>
      <c r="V52" s="44"/>
      <c r="W52" s="44"/>
      <c r="X52" s="44">
        <v>30.409310000000001</v>
      </c>
      <c r="Y52" s="44"/>
      <c r="Z52" s="44"/>
      <c r="AA52" s="44"/>
      <c r="AB52" s="44"/>
      <c r="AC52" s="44">
        <v>15.77</v>
      </c>
      <c r="AD52" s="44"/>
      <c r="AE52" s="44">
        <v>4.2430000000000003</v>
      </c>
      <c r="AF52" s="44"/>
      <c r="AG52" s="44"/>
      <c r="AH52" s="44"/>
      <c r="AI52" s="44"/>
      <c r="AJ52" s="44">
        <v>4.8772500000000001</v>
      </c>
      <c r="AK52" s="44"/>
      <c r="AL52" s="44"/>
      <c r="AM52" s="44">
        <v>49.804200000000002</v>
      </c>
      <c r="AN52" s="44">
        <v>20.001190000000001</v>
      </c>
      <c r="AO52" s="44">
        <v>28.877199999999998</v>
      </c>
      <c r="AP52" s="44">
        <v>1.1499999999999999</v>
      </c>
      <c r="AQ52" s="44">
        <v>175.01267999999999</v>
      </c>
      <c r="AR52" s="44"/>
      <c r="AS52" s="44">
        <v>36.677999999999997</v>
      </c>
      <c r="AT52" s="44">
        <v>23.1</v>
      </c>
      <c r="AU52" s="44"/>
      <c r="AV52" s="44">
        <v>190.71912</v>
      </c>
      <c r="AW52" s="44">
        <v>35.791490000000003</v>
      </c>
      <c r="AX52" s="44"/>
      <c r="AY52" s="44"/>
      <c r="AZ52" s="44"/>
      <c r="BA52" s="44">
        <v>2.5</v>
      </c>
      <c r="BB52" s="44"/>
      <c r="BC52" s="44">
        <v>63.004989999999999</v>
      </c>
      <c r="BD52" s="44"/>
      <c r="BE52" s="44">
        <v>18</v>
      </c>
      <c r="BF52" s="44"/>
      <c r="BG52" s="44"/>
      <c r="BH52" s="44"/>
      <c r="BI52" s="44">
        <v>19.20391</v>
      </c>
      <c r="BJ52" s="44"/>
      <c r="BK52" s="44">
        <v>4.7310800000000004</v>
      </c>
      <c r="BL52" s="44"/>
      <c r="BM52" s="44"/>
      <c r="BN52" s="44">
        <v>41.59</v>
      </c>
      <c r="BO52" s="44"/>
      <c r="BP52" s="44">
        <v>144.57429999999999</v>
      </c>
      <c r="BQ52" s="44"/>
      <c r="BR52" s="44">
        <v>3.9779399999999998</v>
      </c>
      <c r="BS52" s="44">
        <v>126.45350000000001</v>
      </c>
      <c r="BT52" s="44">
        <v>11.28862</v>
      </c>
      <c r="BU52" s="44"/>
      <c r="BV52" s="44"/>
      <c r="BW52" s="44">
        <v>3.9614600000000002</v>
      </c>
      <c r="BX52" s="44"/>
      <c r="BY52" s="44"/>
      <c r="BZ52" s="44">
        <v>89.369299999999996</v>
      </c>
      <c r="CA52" s="44">
        <v>23.039000000000001</v>
      </c>
      <c r="CB52" s="44"/>
      <c r="CC52" s="44">
        <v>0.72</v>
      </c>
      <c r="CD52" s="44">
        <v>25.029720000000001</v>
      </c>
      <c r="CE52" s="44">
        <v>465.97881000000001</v>
      </c>
      <c r="CF52" s="44"/>
      <c r="CG52" s="44">
        <v>154.3349</v>
      </c>
      <c r="CH52" s="44">
        <v>17.067</v>
      </c>
      <c r="CI52" s="44"/>
      <c r="CJ52" s="44"/>
      <c r="CK52" s="44">
        <v>18.074100000000001</v>
      </c>
      <c r="CL52" s="44">
        <v>5.3992599999999999</v>
      </c>
      <c r="CM52" s="44"/>
      <c r="CN52" s="44"/>
      <c r="CO52" s="44">
        <v>7.89297</v>
      </c>
      <c r="CP52" s="44">
        <v>280.89999999999998</v>
      </c>
      <c r="CQ52" s="44"/>
      <c r="CR52" s="44"/>
      <c r="CS52" s="44"/>
      <c r="CT52" s="44">
        <v>27.667000000000002</v>
      </c>
    </row>
    <row r="53" spans="1:98" ht="15.6" x14ac:dyDescent="0.3">
      <c r="A53" s="1"/>
      <c r="B53" s="43" t="s">
        <v>832</v>
      </c>
      <c r="C53" s="44"/>
      <c r="D53" s="44"/>
      <c r="E53" s="44">
        <v>18.251750000000001</v>
      </c>
      <c r="F53" s="44">
        <v>12.631</v>
      </c>
      <c r="G53" s="44"/>
      <c r="H53" s="44">
        <v>4.298</v>
      </c>
      <c r="I53" s="44"/>
      <c r="J53" s="44"/>
      <c r="K53" s="44"/>
      <c r="L53" s="44">
        <v>27.9788</v>
      </c>
      <c r="M53" s="44">
        <v>11.781499999999999</v>
      </c>
      <c r="N53" s="44"/>
      <c r="O53" s="44">
        <v>34.83</v>
      </c>
      <c r="P53" s="44"/>
      <c r="Q53" s="44"/>
      <c r="R53" s="44">
        <v>48.899000000000001</v>
      </c>
      <c r="S53" s="44"/>
      <c r="T53" s="44">
        <v>43.070900000000002</v>
      </c>
      <c r="U53" s="44"/>
      <c r="V53" s="44"/>
      <c r="W53" s="44"/>
      <c r="X53" s="44">
        <v>35.413139999999999</v>
      </c>
      <c r="Y53" s="44"/>
      <c r="Z53" s="44"/>
      <c r="AA53" s="44"/>
      <c r="AB53" s="44"/>
      <c r="AC53" s="44">
        <v>15.4</v>
      </c>
      <c r="AD53" s="44"/>
      <c r="AE53" s="44">
        <v>4.125</v>
      </c>
      <c r="AF53" s="44"/>
      <c r="AG53" s="44"/>
      <c r="AH53" s="44"/>
      <c r="AI53" s="44"/>
      <c r="AJ53" s="44">
        <v>4.42605</v>
      </c>
      <c r="AK53" s="44"/>
      <c r="AL53" s="44"/>
      <c r="AM53" s="44">
        <v>47.54345</v>
      </c>
      <c r="AN53" s="44">
        <v>19.75601</v>
      </c>
      <c r="AO53" s="44">
        <v>29.202000000000002</v>
      </c>
      <c r="AP53" s="44">
        <v>1.26</v>
      </c>
      <c r="AQ53" s="44">
        <v>172.84719000000001</v>
      </c>
      <c r="AR53" s="44"/>
      <c r="AS53" s="44">
        <v>37.396000000000001</v>
      </c>
      <c r="AT53" s="44">
        <v>24.77</v>
      </c>
      <c r="AU53" s="44"/>
      <c r="AV53" s="44">
        <v>188.89993999999999</v>
      </c>
      <c r="AW53" s="44">
        <v>36.19632</v>
      </c>
      <c r="AX53" s="44"/>
      <c r="AY53" s="44"/>
      <c r="AZ53" s="44"/>
      <c r="BA53" s="44">
        <v>2.5</v>
      </c>
      <c r="BB53" s="44"/>
      <c r="BC53" s="44">
        <v>70.912589999999994</v>
      </c>
      <c r="BD53" s="44"/>
      <c r="BE53" s="44">
        <v>18</v>
      </c>
      <c r="BF53" s="44"/>
      <c r="BG53" s="44"/>
      <c r="BH53" s="44"/>
      <c r="BI53" s="44">
        <v>19.062329999999999</v>
      </c>
      <c r="BJ53" s="44"/>
      <c r="BK53" s="44">
        <v>4.8023300000000004</v>
      </c>
      <c r="BL53" s="44"/>
      <c r="BM53" s="44"/>
      <c r="BN53" s="44">
        <v>56.97</v>
      </c>
      <c r="BO53" s="44"/>
      <c r="BP53" s="44">
        <v>145.50913</v>
      </c>
      <c r="BQ53" s="44"/>
      <c r="BR53" s="44">
        <v>3.7998699999999999</v>
      </c>
      <c r="BS53" s="44">
        <v>127.00409999999999</v>
      </c>
      <c r="BT53" s="44">
        <v>11.21935</v>
      </c>
      <c r="BU53" s="44"/>
      <c r="BV53" s="44"/>
      <c r="BW53" s="44">
        <v>3.9545699999999999</v>
      </c>
      <c r="BX53" s="44"/>
      <c r="BY53" s="44"/>
      <c r="BZ53" s="44">
        <v>91.601900000000001</v>
      </c>
      <c r="CA53" s="44">
        <v>24.541</v>
      </c>
      <c r="CB53" s="44"/>
      <c r="CC53" s="44">
        <v>0.71</v>
      </c>
      <c r="CD53" s="44">
        <v>24.20025</v>
      </c>
      <c r="CE53" s="44">
        <v>467.25763999999998</v>
      </c>
      <c r="CF53" s="44"/>
      <c r="CG53" s="44">
        <v>156.36709999999999</v>
      </c>
      <c r="CH53" s="44">
        <v>17.384</v>
      </c>
      <c r="CI53" s="44"/>
      <c r="CJ53" s="44"/>
      <c r="CK53" s="44">
        <v>18.7485</v>
      </c>
      <c r="CL53" s="44">
        <v>5.3444799999999999</v>
      </c>
      <c r="CM53" s="44"/>
      <c r="CN53" s="44"/>
      <c r="CO53" s="44">
        <v>8.2001399999999993</v>
      </c>
      <c r="CP53" s="44">
        <v>280.83999999999997</v>
      </c>
      <c r="CQ53" s="44"/>
      <c r="CR53" s="44"/>
      <c r="CS53" s="44"/>
      <c r="CT53" s="44">
        <v>30.335999999999999</v>
      </c>
    </row>
    <row r="54" spans="1:98" ht="15.6" x14ac:dyDescent="0.3">
      <c r="A54" s="1"/>
      <c r="B54" s="43" t="s">
        <v>833</v>
      </c>
      <c r="C54" s="44"/>
      <c r="D54" s="44"/>
      <c r="E54" s="44">
        <v>23.57039</v>
      </c>
      <c r="F54" s="44">
        <v>11.991</v>
      </c>
      <c r="G54" s="44"/>
      <c r="H54" s="44">
        <v>4.0830000000000002</v>
      </c>
      <c r="I54" s="44"/>
      <c r="J54" s="44"/>
      <c r="K54" s="44"/>
      <c r="L54" s="44">
        <v>27.345400000000001</v>
      </c>
      <c r="M54" s="44">
        <v>13.4848</v>
      </c>
      <c r="N54" s="44"/>
      <c r="O54" s="44">
        <v>34.222000000000001</v>
      </c>
      <c r="P54" s="44"/>
      <c r="Q54" s="44"/>
      <c r="R54" s="44">
        <v>51.076999999999998</v>
      </c>
      <c r="S54" s="44"/>
      <c r="T54" s="44">
        <v>18.961600000000001</v>
      </c>
      <c r="U54" s="44"/>
      <c r="V54" s="44"/>
      <c r="W54" s="44"/>
      <c r="X54" s="44">
        <v>39.323860000000003</v>
      </c>
      <c r="Y54" s="44"/>
      <c r="Z54" s="44"/>
      <c r="AA54" s="44"/>
      <c r="AB54" s="44"/>
      <c r="AC54" s="44">
        <v>15.79</v>
      </c>
      <c r="AD54" s="44"/>
      <c r="AE54" s="44">
        <v>4.125</v>
      </c>
      <c r="AF54" s="44"/>
      <c r="AG54" s="44"/>
      <c r="AH54" s="44"/>
      <c r="AI54" s="44"/>
      <c r="AJ54" s="44">
        <v>4.5418000000000003</v>
      </c>
      <c r="AK54" s="44"/>
      <c r="AL54" s="44"/>
      <c r="AM54" s="44">
        <v>47.770899999999997</v>
      </c>
      <c r="AN54" s="44">
        <v>18.526240000000001</v>
      </c>
      <c r="AO54" s="44">
        <v>28.870100000000001</v>
      </c>
      <c r="AP54" s="44">
        <v>1.2</v>
      </c>
      <c r="AQ54" s="44">
        <v>174.5849</v>
      </c>
      <c r="AR54" s="44"/>
      <c r="AS54" s="44">
        <v>37.232999999999997</v>
      </c>
      <c r="AT54" s="44">
        <v>25.07</v>
      </c>
      <c r="AU54" s="44"/>
      <c r="AV54" s="44">
        <v>196.59666000000001</v>
      </c>
      <c r="AW54" s="44">
        <v>36.0565</v>
      </c>
      <c r="AX54" s="44"/>
      <c r="AY54" s="44"/>
      <c r="AZ54" s="44"/>
      <c r="BA54" s="44">
        <v>2.5</v>
      </c>
      <c r="BB54" s="44"/>
      <c r="BC54" s="44">
        <v>72.001530000000002</v>
      </c>
      <c r="BD54" s="44"/>
      <c r="BE54" s="44">
        <v>18</v>
      </c>
      <c r="BF54" s="44"/>
      <c r="BG54" s="44"/>
      <c r="BH54" s="44"/>
      <c r="BI54" s="44">
        <v>18.938179999999999</v>
      </c>
      <c r="BJ54" s="44"/>
      <c r="BK54" s="44">
        <v>4.84788</v>
      </c>
      <c r="BL54" s="44"/>
      <c r="BM54" s="44"/>
      <c r="BN54" s="44">
        <v>65.47</v>
      </c>
      <c r="BO54" s="44"/>
      <c r="BP54" s="44">
        <v>146.94363000000001</v>
      </c>
      <c r="BQ54" s="44"/>
      <c r="BR54" s="44">
        <v>3.9133399999999998</v>
      </c>
      <c r="BS54" s="44">
        <v>128.51939999999999</v>
      </c>
      <c r="BT54" s="44">
        <v>10.68261</v>
      </c>
      <c r="BU54" s="44"/>
      <c r="BV54" s="44"/>
      <c r="BW54" s="44">
        <v>3.8564400000000001</v>
      </c>
      <c r="BX54" s="44"/>
      <c r="BY54" s="44"/>
      <c r="BZ54" s="44">
        <v>92.127200000000002</v>
      </c>
      <c r="CA54" s="44">
        <v>24.234999999999999</v>
      </c>
      <c r="CB54" s="44"/>
      <c r="CC54" s="44">
        <v>0.59</v>
      </c>
      <c r="CD54" s="44">
        <v>25.204370000000001</v>
      </c>
      <c r="CE54" s="44">
        <v>463.67003999999997</v>
      </c>
      <c r="CF54" s="44"/>
      <c r="CG54" s="44">
        <v>154.21789999999999</v>
      </c>
      <c r="CH54" s="44">
        <v>17.707999999999998</v>
      </c>
      <c r="CI54" s="44"/>
      <c r="CJ54" s="44"/>
      <c r="CK54" s="44">
        <v>19.116399999999999</v>
      </c>
      <c r="CL54" s="44">
        <v>5.4525199999999998</v>
      </c>
      <c r="CM54" s="44"/>
      <c r="CN54" s="44"/>
      <c r="CO54" s="44">
        <v>8.6229700000000005</v>
      </c>
      <c r="CP54" s="44">
        <v>275.27</v>
      </c>
      <c r="CQ54" s="44"/>
      <c r="CR54" s="44"/>
      <c r="CS54" s="44"/>
      <c r="CT54" s="44">
        <v>30.036999999999999</v>
      </c>
    </row>
    <row r="55" spans="1:98" ht="15.6" x14ac:dyDescent="0.3">
      <c r="A55" s="1"/>
      <c r="B55" s="43" t="s">
        <v>61</v>
      </c>
      <c r="C55" s="44"/>
      <c r="D55" s="44"/>
      <c r="E55" s="44">
        <v>23.990680000000001</v>
      </c>
      <c r="F55" s="44">
        <v>11.726000000000001</v>
      </c>
      <c r="G55" s="44"/>
      <c r="H55" s="44">
        <v>0</v>
      </c>
      <c r="I55" s="44"/>
      <c r="J55" s="44"/>
      <c r="K55" s="44"/>
      <c r="L55" s="44">
        <v>27.026700000000002</v>
      </c>
      <c r="M55" s="44">
        <v>14.127000000000001</v>
      </c>
      <c r="N55" s="44"/>
      <c r="O55" s="44">
        <v>33.984000000000002</v>
      </c>
      <c r="P55" s="44"/>
      <c r="Q55" s="44"/>
      <c r="R55" s="44">
        <v>51.335000000000001</v>
      </c>
      <c r="S55" s="44"/>
      <c r="T55" s="44">
        <v>15.372999999999999</v>
      </c>
      <c r="U55" s="44"/>
      <c r="V55" s="44"/>
      <c r="W55" s="44"/>
      <c r="X55" s="44">
        <v>40.600940000000001</v>
      </c>
      <c r="Y55" s="44"/>
      <c r="Z55" s="44"/>
      <c r="AA55" s="44"/>
      <c r="AB55" s="44"/>
      <c r="AC55" s="44">
        <v>14.96</v>
      </c>
      <c r="AD55" s="44"/>
      <c r="AE55" s="44">
        <v>0</v>
      </c>
      <c r="AF55" s="44"/>
      <c r="AG55" s="44"/>
      <c r="AH55" s="44"/>
      <c r="AI55" s="44"/>
      <c r="AJ55" s="44">
        <v>5.2758599999999998</v>
      </c>
      <c r="AK55" s="44"/>
      <c r="AL55" s="44"/>
      <c r="AM55" s="44">
        <v>47.641469999999998</v>
      </c>
      <c r="AN55" s="44">
        <v>18.650359999999999</v>
      </c>
      <c r="AO55" s="44">
        <v>28.843399999999999</v>
      </c>
      <c r="AP55" s="44">
        <v>0.83</v>
      </c>
      <c r="AQ55" s="44">
        <v>174.59406000000001</v>
      </c>
      <c r="AR55" s="44"/>
      <c r="AS55" s="44">
        <v>37.545000000000002</v>
      </c>
      <c r="AT55" s="44">
        <v>25.81</v>
      </c>
      <c r="AU55" s="44"/>
      <c r="AV55" s="44">
        <v>196.02301</v>
      </c>
      <c r="AW55" s="44">
        <v>36.036079999999998</v>
      </c>
      <c r="AX55" s="44"/>
      <c r="AY55" s="44"/>
      <c r="AZ55" s="44"/>
      <c r="BA55" s="44">
        <v>2.2000000000000002</v>
      </c>
      <c r="BB55" s="44"/>
      <c r="BC55" s="44">
        <v>71.920240000000007</v>
      </c>
      <c r="BD55" s="44"/>
      <c r="BE55" s="44">
        <v>18</v>
      </c>
      <c r="BF55" s="44"/>
      <c r="BG55" s="44"/>
      <c r="BH55" s="44"/>
      <c r="BI55" s="44">
        <v>18.915140000000001</v>
      </c>
      <c r="BJ55" s="44"/>
      <c r="BK55" s="44">
        <v>4.8987800000000004</v>
      </c>
      <c r="BL55" s="44"/>
      <c r="BM55" s="44"/>
      <c r="BN55" s="44">
        <v>66.66</v>
      </c>
      <c r="BO55" s="44"/>
      <c r="BP55" s="44">
        <v>145.76407</v>
      </c>
      <c r="BQ55" s="44"/>
      <c r="BR55" s="44">
        <v>3.7596699999999998</v>
      </c>
      <c r="BS55" s="44">
        <v>129.7824</v>
      </c>
      <c r="BT55" s="44">
        <v>10.7308</v>
      </c>
      <c r="BU55" s="44"/>
      <c r="BV55" s="44"/>
      <c r="BW55" s="44">
        <v>3.8369499999999999</v>
      </c>
      <c r="BX55" s="44"/>
      <c r="BY55" s="44"/>
      <c r="BZ55" s="44">
        <v>91.601900000000001</v>
      </c>
      <c r="CA55" s="44">
        <v>24.690999999999999</v>
      </c>
      <c r="CB55" s="44"/>
      <c r="CC55" s="44">
        <v>0.69</v>
      </c>
      <c r="CD55" s="44">
        <v>25.865580000000001</v>
      </c>
      <c r="CE55" s="44">
        <v>468.19107000000002</v>
      </c>
      <c r="CF55" s="44"/>
      <c r="CG55" s="44">
        <v>152.8528</v>
      </c>
      <c r="CH55" s="44">
        <v>17.869</v>
      </c>
      <c r="CI55" s="44"/>
      <c r="CJ55" s="44"/>
      <c r="CK55" s="44">
        <v>19.1554</v>
      </c>
      <c r="CL55" s="44">
        <v>5.3694800000000003</v>
      </c>
      <c r="CM55" s="44"/>
      <c r="CN55" s="44"/>
      <c r="CO55" s="44">
        <v>8.9532900000000009</v>
      </c>
      <c r="CP55" s="44">
        <v>277.58</v>
      </c>
      <c r="CQ55" s="44"/>
      <c r="CR55" s="44"/>
      <c r="CS55" s="44"/>
      <c r="CT55" s="44">
        <v>30.125</v>
      </c>
    </row>
    <row r="56" spans="1:98" ht="31.35" customHeight="1" x14ac:dyDescent="0.3">
      <c r="A56" s="1"/>
      <c r="B56" s="45" t="s">
        <v>924</v>
      </c>
      <c r="C56" s="46">
        <v>0</v>
      </c>
      <c r="D56" s="46">
        <v>0</v>
      </c>
      <c r="E56" s="46">
        <v>685.006035</v>
      </c>
      <c r="F56" s="46">
        <v>281.59249999999997</v>
      </c>
      <c r="G56" s="46">
        <v>0</v>
      </c>
      <c r="H56" s="46">
        <v>86.677000000000007</v>
      </c>
      <c r="I56" s="46">
        <v>0</v>
      </c>
      <c r="J56" s="46">
        <v>0</v>
      </c>
      <c r="K56" s="46">
        <v>0</v>
      </c>
      <c r="L56" s="46">
        <v>658.01859999999999</v>
      </c>
      <c r="M56" s="46">
        <v>315.40129999999999</v>
      </c>
      <c r="N56" s="46">
        <v>0</v>
      </c>
      <c r="O56" s="46">
        <v>810.279</v>
      </c>
      <c r="P56" s="46">
        <v>0</v>
      </c>
      <c r="Q56" s="46">
        <v>0</v>
      </c>
      <c r="R56" s="46">
        <v>1199.1659999999999</v>
      </c>
      <c r="S56" s="46">
        <v>0</v>
      </c>
      <c r="T56" s="46">
        <v>708.41125</v>
      </c>
      <c r="U56" s="46">
        <v>0</v>
      </c>
      <c r="V56" s="46">
        <v>0</v>
      </c>
      <c r="W56" s="46">
        <v>0</v>
      </c>
      <c r="X56" s="46">
        <v>2177.1608249999999</v>
      </c>
      <c r="Y56" s="46">
        <v>0</v>
      </c>
      <c r="Z56" s="46">
        <v>0</v>
      </c>
      <c r="AA56" s="46">
        <v>0</v>
      </c>
      <c r="AB56" s="46">
        <v>0</v>
      </c>
      <c r="AC56" s="46">
        <v>367.005</v>
      </c>
      <c r="AD56" s="46">
        <v>0</v>
      </c>
      <c r="AE56" s="46">
        <v>98.989000000000004</v>
      </c>
      <c r="AF56" s="46">
        <v>0</v>
      </c>
      <c r="AG56" s="46">
        <v>0</v>
      </c>
      <c r="AH56" s="46">
        <v>0</v>
      </c>
      <c r="AI56" s="46">
        <v>0</v>
      </c>
      <c r="AJ56" s="46">
        <v>118.96792499999999</v>
      </c>
      <c r="AK56" s="46">
        <v>0</v>
      </c>
      <c r="AL56" s="46">
        <v>0</v>
      </c>
      <c r="AM56" s="46">
        <v>1159.3814850000001</v>
      </c>
      <c r="AN56" s="46">
        <v>451.65339499999999</v>
      </c>
      <c r="AO56" s="46">
        <v>634.71929999999998</v>
      </c>
      <c r="AP56" s="46">
        <v>18.010000000000002</v>
      </c>
      <c r="AQ56" s="46">
        <v>4104.88886</v>
      </c>
      <c r="AR56" s="46">
        <v>0</v>
      </c>
      <c r="AS56" s="46">
        <v>837.27099999999996</v>
      </c>
      <c r="AT56" s="46">
        <v>614.63</v>
      </c>
      <c r="AU56" s="46">
        <v>0</v>
      </c>
      <c r="AV56" s="46">
        <v>4202.7863100000004</v>
      </c>
      <c r="AW56" s="46">
        <v>811.76102500000002</v>
      </c>
      <c r="AX56" s="46">
        <v>0</v>
      </c>
      <c r="AY56" s="46">
        <v>0</v>
      </c>
      <c r="AZ56" s="46">
        <v>0</v>
      </c>
      <c r="BA56" s="46">
        <v>58.65</v>
      </c>
      <c r="BB56" s="46">
        <v>0</v>
      </c>
      <c r="BC56" s="46">
        <v>1232.9858850000001</v>
      </c>
      <c r="BD56" s="46">
        <v>0</v>
      </c>
      <c r="BE56" s="46">
        <v>431.05</v>
      </c>
      <c r="BF56" s="46">
        <v>0</v>
      </c>
      <c r="BG56" s="46">
        <v>0</v>
      </c>
      <c r="BH56" s="46">
        <v>0</v>
      </c>
      <c r="BI56" s="46">
        <v>436.27147000000002</v>
      </c>
      <c r="BJ56" s="46">
        <v>0</v>
      </c>
      <c r="BK56" s="46">
        <v>121.272975</v>
      </c>
      <c r="BL56" s="46">
        <v>0</v>
      </c>
      <c r="BM56" s="46">
        <v>0</v>
      </c>
      <c r="BN56" s="46">
        <v>1224.7249999999999</v>
      </c>
      <c r="BO56" s="46">
        <v>0</v>
      </c>
      <c r="BP56" s="46">
        <v>3424.4891050000001</v>
      </c>
      <c r="BQ56" s="46">
        <v>0</v>
      </c>
      <c r="BR56" s="46">
        <v>85.578294999999997</v>
      </c>
      <c r="BS56" s="46">
        <v>2916.1597999999999</v>
      </c>
      <c r="BT56" s="46">
        <v>284.11363499999999</v>
      </c>
      <c r="BU56" s="46">
        <v>0</v>
      </c>
      <c r="BV56" s="46">
        <v>0</v>
      </c>
      <c r="BW56" s="46">
        <v>93.445804999999993</v>
      </c>
      <c r="BX56" s="46">
        <v>0</v>
      </c>
      <c r="BY56" s="46">
        <v>0</v>
      </c>
      <c r="BZ56" s="46">
        <v>2170.2572</v>
      </c>
      <c r="CA56" s="46">
        <v>508.92750000000001</v>
      </c>
      <c r="CB56" s="46">
        <v>0</v>
      </c>
      <c r="CC56" s="46">
        <v>16.54</v>
      </c>
      <c r="CD56" s="46">
        <v>595.88645499999996</v>
      </c>
      <c r="CE56" s="46">
        <v>10888.26446</v>
      </c>
      <c r="CF56" s="46">
        <v>0</v>
      </c>
      <c r="CG56" s="46">
        <v>3715.11715</v>
      </c>
      <c r="CH56" s="46">
        <v>410.6105</v>
      </c>
      <c r="CI56" s="46">
        <v>0</v>
      </c>
      <c r="CJ56" s="46">
        <v>0</v>
      </c>
      <c r="CK56" s="46">
        <v>363.97424999999998</v>
      </c>
      <c r="CL56" s="46">
        <v>116.82962999999999</v>
      </c>
      <c r="CM56" s="46">
        <v>0</v>
      </c>
      <c r="CN56" s="46">
        <v>0</v>
      </c>
      <c r="CO56" s="46">
        <v>195.50742500000001</v>
      </c>
      <c r="CP56" s="46">
        <v>6462.97</v>
      </c>
      <c r="CQ56" s="46">
        <v>0</v>
      </c>
      <c r="CR56" s="46">
        <v>0</v>
      </c>
      <c r="CS56" s="46">
        <v>0</v>
      </c>
      <c r="CT56" s="46">
        <v>541.14449999999999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925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926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927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928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F20" sqref="F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929</v>
      </c>
      <c r="C5" s="1"/>
      <c r="D5" s="1"/>
      <c r="E5" s="1"/>
      <c r="F5" s="1"/>
      <c r="G5" s="1"/>
      <c r="H5" s="1"/>
      <c r="I5" s="1"/>
      <c r="J5" s="1"/>
      <c r="K5" s="1"/>
      <c r="L5" s="1"/>
      <c r="M5" s="1"/>
      <c r="N5" s="1"/>
      <c r="O5" s="1"/>
      <c r="P5" s="1"/>
      <c r="Q5" s="1"/>
      <c r="R5" s="1"/>
      <c r="S5" s="1"/>
      <c r="T5" s="1"/>
      <c r="U5" s="1"/>
      <c r="V5" s="1"/>
      <c r="W5" s="1"/>
      <c r="X5" s="1"/>
    </row>
    <row r="6" spans="1:24" ht="48" x14ac:dyDescent="0.3">
      <c r="A6" s="1"/>
      <c r="B6" s="38" t="s">
        <v>568</v>
      </c>
      <c r="C6" s="49" t="s">
        <v>930</v>
      </c>
      <c r="D6" s="49" t="s">
        <v>931</v>
      </c>
      <c r="E6" s="49" t="s">
        <v>932</v>
      </c>
      <c r="F6" s="49" t="s">
        <v>933</v>
      </c>
      <c r="G6" s="49" t="s">
        <v>3315</v>
      </c>
      <c r="H6" s="49" t="s">
        <v>3316</v>
      </c>
      <c r="I6" s="49" t="s">
        <v>3317</v>
      </c>
      <c r="J6" s="49" t="s">
        <v>3318</v>
      </c>
      <c r="K6" s="49" t="s">
        <v>3319</v>
      </c>
      <c r="L6" s="49" t="s">
        <v>934</v>
      </c>
      <c r="M6" s="49" t="s">
        <v>935</v>
      </c>
      <c r="N6" s="49" t="s">
        <v>936</v>
      </c>
      <c r="O6" s="49" t="s">
        <v>937</v>
      </c>
      <c r="P6" s="38" t="s">
        <v>938</v>
      </c>
      <c r="Q6" s="1"/>
      <c r="R6" s="1"/>
      <c r="S6" s="1"/>
      <c r="T6" s="1"/>
      <c r="U6" s="50" t="s">
        <v>3</v>
      </c>
      <c r="V6" s="50" t="s">
        <v>17</v>
      </c>
      <c r="W6" s="50" t="s">
        <v>939</v>
      </c>
      <c r="X6" s="50" t="s">
        <v>940</v>
      </c>
    </row>
    <row r="7" spans="1:24" x14ac:dyDescent="0.3">
      <c r="A7" s="1"/>
      <c r="B7" s="51" t="s">
        <v>787</v>
      </c>
      <c r="C7" s="52">
        <v>1096.5999999999999</v>
      </c>
      <c r="D7" s="52">
        <v>2982.6</v>
      </c>
      <c r="E7" s="52">
        <v>2135.6</v>
      </c>
      <c r="F7" s="52">
        <v>0</v>
      </c>
      <c r="G7" s="52"/>
      <c r="H7" s="52"/>
      <c r="I7" s="52"/>
      <c r="J7" s="52">
        <f>+DESPACHO_EJECUTADO!FE11+DESPACHO_EJECUTADO!FF11</f>
        <v>63.5</v>
      </c>
      <c r="K7" s="52"/>
      <c r="L7" s="52">
        <v>60.2</v>
      </c>
      <c r="M7" s="52">
        <v>4.5999999999999996</v>
      </c>
      <c r="N7" s="52">
        <v>0</v>
      </c>
      <c r="O7" s="52">
        <v>420.6</v>
      </c>
      <c r="P7" s="52">
        <f>+SUM(C7:O7)</f>
        <v>6763.7</v>
      </c>
      <c r="Q7" s="1"/>
      <c r="R7" s="1"/>
      <c r="S7" s="1"/>
      <c r="T7" s="1"/>
      <c r="U7" s="208" t="s">
        <v>610</v>
      </c>
      <c r="V7" s="53" t="s">
        <v>941</v>
      </c>
      <c r="W7" s="54">
        <v>379.75</v>
      </c>
      <c r="X7" s="54" t="s">
        <v>942</v>
      </c>
    </row>
    <row r="8" spans="1:24" x14ac:dyDescent="0.3">
      <c r="A8" s="1"/>
      <c r="B8" s="55" t="s">
        <v>788</v>
      </c>
      <c r="C8" s="56">
        <v>1107.5</v>
      </c>
      <c r="D8" s="56">
        <v>2841.4</v>
      </c>
      <c r="E8" s="56">
        <v>2164.3000000000002</v>
      </c>
      <c r="F8" s="56">
        <v>0</v>
      </c>
      <c r="G8" s="56"/>
      <c r="H8" s="56"/>
      <c r="I8" s="56"/>
      <c r="J8" s="56">
        <f>+DESPACHO_EJECUTADO!FE12+DESPACHO_EJECUTADO!FF12</f>
        <v>63.400000000000006</v>
      </c>
      <c r="K8" s="56"/>
      <c r="L8" s="56">
        <v>58.5</v>
      </c>
      <c r="M8" s="56">
        <v>4.5999999999999996</v>
      </c>
      <c r="N8" s="56">
        <v>0</v>
      </c>
      <c r="O8" s="56">
        <v>380.2</v>
      </c>
      <c r="P8" s="56">
        <f t="shared" ref="P8:P54" si="0">+SUM(C8:O8)</f>
        <v>6619.9000000000005</v>
      </c>
      <c r="Q8" s="1"/>
      <c r="R8" s="1"/>
      <c r="S8" s="1"/>
      <c r="T8" s="1"/>
      <c r="U8" s="208" t="s">
        <v>611</v>
      </c>
      <c r="V8" s="53" t="s">
        <v>943</v>
      </c>
      <c r="W8" s="54">
        <v>54.2</v>
      </c>
      <c r="X8" s="54" t="s">
        <v>942</v>
      </c>
    </row>
    <row r="9" spans="1:24" x14ac:dyDescent="0.3">
      <c r="A9" s="1"/>
      <c r="B9" s="55" t="s">
        <v>789</v>
      </c>
      <c r="C9" s="56">
        <v>1103.7</v>
      </c>
      <c r="D9" s="56">
        <v>2853.2</v>
      </c>
      <c r="E9" s="56">
        <v>2174.6999999999998</v>
      </c>
      <c r="F9" s="56">
        <v>0</v>
      </c>
      <c r="G9" s="56"/>
      <c r="H9" s="56"/>
      <c r="I9" s="56"/>
      <c r="J9" s="56">
        <f>+DESPACHO_EJECUTADO!FE13+DESPACHO_EJECUTADO!FF13</f>
        <v>63.1</v>
      </c>
      <c r="K9" s="56"/>
      <c r="L9" s="56">
        <v>62.6</v>
      </c>
      <c r="M9" s="56">
        <v>4.5999999999999996</v>
      </c>
      <c r="N9" s="56">
        <v>0</v>
      </c>
      <c r="O9" s="56">
        <v>330.4</v>
      </c>
      <c r="P9" s="56">
        <f t="shared" si="0"/>
        <v>6592.3</v>
      </c>
      <c r="Q9" s="1"/>
      <c r="R9" s="1"/>
      <c r="S9" s="1"/>
      <c r="T9" s="1"/>
      <c r="U9" s="208" t="s">
        <v>612</v>
      </c>
      <c r="V9" s="53" t="s">
        <v>944</v>
      </c>
      <c r="W9" s="54">
        <v>2.65</v>
      </c>
      <c r="X9" s="54" t="s">
        <v>942</v>
      </c>
    </row>
    <row r="10" spans="1:24" x14ac:dyDescent="0.3">
      <c r="A10" s="1"/>
      <c r="B10" s="55" t="s">
        <v>790</v>
      </c>
      <c r="C10" s="56">
        <v>1114.3</v>
      </c>
      <c r="D10" s="56">
        <v>2875.6</v>
      </c>
      <c r="E10" s="56">
        <v>2025.3</v>
      </c>
      <c r="F10" s="56">
        <v>0</v>
      </c>
      <c r="G10" s="56"/>
      <c r="H10" s="56"/>
      <c r="I10" s="56"/>
      <c r="J10" s="56">
        <f>+DESPACHO_EJECUTADO!FE14+DESPACHO_EJECUTADO!FF14</f>
        <v>62.5</v>
      </c>
      <c r="K10" s="56"/>
      <c r="L10" s="56">
        <v>61.8</v>
      </c>
      <c r="M10" s="56">
        <v>4.5999999999999996</v>
      </c>
      <c r="N10" s="56">
        <v>0</v>
      </c>
      <c r="O10" s="56">
        <v>285.2</v>
      </c>
      <c r="P10" s="56">
        <f t="shared" si="0"/>
        <v>6429.3</v>
      </c>
      <c r="Q10" s="1"/>
      <c r="R10" s="1"/>
      <c r="S10" s="1"/>
      <c r="T10" s="1"/>
      <c r="U10" s="208" t="s">
        <v>63</v>
      </c>
      <c r="V10" s="53" t="s">
        <v>64</v>
      </c>
      <c r="W10" s="54" t="s">
        <v>942</v>
      </c>
      <c r="X10" s="54">
        <v>2602.65</v>
      </c>
    </row>
    <row r="11" spans="1:24" x14ac:dyDescent="0.3">
      <c r="A11" s="1"/>
      <c r="B11" s="55" t="s">
        <v>791</v>
      </c>
      <c r="C11" s="56">
        <v>1089.3</v>
      </c>
      <c r="D11" s="56">
        <v>2828.9</v>
      </c>
      <c r="E11" s="56">
        <v>1997.8</v>
      </c>
      <c r="F11" s="56">
        <v>0</v>
      </c>
      <c r="G11" s="56"/>
      <c r="H11" s="56"/>
      <c r="I11" s="56"/>
      <c r="J11" s="56">
        <f>+DESPACHO_EJECUTADO!FE15+DESPACHO_EJECUTADO!FF15</f>
        <v>62.1</v>
      </c>
      <c r="K11" s="56"/>
      <c r="L11" s="56">
        <v>62.4</v>
      </c>
      <c r="M11" s="56">
        <v>4.5999999999999996</v>
      </c>
      <c r="N11" s="56">
        <v>0</v>
      </c>
      <c r="O11" s="56">
        <v>242.4</v>
      </c>
      <c r="P11" s="56">
        <f t="shared" si="0"/>
        <v>6287.5</v>
      </c>
      <c r="Q11" s="1"/>
      <c r="R11" s="1"/>
      <c r="S11" s="1"/>
      <c r="T11" s="1"/>
      <c r="U11" s="208" t="s">
        <v>585</v>
      </c>
      <c r="V11" s="53" t="s">
        <v>945</v>
      </c>
      <c r="W11" s="54">
        <v>439.45</v>
      </c>
      <c r="X11" s="54" t="s">
        <v>942</v>
      </c>
    </row>
    <row r="12" spans="1:24" x14ac:dyDescent="0.3">
      <c r="A12" s="1"/>
      <c r="B12" s="55" t="s">
        <v>792</v>
      </c>
      <c r="C12" s="56">
        <v>1100</v>
      </c>
      <c r="D12" s="56">
        <v>2762.8</v>
      </c>
      <c r="E12" s="56">
        <v>2163.1</v>
      </c>
      <c r="F12" s="56">
        <v>0</v>
      </c>
      <c r="G12" s="56"/>
      <c r="H12" s="56"/>
      <c r="I12" s="56"/>
      <c r="J12" s="56">
        <f>+DESPACHO_EJECUTADO!FE16+DESPACHO_EJECUTADO!FF16</f>
        <v>64.699999999999989</v>
      </c>
      <c r="K12" s="56"/>
      <c r="L12" s="56">
        <v>60.6</v>
      </c>
      <c r="M12" s="56">
        <v>4.5999999999999996</v>
      </c>
      <c r="N12" s="56">
        <v>0</v>
      </c>
      <c r="O12" s="56">
        <v>224.1</v>
      </c>
      <c r="P12" s="56">
        <f t="shared" si="0"/>
        <v>6379.9000000000005</v>
      </c>
      <c r="Q12" s="1"/>
      <c r="R12" s="1"/>
      <c r="S12" s="1"/>
      <c r="T12" s="1"/>
      <c r="U12" s="208" t="s">
        <v>583</v>
      </c>
      <c r="V12" s="53" t="s">
        <v>946</v>
      </c>
      <c r="W12" s="54" t="s">
        <v>942</v>
      </c>
      <c r="X12" s="54">
        <v>2609.75</v>
      </c>
    </row>
    <row r="13" spans="1:24" x14ac:dyDescent="0.3">
      <c r="A13" s="1"/>
      <c r="B13" s="55" t="s">
        <v>793</v>
      </c>
      <c r="C13" s="56">
        <v>1096.5</v>
      </c>
      <c r="D13" s="56">
        <v>2794.1</v>
      </c>
      <c r="E13" s="56">
        <v>2138.5</v>
      </c>
      <c r="F13" s="56">
        <v>0</v>
      </c>
      <c r="G13" s="56"/>
      <c r="H13" s="56"/>
      <c r="I13" s="56"/>
      <c r="J13" s="56">
        <f>+DESPACHO_EJECUTADO!FE17+DESPACHO_EJECUTADO!FF17</f>
        <v>63.5</v>
      </c>
      <c r="K13" s="56"/>
      <c r="L13" s="56">
        <v>61</v>
      </c>
      <c r="M13" s="56">
        <v>4.5999999999999996</v>
      </c>
      <c r="N13" s="56">
        <v>0</v>
      </c>
      <c r="O13" s="56">
        <v>205.7</v>
      </c>
      <c r="P13" s="56">
        <f t="shared" si="0"/>
        <v>6363.9000000000005</v>
      </c>
      <c r="Q13" s="1"/>
      <c r="R13" s="1"/>
      <c r="S13" s="1"/>
      <c r="T13" s="1"/>
      <c r="U13" s="208"/>
      <c r="V13" s="53" t="s">
        <v>947</v>
      </c>
      <c r="W13" s="54">
        <v>617.01</v>
      </c>
      <c r="X13" s="54" t="s">
        <v>942</v>
      </c>
    </row>
    <row r="14" spans="1:24" x14ac:dyDescent="0.3">
      <c r="A14" s="1"/>
      <c r="B14" s="57" t="s">
        <v>794</v>
      </c>
      <c r="C14" s="58">
        <v>1081.7</v>
      </c>
      <c r="D14" s="58">
        <v>2824.9</v>
      </c>
      <c r="E14" s="58">
        <v>2060.8000000000002</v>
      </c>
      <c r="F14" s="58">
        <v>0</v>
      </c>
      <c r="G14" s="58"/>
      <c r="H14" s="58"/>
      <c r="I14" s="58"/>
      <c r="J14" s="58">
        <f>+DESPACHO_EJECUTADO!FE18+DESPACHO_EJECUTADO!FF18</f>
        <v>63.4</v>
      </c>
      <c r="K14" s="58"/>
      <c r="L14" s="58">
        <v>62</v>
      </c>
      <c r="M14" s="58">
        <v>4.5999999999999996</v>
      </c>
      <c r="N14" s="58">
        <v>0</v>
      </c>
      <c r="O14" s="58">
        <v>165.2</v>
      </c>
      <c r="P14" s="58">
        <f t="shared" si="0"/>
        <v>6262.6</v>
      </c>
      <c r="Q14" s="1"/>
      <c r="R14" s="1"/>
      <c r="S14" s="1"/>
      <c r="T14" s="1"/>
      <c r="U14" s="208" t="s">
        <v>67</v>
      </c>
      <c r="V14" s="53" t="s">
        <v>948</v>
      </c>
      <c r="W14" s="54">
        <v>163.44999999999999</v>
      </c>
      <c r="X14" s="54" t="s">
        <v>942</v>
      </c>
    </row>
    <row r="15" spans="1:24" x14ac:dyDescent="0.3">
      <c r="A15" s="1"/>
      <c r="B15" s="51" t="s">
        <v>795</v>
      </c>
      <c r="C15" s="52">
        <v>1092.9000000000001</v>
      </c>
      <c r="D15" s="52">
        <v>2892.5</v>
      </c>
      <c r="E15" s="52">
        <v>2146.8000000000002</v>
      </c>
      <c r="F15" s="52">
        <v>0</v>
      </c>
      <c r="G15" s="52"/>
      <c r="H15" s="52"/>
      <c r="I15" s="52"/>
      <c r="J15" s="52">
        <f>+DESPACHO_EJECUTADO!FE19+DESPACHO_EJECUTADO!FF19</f>
        <v>62.8</v>
      </c>
      <c r="K15" s="52"/>
      <c r="L15" s="52">
        <v>62.7</v>
      </c>
      <c r="M15" s="52">
        <v>4.5999999999999996</v>
      </c>
      <c r="N15" s="52">
        <v>0</v>
      </c>
      <c r="O15" s="52">
        <v>159.80000000000001</v>
      </c>
      <c r="P15" s="52">
        <f t="shared" si="0"/>
        <v>6422.1000000000013</v>
      </c>
      <c r="Q15" s="1"/>
      <c r="R15" s="1"/>
      <c r="S15" s="1"/>
      <c r="T15" s="1"/>
      <c r="U15" s="208"/>
      <c r="V15" s="53" t="s">
        <v>949</v>
      </c>
      <c r="W15" s="54" t="s">
        <v>942</v>
      </c>
      <c r="X15" s="54">
        <v>306.05</v>
      </c>
    </row>
    <row r="16" spans="1:24" x14ac:dyDescent="0.3">
      <c r="A16" s="1"/>
      <c r="B16" s="55" t="s">
        <v>796</v>
      </c>
      <c r="C16" s="56">
        <v>1095.9000000000001</v>
      </c>
      <c r="D16" s="56">
        <v>2910.9</v>
      </c>
      <c r="E16" s="56">
        <v>2047</v>
      </c>
      <c r="F16" s="56">
        <v>0</v>
      </c>
      <c r="G16" s="56"/>
      <c r="H16" s="56"/>
      <c r="I16" s="56"/>
      <c r="J16" s="56">
        <f>+DESPACHO_EJECUTADO!FE20+DESPACHO_EJECUTADO!FF20</f>
        <v>63.6</v>
      </c>
      <c r="K16" s="56"/>
      <c r="L16" s="56">
        <v>61.2</v>
      </c>
      <c r="M16" s="56">
        <v>4.5999999999999996</v>
      </c>
      <c r="N16" s="56">
        <v>0.1</v>
      </c>
      <c r="O16" s="56">
        <v>238.4</v>
      </c>
      <c r="P16" s="56">
        <f t="shared" si="0"/>
        <v>6421.7000000000007</v>
      </c>
      <c r="Q16" s="1"/>
      <c r="R16" s="1"/>
      <c r="S16" s="1"/>
      <c r="T16" s="1"/>
      <c r="U16" s="208"/>
      <c r="V16" s="53" t="s">
        <v>950</v>
      </c>
      <c r="W16" s="54" t="s">
        <v>942</v>
      </c>
      <c r="X16" s="54">
        <v>1895.3</v>
      </c>
    </row>
    <row r="17" spans="1:24" x14ac:dyDescent="0.3">
      <c r="A17" s="1"/>
      <c r="B17" s="55" t="s">
        <v>797</v>
      </c>
      <c r="C17" s="56">
        <v>1090</v>
      </c>
      <c r="D17" s="56">
        <v>2755.1</v>
      </c>
      <c r="E17" s="56">
        <v>2112.1999999999998</v>
      </c>
      <c r="F17" s="56">
        <v>0</v>
      </c>
      <c r="G17" s="56"/>
      <c r="H17" s="56"/>
      <c r="I17" s="56"/>
      <c r="J17" s="56">
        <f>+DESPACHO_EJECUTADO!FE21+DESPACHO_EJECUTADO!FF21</f>
        <v>63.4</v>
      </c>
      <c r="K17" s="56"/>
      <c r="L17" s="56">
        <v>62.5</v>
      </c>
      <c r="M17" s="56">
        <v>4.5999999999999996</v>
      </c>
      <c r="N17" s="56">
        <v>59.6</v>
      </c>
      <c r="O17" s="56">
        <v>328.5</v>
      </c>
      <c r="P17" s="56">
        <f t="shared" si="0"/>
        <v>6475.9</v>
      </c>
      <c r="Q17" s="1"/>
      <c r="R17" s="1"/>
      <c r="S17" s="1"/>
      <c r="T17" s="1"/>
      <c r="U17" s="208" t="s">
        <v>613</v>
      </c>
      <c r="V17" s="53" t="s">
        <v>951</v>
      </c>
      <c r="W17" s="54">
        <v>218.9</v>
      </c>
      <c r="X17" s="54" t="s">
        <v>942</v>
      </c>
    </row>
    <row r="18" spans="1:24" x14ac:dyDescent="0.3">
      <c r="A18" s="1"/>
      <c r="B18" s="55" t="s">
        <v>798</v>
      </c>
      <c r="C18" s="56">
        <v>1096.5</v>
      </c>
      <c r="D18" s="56">
        <v>2448.1</v>
      </c>
      <c r="E18" s="56">
        <v>2191.9</v>
      </c>
      <c r="F18" s="56">
        <v>0</v>
      </c>
      <c r="G18" s="56"/>
      <c r="H18" s="56"/>
      <c r="I18" s="56"/>
      <c r="J18" s="56">
        <f>+DESPACHO_EJECUTADO!FE22+DESPACHO_EJECUTADO!FF22</f>
        <v>63</v>
      </c>
      <c r="K18" s="56"/>
      <c r="L18" s="56">
        <v>61.9</v>
      </c>
      <c r="M18" s="56">
        <v>4.5999999999999996</v>
      </c>
      <c r="N18" s="56">
        <v>301.2</v>
      </c>
      <c r="O18" s="56">
        <v>363.3</v>
      </c>
      <c r="P18" s="56">
        <f t="shared" si="0"/>
        <v>6530.5</v>
      </c>
      <c r="Q18" s="1"/>
      <c r="R18" s="1"/>
      <c r="S18" s="1"/>
      <c r="T18" s="1"/>
      <c r="U18" s="208"/>
      <c r="V18" s="53" t="s">
        <v>952</v>
      </c>
      <c r="W18" s="54">
        <v>266.3</v>
      </c>
      <c r="X18" s="54" t="s">
        <v>942</v>
      </c>
    </row>
    <row r="19" spans="1:24" x14ac:dyDescent="0.3">
      <c r="A19" s="1"/>
      <c r="B19" s="55" t="s">
        <v>799</v>
      </c>
      <c r="C19" s="56">
        <v>1093.3</v>
      </c>
      <c r="D19" s="56">
        <v>2421.5</v>
      </c>
      <c r="E19" s="56">
        <v>2156.6</v>
      </c>
      <c r="F19" s="56">
        <v>0</v>
      </c>
      <c r="G19" s="56"/>
      <c r="H19" s="56"/>
      <c r="I19" s="56"/>
      <c r="J19" s="56">
        <f>+DESPACHO_EJECUTADO!FE23+DESPACHO_EJECUTADO!FF23</f>
        <v>63</v>
      </c>
      <c r="K19" s="56"/>
      <c r="L19" s="56">
        <v>62</v>
      </c>
      <c r="M19" s="56">
        <v>4.5999999999999996</v>
      </c>
      <c r="N19" s="56">
        <v>582.4</v>
      </c>
      <c r="O19" s="56">
        <v>348</v>
      </c>
      <c r="P19" s="56">
        <f t="shared" si="0"/>
        <v>6731.4</v>
      </c>
      <c r="Q19" s="1"/>
      <c r="R19" s="1"/>
      <c r="S19" s="1"/>
      <c r="T19" s="1"/>
      <c r="U19" s="208"/>
      <c r="V19" s="53" t="s">
        <v>953</v>
      </c>
      <c r="W19" s="54">
        <v>370.95</v>
      </c>
      <c r="X19" s="54" t="s">
        <v>942</v>
      </c>
    </row>
    <row r="20" spans="1:24" x14ac:dyDescent="0.3">
      <c r="A20" s="1"/>
      <c r="B20" s="55" t="s">
        <v>800</v>
      </c>
      <c r="C20" s="56">
        <v>1103.8</v>
      </c>
      <c r="D20" s="56">
        <v>2249.3000000000002</v>
      </c>
      <c r="E20" s="56">
        <v>2103.9</v>
      </c>
      <c r="F20" s="56">
        <v>0</v>
      </c>
      <c r="G20" s="56"/>
      <c r="H20" s="56"/>
      <c r="I20" s="56"/>
      <c r="J20" s="56">
        <f>+DESPACHO_EJECUTADO!FE24+DESPACHO_EJECUTADO!FF24</f>
        <v>63.3</v>
      </c>
      <c r="K20" s="56"/>
      <c r="L20" s="56">
        <v>60.8</v>
      </c>
      <c r="M20" s="56">
        <v>4.5999999999999996</v>
      </c>
      <c r="N20" s="56">
        <v>824.5</v>
      </c>
      <c r="O20" s="56">
        <v>340.8</v>
      </c>
      <c r="P20" s="56">
        <f t="shared" si="0"/>
        <v>6751.0000000000009</v>
      </c>
      <c r="Q20" s="1"/>
      <c r="R20" s="1"/>
      <c r="S20" s="1"/>
      <c r="T20" s="1"/>
      <c r="U20" s="208"/>
      <c r="V20" s="53" t="s">
        <v>954</v>
      </c>
      <c r="W20" s="54">
        <v>159.75</v>
      </c>
      <c r="X20" s="54" t="s">
        <v>942</v>
      </c>
    </row>
    <row r="21" spans="1:24" x14ac:dyDescent="0.3">
      <c r="A21" s="1"/>
      <c r="B21" s="55" t="s">
        <v>801</v>
      </c>
      <c r="C21" s="56">
        <v>1073.9000000000001</v>
      </c>
      <c r="D21" s="56">
        <v>2187.6999999999998</v>
      </c>
      <c r="E21" s="56">
        <v>2251.5</v>
      </c>
      <c r="F21" s="56">
        <v>0</v>
      </c>
      <c r="G21" s="56"/>
      <c r="H21" s="56"/>
      <c r="I21" s="56"/>
      <c r="J21" s="56">
        <f>+DESPACHO_EJECUTADO!FE25+DESPACHO_EJECUTADO!FF25</f>
        <v>63.3</v>
      </c>
      <c r="K21" s="56"/>
      <c r="L21" s="56">
        <v>62.8</v>
      </c>
      <c r="M21" s="56">
        <v>4.5999999999999996</v>
      </c>
      <c r="N21" s="56">
        <v>881.8</v>
      </c>
      <c r="O21" s="56">
        <v>343.9</v>
      </c>
      <c r="P21" s="56">
        <f t="shared" si="0"/>
        <v>6869.5000000000009</v>
      </c>
      <c r="Q21" s="1"/>
      <c r="R21" s="1"/>
      <c r="S21" s="1"/>
      <c r="T21" s="1"/>
      <c r="U21" s="208" t="s">
        <v>580</v>
      </c>
      <c r="V21" s="53" t="s">
        <v>955</v>
      </c>
      <c r="W21" s="54">
        <v>3968.15</v>
      </c>
      <c r="X21" s="54" t="s">
        <v>942</v>
      </c>
    </row>
    <row r="22" spans="1:24" x14ac:dyDescent="0.3">
      <c r="A22" s="1"/>
      <c r="B22" s="57" t="s">
        <v>802</v>
      </c>
      <c r="C22" s="58">
        <v>1097.3</v>
      </c>
      <c r="D22" s="58">
        <v>2292.3000000000002</v>
      </c>
      <c r="E22" s="58">
        <v>2247.1</v>
      </c>
      <c r="F22" s="58">
        <v>45.3</v>
      </c>
      <c r="G22" s="58"/>
      <c r="H22" s="58"/>
      <c r="I22" s="58"/>
      <c r="J22" s="58">
        <f>+DESPACHO_EJECUTADO!FE26+DESPACHO_EJECUTADO!FF26</f>
        <v>63.599999999999994</v>
      </c>
      <c r="K22" s="58"/>
      <c r="L22" s="58">
        <v>61</v>
      </c>
      <c r="M22" s="58">
        <v>4.5999999999999996</v>
      </c>
      <c r="N22" s="58">
        <v>910.4</v>
      </c>
      <c r="O22" s="58">
        <v>353.3</v>
      </c>
      <c r="P22" s="58">
        <f t="shared" si="0"/>
        <v>7074.9000000000015</v>
      </c>
      <c r="Q22" s="1"/>
      <c r="R22" s="1"/>
      <c r="S22" s="1"/>
      <c r="T22" s="1"/>
      <c r="U22" s="208" t="s">
        <v>233</v>
      </c>
      <c r="V22" s="53" t="s">
        <v>956</v>
      </c>
      <c r="W22" s="54" t="s">
        <v>942</v>
      </c>
      <c r="X22" s="54">
        <v>177.3</v>
      </c>
    </row>
    <row r="23" spans="1:24" x14ac:dyDescent="0.3">
      <c r="A23" s="1"/>
      <c r="B23" s="51" t="s">
        <v>803</v>
      </c>
      <c r="C23" s="52">
        <v>1077.4000000000001</v>
      </c>
      <c r="D23" s="52">
        <v>2317</v>
      </c>
      <c r="E23" s="52">
        <v>2357.8000000000002</v>
      </c>
      <c r="F23" s="52">
        <v>45.6</v>
      </c>
      <c r="G23" s="52"/>
      <c r="H23" s="52"/>
      <c r="I23" s="52"/>
      <c r="J23" s="52">
        <f>+DESPACHO_EJECUTADO!FE27+DESPACHO_EJECUTADO!FF27</f>
        <v>63.9</v>
      </c>
      <c r="K23" s="52"/>
      <c r="L23" s="52">
        <v>53.2</v>
      </c>
      <c r="M23" s="52">
        <v>3.6</v>
      </c>
      <c r="N23" s="52">
        <v>927.2</v>
      </c>
      <c r="O23" s="52">
        <v>398.7</v>
      </c>
      <c r="P23" s="52">
        <f t="shared" si="0"/>
        <v>7244.4000000000005</v>
      </c>
      <c r="Q23" s="1"/>
      <c r="R23" s="1"/>
      <c r="S23" s="1"/>
      <c r="T23" s="1"/>
      <c r="U23" s="208"/>
      <c r="V23" s="53" t="s">
        <v>957</v>
      </c>
      <c r="W23" s="54" t="s">
        <v>942</v>
      </c>
      <c r="X23" s="54">
        <v>137.25</v>
      </c>
    </row>
    <row r="24" spans="1:24" x14ac:dyDescent="0.3">
      <c r="A24" s="1"/>
      <c r="B24" s="55" t="s">
        <v>804</v>
      </c>
      <c r="C24" s="56">
        <v>1090.2</v>
      </c>
      <c r="D24" s="56">
        <v>2427.1999999999998</v>
      </c>
      <c r="E24" s="56">
        <v>2340</v>
      </c>
      <c r="F24" s="56">
        <v>45.7</v>
      </c>
      <c r="G24" s="56"/>
      <c r="H24" s="56"/>
      <c r="I24" s="56"/>
      <c r="J24" s="56">
        <f>+DESPACHO_EJECUTADO!FE28+DESPACHO_EJECUTADO!FF28</f>
        <v>63.1</v>
      </c>
      <c r="K24" s="56"/>
      <c r="L24" s="56">
        <v>62.3</v>
      </c>
      <c r="M24" s="56">
        <v>3.6</v>
      </c>
      <c r="N24" s="56">
        <v>937.3</v>
      </c>
      <c r="O24" s="56">
        <v>440.3</v>
      </c>
      <c r="P24" s="56">
        <f t="shared" si="0"/>
        <v>7409.7000000000007</v>
      </c>
      <c r="Q24" s="1"/>
      <c r="R24" s="1"/>
      <c r="S24" s="1"/>
      <c r="T24" s="1"/>
      <c r="U24" s="208" t="s">
        <v>609</v>
      </c>
      <c r="V24" s="53" t="s">
        <v>958</v>
      </c>
      <c r="W24" s="54">
        <v>82</v>
      </c>
      <c r="X24" s="54" t="s">
        <v>942</v>
      </c>
    </row>
    <row r="25" spans="1:24" x14ac:dyDescent="0.3">
      <c r="A25" s="1"/>
      <c r="B25" s="55" t="s">
        <v>805</v>
      </c>
      <c r="C25" s="56">
        <v>1098.8</v>
      </c>
      <c r="D25" s="56">
        <v>2499.6999999999998</v>
      </c>
      <c r="E25" s="56">
        <v>2363.8000000000002</v>
      </c>
      <c r="F25" s="56">
        <v>45</v>
      </c>
      <c r="G25" s="56"/>
      <c r="H25" s="56"/>
      <c r="I25" s="56"/>
      <c r="J25" s="56">
        <f>+DESPACHO_EJECUTADO!FE29+DESPACHO_EJECUTADO!FF29</f>
        <v>61.8</v>
      </c>
      <c r="K25" s="56"/>
      <c r="L25" s="56">
        <v>62.3</v>
      </c>
      <c r="M25" s="56">
        <v>3.6</v>
      </c>
      <c r="N25" s="56">
        <v>944.9</v>
      </c>
      <c r="O25" s="56">
        <v>470.7</v>
      </c>
      <c r="P25" s="56">
        <f t="shared" si="0"/>
        <v>7550.6</v>
      </c>
      <c r="Q25" s="1"/>
      <c r="R25" s="1"/>
      <c r="S25" s="1"/>
      <c r="T25" s="1"/>
      <c r="U25" s="208" t="s">
        <v>72</v>
      </c>
      <c r="V25" s="53" t="s">
        <v>73</v>
      </c>
      <c r="W25" s="54" t="s">
        <v>942</v>
      </c>
      <c r="X25" s="54">
        <v>14675.9</v>
      </c>
    </row>
    <row r="26" spans="1:24" x14ac:dyDescent="0.3">
      <c r="A26" s="1"/>
      <c r="B26" s="55" t="s">
        <v>806</v>
      </c>
      <c r="C26" s="56">
        <v>1096</v>
      </c>
      <c r="D26" s="56">
        <v>2502.8000000000002</v>
      </c>
      <c r="E26" s="56">
        <v>2311.3000000000002</v>
      </c>
      <c r="F26" s="56">
        <v>44.8</v>
      </c>
      <c r="G26" s="56"/>
      <c r="H26" s="56"/>
      <c r="I26" s="56"/>
      <c r="J26" s="56">
        <f>+DESPACHO_EJECUTADO!FE30+DESPACHO_EJECUTADO!FF30</f>
        <v>59.7</v>
      </c>
      <c r="K26" s="56"/>
      <c r="L26" s="56">
        <v>60.9</v>
      </c>
      <c r="M26" s="56">
        <v>3.6</v>
      </c>
      <c r="N26" s="56">
        <v>950.5</v>
      </c>
      <c r="O26" s="56">
        <v>525.4</v>
      </c>
      <c r="P26" s="56">
        <f t="shared" si="0"/>
        <v>7555</v>
      </c>
      <c r="Q26" s="1"/>
      <c r="R26" s="1"/>
      <c r="S26" s="1"/>
      <c r="T26" s="1"/>
      <c r="U26" s="208"/>
      <c r="V26" s="53" t="s">
        <v>959</v>
      </c>
      <c r="W26" s="54">
        <v>5039.6000000000004</v>
      </c>
      <c r="X26" s="54" t="s">
        <v>942</v>
      </c>
    </row>
    <row r="27" spans="1:24" x14ac:dyDescent="0.3">
      <c r="A27" s="1"/>
      <c r="B27" s="55" t="s">
        <v>807</v>
      </c>
      <c r="C27" s="56">
        <v>1107.8</v>
      </c>
      <c r="D27" s="56">
        <v>2642.4</v>
      </c>
      <c r="E27" s="56">
        <v>2341.4</v>
      </c>
      <c r="F27" s="56">
        <v>44.5</v>
      </c>
      <c r="G27" s="56"/>
      <c r="H27" s="56"/>
      <c r="I27" s="56"/>
      <c r="J27" s="56">
        <f>+DESPACHO_EJECUTADO!FE31+DESPACHO_EJECUTADO!FF31</f>
        <v>56.5</v>
      </c>
      <c r="K27" s="56"/>
      <c r="L27" s="56">
        <v>62</v>
      </c>
      <c r="M27" s="56">
        <v>3.6</v>
      </c>
      <c r="N27" s="56">
        <v>957.3</v>
      </c>
      <c r="O27" s="56">
        <v>529</v>
      </c>
      <c r="P27" s="56">
        <f t="shared" si="0"/>
        <v>7744.5000000000009</v>
      </c>
      <c r="Q27" s="1"/>
      <c r="R27" s="1"/>
      <c r="S27" s="1"/>
      <c r="T27" s="1"/>
      <c r="U27" s="208" t="s">
        <v>598</v>
      </c>
      <c r="V27" s="53" t="s">
        <v>960</v>
      </c>
      <c r="W27" s="54">
        <v>78.25</v>
      </c>
      <c r="X27" s="54" t="s">
        <v>942</v>
      </c>
    </row>
    <row r="28" spans="1:24" x14ac:dyDescent="0.3">
      <c r="A28" s="1"/>
      <c r="B28" s="55" t="s">
        <v>808</v>
      </c>
      <c r="C28" s="56">
        <v>1107</v>
      </c>
      <c r="D28" s="56">
        <v>2609.1999999999998</v>
      </c>
      <c r="E28" s="56">
        <v>2397.1999999999998</v>
      </c>
      <c r="F28" s="56">
        <v>44.2</v>
      </c>
      <c r="G28" s="56"/>
      <c r="H28" s="56"/>
      <c r="I28" s="56"/>
      <c r="J28" s="56">
        <f>+DESPACHO_EJECUTADO!FE32+DESPACHO_EJECUTADO!FF32</f>
        <v>57.2</v>
      </c>
      <c r="K28" s="56"/>
      <c r="L28" s="56">
        <v>60.2</v>
      </c>
      <c r="M28" s="56">
        <v>3.6</v>
      </c>
      <c r="N28" s="56">
        <v>958.1</v>
      </c>
      <c r="O28" s="56">
        <v>567.79999999999995</v>
      </c>
      <c r="P28" s="56">
        <f t="shared" si="0"/>
        <v>7804.5</v>
      </c>
      <c r="Q28" s="1"/>
      <c r="R28" s="1"/>
      <c r="S28" s="1"/>
      <c r="T28" s="1"/>
      <c r="U28" s="208" t="s">
        <v>614</v>
      </c>
      <c r="V28" s="53" t="s">
        <v>961</v>
      </c>
      <c r="W28" s="54">
        <v>225.85</v>
      </c>
      <c r="X28" s="54" t="s">
        <v>942</v>
      </c>
    </row>
    <row r="29" spans="1:24" x14ac:dyDescent="0.3">
      <c r="A29" s="1"/>
      <c r="B29" s="55" t="s">
        <v>809</v>
      </c>
      <c r="C29" s="56">
        <v>1109.7</v>
      </c>
      <c r="D29" s="56">
        <v>2601.8000000000002</v>
      </c>
      <c r="E29" s="56">
        <v>2395.6</v>
      </c>
      <c r="F29" s="56">
        <v>44.2</v>
      </c>
      <c r="G29" s="56"/>
      <c r="H29" s="56"/>
      <c r="I29" s="56"/>
      <c r="J29" s="56">
        <f>+DESPACHO_EJECUTADO!FE33+DESPACHO_EJECUTADO!FF33</f>
        <v>56.9</v>
      </c>
      <c r="K29" s="56"/>
      <c r="L29" s="56">
        <v>59.5</v>
      </c>
      <c r="M29" s="56">
        <v>3.6</v>
      </c>
      <c r="N29" s="56">
        <v>959.4</v>
      </c>
      <c r="O29" s="56">
        <v>585.70000000000005</v>
      </c>
      <c r="P29" s="56">
        <f t="shared" si="0"/>
        <v>7816.4</v>
      </c>
      <c r="Q29" s="1"/>
      <c r="R29" s="1"/>
      <c r="S29" s="1"/>
      <c r="T29" s="1"/>
      <c r="U29" s="208" t="s">
        <v>599</v>
      </c>
      <c r="V29" s="53" t="s">
        <v>962</v>
      </c>
      <c r="W29" s="54">
        <v>482.5</v>
      </c>
      <c r="X29" s="54" t="s">
        <v>942</v>
      </c>
    </row>
    <row r="30" spans="1:24" x14ac:dyDescent="0.3">
      <c r="A30" s="1"/>
      <c r="B30" s="57" t="s">
        <v>810</v>
      </c>
      <c r="C30" s="58">
        <v>1099.4000000000001</v>
      </c>
      <c r="D30" s="58">
        <v>2613.8000000000002</v>
      </c>
      <c r="E30" s="58">
        <v>2352.6999999999998</v>
      </c>
      <c r="F30" s="58">
        <v>44.1</v>
      </c>
      <c r="G30" s="58"/>
      <c r="H30" s="58"/>
      <c r="I30" s="58"/>
      <c r="J30" s="58">
        <f>+DESPACHO_EJECUTADO!FE34+DESPACHO_EJECUTADO!FF34</f>
        <v>57.1</v>
      </c>
      <c r="K30" s="58"/>
      <c r="L30" s="58">
        <v>61.9</v>
      </c>
      <c r="M30" s="58">
        <v>3.6</v>
      </c>
      <c r="N30" s="58">
        <v>937.4</v>
      </c>
      <c r="O30" s="58">
        <v>597</v>
      </c>
      <c r="P30" s="58">
        <f t="shared" si="0"/>
        <v>7767</v>
      </c>
      <c r="Q30" s="1"/>
      <c r="R30" s="1"/>
      <c r="S30" s="1"/>
      <c r="T30" s="1"/>
      <c r="U30" s="208" t="s">
        <v>582</v>
      </c>
      <c r="V30" s="53" t="s">
        <v>963</v>
      </c>
      <c r="W30" s="54" t="s">
        <v>942</v>
      </c>
      <c r="X30" s="54">
        <v>5993.6</v>
      </c>
    </row>
    <row r="31" spans="1:24" x14ac:dyDescent="0.3">
      <c r="A31" s="1"/>
      <c r="B31" s="51" t="s">
        <v>811</v>
      </c>
      <c r="C31" s="52">
        <v>1089.3</v>
      </c>
      <c r="D31" s="52">
        <v>2556.1</v>
      </c>
      <c r="E31" s="52">
        <v>2220.6999999999998</v>
      </c>
      <c r="F31" s="52">
        <v>44.4</v>
      </c>
      <c r="G31" s="52"/>
      <c r="H31" s="52"/>
      <c r="I31" s="52"/>
      <c r="J31" s="52">
        <f>+DESPACHO_EJECUTADO!FE35+DESPACHO_EJECUTADO!FF35</f>
        <v>56.900000000000006</v>
      </c>
      <c r="K31" s="52"/>
      <c r="L31" s="52">
        <v>60.4</v>
      </c>
      <c r="M31" s="52">
        <v>3.6</v>
      </c>
      <c r="N31" s="52">
        <v>937.2</v>
      </c>
      <c r="O31" s="52">
        <v>609.79999999999995</v>
      </c>
      <c r="P31" s="52">
        <f t="shared" si="0"/>
        <v>7578.3999999999987</v>
      </c>
      <c r="Q31" s="1"/>
      <c r="R31" s="1"/>
      <c r="S31" s="1"/>
      <c r="T31" s="1"/>
      <c r="U31" s="208"/>
      <c r="V31" s="53" t="s">
        <v>964</v>
      </c>
      <c r="W31" s="54">
        <v>155.35</v>
      </c>
      <c r="X31" s="54" t="s">
        <v>942</v>
      </c>
    </row>
    <row r="32" spans="1:24" x14ac:dyDescent="0.3">
      <c r="A32" s="1"/>
      <c r="B32" s="55" t="s">
        <v>812</v>
      </c>
      <c r="C32" s="56">
        <v>1097.7</v>
      </c>
      <c r="D32" s="56">
        <v>2421.4</v>
      </c>
      <c r="E32" s="56">
        <v>2361.3000000000002</v>
      </c>
      <c r="F32" s="56">
        <v>44.3</v>
      </c>
      <c r="G32" s="56"/>
      <c r="H32" s="56"/>
      <c r="I32" s="56"/>
      <c r="J32" s="56">
        <f>+DESPACHO_EJECUTADO!FE36+DESPACHO_EJECUTADO!FF36</f>
        <v>57</v>
      </c>
      <c r="K32" s="56"/>
      <c r="L32" s="56">
        <v>61.6</v>
      </c>
      <c r="M32" s="56">
        <v>3.6</v>
      </c>
      <c r="N32" s="56">
        <v>936.1</v>
      </c>
      <c r="O32" s="56">
        <v>624.70000000000005</v>
      </c>
      <c r="P32" s="56">
        <f t="shared" si="0"/>
        <v>7607.7000000000016</v>
      </c>
      <c r="Q32" s="1"/>
      <c r="R32" s="1"/>
      <c r="S32" s="1"/>
      <c r="T32" s="1"/>
      <c r="U32" s="208" t="s">
        <v>965</v>
      </c>
      <c r="V32" s="53" t="s">
        <v>966</v>
      </c>
      <c r="W32" s="54" t="s">
        <v>942</v>
      </c>
      <c r="X32" s="54">
        <v>1644.65</v>
      </c>
    </row>
    <row r="33" spans="1:24" x14ac:dyDescent="0.3">
      <c r="A33" s="1"/>
      <c r="B33" s="55" t="s">
        <v>813</v>
      </c>
      <c r="C33" s="56">
        <v>1092.7</v>
      </c>
      <c r="D33" s="56">
        <v>2445.1</v>
      </c>
      <c r="E33" s="56">
        <v>2341.6</v>
      </c>
      <c r="F33" s="56">
        <v>43.6</v>
      </c>
      <c r="G33" s="56"/>
      <c r="H33" s="56"/>
      <c r="I33" s="56"/>
      <c r="J33" s="56">
        <f>+DESPACHO_EJECUTADO!FE37+DESPACHO_EJECUTADO!FF37</f>
        <v>57.2</v>
      </c>
      <c r="K33" s="56"/>
      <c r="L33" s="56">
        <v>61.3</v>
      </c>
      <c r="M33" s="56">
        <v>3.4</v>
      </c>
      <c r="N33" s="56">
        <v>929.5</v>
      </c>
      <c r="O33" s="56">
        <v>652.1</v>
      </c>
      <c r="P33" s="56">
        <f t="shared" si="0"/>
        <v>7626.5</v>
      </c>
      <c r="Q33" s="1"/>
      <c r="R33" s="1"/>
      <c r="S33" s="1"/>
      <c r="T33" s="1"/>
      <c r="U33" s="208" t="s">
        <v>600</v>
      </c>
      <c r="V33" s="53" t="s">
        <v>967</v>
      </c>
      <c r="W33" s="54">
        <v>479.9</v>
      </c>
      <c r="X33" s="54" t="s">
        <v>942</v>
      </c>
    </row>
    <row r="34" spans="1:24" x14ac:dyDescent="0.3">
      <c r="A34" s="1"/>
      <c r="B34" s="55" t="s">
        <v>814</v>
      </c>
      <c r="C34" s="56">
        <v>1092.5</v>
      </c>
      <c r="D34" s="56">
        <v>2415</v>
      </c>
      <c r="E34" s="56">
        <v>2372.6999999999998</v>
      </c>
      <c r="F34" s="56">
        <v>44.8</v>
      </c>
      <c r="G34" s="56"/>
      <c r="H34" s="56"/>
      <c r="I34" s="56"/>
      <c r="J34" s="56">
        <f>+DESPACHO_EJECUTADO!FE38+DESPACHO_EJECUTADO!FF38</f>
        <v>56.6</v>
      </c>
      <c r="K34" s="56"/>
      <c r="L34" s="56">
        <v>58.5</v>
      </c>
      <c r="M34" s="56">
        <v>3.4</v>
      </c>
      <c r="N34" s="56">
        <v>924.8</v>
      </c>
      <c r="O34" s="56">
        <v>690.1</v>
      </c>
      <c r="P34" s="56">
        <f t="shared" si="0"/>
        <v>7658.4000000000005</v>
      </c>
      <c r="Q34" s="1"/>
      <c r="R34" s="1"/>
      <c r="S34" s="1"/>
      <c r="T34" s="1"/>
      <c r="U34" s="208" t="s">
        <v>601</v>
      </c>
      <c r="V34" s="53" t="s">
        <v>968</v>
      </c>
      <c r="W34" s="54">
        <v>446.7</v>
      </c>
      <c r="X34" s="54" t="s">
        <v>942</v>
      </c>
    </row>
    <row r="35" spans="1:24" x14ac:dyDescent="0.3">
      <c r="A35" s="1"/>
      <c r="B35" s="55" t="s">
        <v>815</v>
      </c>
      <c r="C35" s="56">
        <v>1079.5</v>
      </c>
      <c r="D35" s="56">
        <v>2560.3000000000002</v>
      </c>
      <c r="E35" s="56">
        <v>2262.1999999999998</v>
      </c>
      <c r="F35" s="56">
        <v>45.8</v>
      </c>
      <c r="G35" s="56"/>
      <c r="H35" s="56"/>
      <c r="I35" s="56"/>
      <c r="J35" s="56">
        <f>+DESPACHO_EJECUTADO!FE39+DESPACHO_EJECUTADO!FF39</f>
        <v>57.1</v>
      </c>
      <c r="K35" s="56"/>
      <c r="L35" s="56">
        <v>59.3</v>
      </c>
      <c r="M35" s="56">
        <v>3.4</v>
      </c>
      <c r="N35" s="56">
        <v>913.8</v>
      </c>
      <c r="O35" s="56">
        <v>693.7</v>
      </c>
      <c r="P35" s="56">
        <f t="shared" si="0"/>
        <v>7675.1</v>
      </c>
      <c r="Q35" s="1"/>
      <c r="R35" s="1"/>
      <c r="S35" s="1"/>
      <c r="T35" s="1"/>
      <c r="U35" s="208" t="s">
        <v>82</v>
      </c>
      <c r="V35" s="53" t="s">
        <v>969</v>
      </c>
      <c r="W35" s="54" t="s">
        <v>942</v>
      </c>
      <c r="X35" s="54">
        <v>367.25</v>
      </c>
    </row>
    <row r="36" spans="1:24" x14ac:dyDescent="0.3">
      <c r="A36" s="1"/>
      <c r="B36" s="55" t="s">
        <v>816</v>
      </c>
      <c r="C36" s="56">
        <v>1090.8</v>
      </c>
      <c r="D36" s="56">
        <v>2613.9</v>
      </c>
      <c r="E36" s="56">
        <v>2289.9</v>
      </c>
      <c r="F36" s="56">
        <v>45.6</v>
      </c>
      <c r="G36" s="56"/>
      <c r="H36" s="56"/>
      <c r="I36" s="56"/>
      <c r="J36" s="56">
        <f>+DESPACHO_EJECUTADO!FE40+DESPACHO_EJECUTADO!FF40</f>
        <v>57</v>
      </c>
      <c r="K36" s="56"/>
      <c r="L36" s="56">
        <v>58.9</v>
      </c>
      <c r="M36" s="56">
        <v>3.4</v>
      </c>
      <c r="N36" s="56">
        <v>900.4</v>
      </c>
      <c r="O36" s="56">
        <v>668.5</v>
      </c>
      <c r="P36" s="56">
        <f t="shared" si="0"/>
        <v>7728.4</v>
      </c>
      <c r="Q36" s="1"/>
      <c r="R36" s="1"/>
      <c r="S36" s="1"/>
      <c r="T36" s="1"/>
      <c r="U36" s="208"/>
      <c r="V36" s="53" t="s">
        <v>970</v>
      </c>
      <c r="W36" s="54" t="s">
        <v>942</v>
      </c>
      <c r="X36" s="54">
        <v>2471.3000000000002</v>
      </c>
    </row>
    <row r="37" spans="1:24" x14ac:dyDescent="0.3">
      <c r="A37" s="1"/>
      <c r="B37" s="55" t="s">
        <v>817</v>
      </c>
      <c r="C37" s="56">
        <v>1086.0999999999999</v>
      </c>
      <c r="D37" s="56">
        <v>2579.6</v>
      </c>
      <c r="E37" s="56">
        <v>2253.5</v>
      </c>
      <c r="F37" s="56">
        <v>45.2</v>
      </c>
      <c r="G37" s="56"/>
      <c r="H37" s="56"/>
      <c r="I37" s="56"/>
      <c r="J37" s="56">
        <f>+DESPACHO_EJECUTADO!FE41+DESPACHO_EJECUTADO!FF41</f>
        <v>56.8</v>
      </c>
      <c r="K37" s="56"/>
      <c r="L37" s="56">
        <v>60.9</v>
      </c>
      <c r="M37" s="56">
        <v>3.4</v>
      </c>
      <c r="N37" s="56">
        <v>879.2</v>
      </c>
      <c r="O37" s="56">
        <v>688.5</v>
      </c>
      <c r="P37" s="56">
        <f t="shared" si="0"/>
        <v>7653.1999999999989</v>
      </c>
      <c r="Q37" s="1"/>
      <c r="R37" s="1"/>
      <c r="S37" s="1"/>
      <c r="T37" s="1"/>
      <c r="U37" s="208" t="s">
        <v>616</v>
      </c>
      <c r="V37" s="53" t="s">
        <v>971</v>
      </c>
      <c r="W37" s="54">
        <v>423.8</v>
      </c>
      <c r="X37" s="54" t="s">
        <v>942</v>
      </c>
    </row>
    <row r="38" spans="1:24" x14ac:dyDescent="0.3">
      <c r="A38" s="1"/>
      <c r="B38" s="57" t="s">
        <v>818</v>
      </c>
      <c r="C38" s="58">
        <v>1084.9000000000001</v>
      </c>
      <c r="D38" s="58">
        <v>2595.6</v>
      </c>
      <c r="E38" s="58">
        <v>2238.3000000000002</v>
      </c>
      <c r="F38" s="58">
        <v>45.8</v>
      </c>
      <c r="G38" s="58"/>
      <c r="H38" s="58"/>
      <c r="I38" s="58"/>
      <c r="J38" s="58">
        <f>+DESPACHO_EJECUTADO!FE42+DESPACHO_EJECUTADO!FF42</f>
        <v>56.599999999999994</v>
      </c>
      <c r="K38" s="58"/>
      <c r="L38" s="58">
        <v>60</v>
      </c>
      <c r="M38" s="58">
        <v>3.4</v>
      </c>
      <c r="N38" s="58">
        <v>833.2</v>
      </c>
      <c r="O38" s="58">
        <v>705.2</v>
      </c>
      <c r="P38" s="58">
        <f t="shared" si="0"/>
        <v>7623</v>
      </c>
      <c r="Q38" s="1"/>
      <c r="R38" s="1"/>
      <c r="S38" s="1"/>
      <c r="T38" s="1"/>
      <c r="U38" s="208"/>
      <c r="V38" s="53" t="s">
        <v>972</v>
      </c>
      <c r="W38" s="54">
        <v>117.4</v>
      </c>
      <c r="X38" s="54" t="s">
        <v>942</v>
      </c>
    </row>
    <row r="39" spans="1:24" x14ac:dyDescent="0.3">
      <c r="A39" s="1"/>
      <c r="B39" s="51" t="s">
        <v>819</v>
      </c>
      <c r="C39" s="52">
        <v>1088.3</v>
      </c>
      <c r="D39" s="52">
        <v>2621.8</v>
      </c>
      <c r="E39" s="52">
        <v>2284.3000000000002</v>
      </c>
      <c r="F39" s="52">
        <v>46</v>
      </c>
      <c r="G39" s="52"/>
      <c r="H39" s="52"/>
      <c r="I39" s="52"/>
      <c r="J39" s="52">
        <f>+DESPACHO_EJECUTADO!FE43+DESPACHO_EJECUTADO!FF43</f>
        <v>57.3</v>
      </c>
      <c r="K39" s="52"/>
      <c r="L39" s="52">
        <v>62.2</v>
      </c>
      <c r="M39" s="52">
        <v>3.4</v>
      </c>
      <c r="N39" s="52">
        <v>701.8</v>
      </c>
      <c r="O39" s="52">
        <v>717</v>
      </c>
      <c r="P39" s="52">
        <f t="shared" si="0"/>
        <v>7582.1</v>
      </c>
      <c r="Q39" s="1"/>
      <c r="R39" s="1"/>
      <c r="S39" s="1"/>
      <c r="T39" s="1"/>
      <c r="U39" s="208" t="s">
        <v>617</v>
      </c>
      <c r="V39" s="53" t="s">
        <v>973</v>
      </c>
      <c r="W39" s="54">
        <v>489.6</v>
      </c>
      <c r="X39" s="54" t="s">
        <v>942</v>
      </c>
    </row>
    <row r="40" spans="1:24" x14ac:dyDescent="0.3">
      <c r="A40" s="1"/>
      <c r="B40" s="55" t="s">
        <v>820</v>
      </c>
      <c r="C40" s="56">
        <v>1072.2</v>
      </c>
      <c r="D40" s="56">
        <v>2724.8</v>
      </c>
      <c r="E40" s="56">
        <v>2446.4</v>
      </c>
      <c r="F40" s="56">
        <v>45.7</v>
      </c>
      <c r="G40" s="56"/>
      <c r="H40" s="56"/>
      <c r="I40" s="56"/>
      <c r="J40" s="56">
        <f>+DESPACHO_EJECUTADO!FE44+DESPACHO_EJECUTADO!FF44</f>
        <v>59.9</v>
      </c>
      <c r="K40" s="56"/>
      <c r="L40" s="56">
        <v>59.6</v>
      </c>
      <c r="M40" s="56">
        <v>3.4</v>
      </c>
      <c r="N40" s="56">
        <v>414.1</v>
      </c>
      <c r="O40" s="56">
        <v>697.1</v>
      </c>
      <c r="P40" s="56">
        <f t="shared" si="0"/>
        <v>7523.2</v>
      </c>
      <c r="Q40" s="1"/>
      <c r="R40" s="1"/>
      <c r="S40" s="1"/>
      <c r="T40" s="1"/>
      <c r="U40" s="208"/>
      <c r="V40" s="53" t="s">
        <v>974</v>
      </c>
      <c r="W40" s="54">
        <v>489.6</v>
      </c>
      <c r="X40" s="54" t="s">
        <v>942</v>
      </c>
    </row>
    <row r="41" spans="1:24" x14ac:dyDescent="0.3">
      <c r="A41" s="1"/>
      <c r="B41" s="55" t="s">
        <v>821</v>
      </c>
      <c r="C41" s="56">
        <v>1076.8</v>
      </c>
      <c r="D41" s="56">
        <v>3031.2</v>
      </c>
      <c r="E41" s="56">
        <v>2363.3000000000002</v>
      </c>
      <c r="F41" s="56">
        <v>46.2</v>
      </c>
      <c r="G41" s="56"/>
      <c r="H41" s="56"/>
      <c r="I41" s="56"/>
      <c r="J41" s="56">
        <f>+DESPACHO_EJECUTADO!FE45+DESPACHO_EJECUTADO!FF45</f>
        <v>59.099999999999994</v>
      </c>
      <c r="K41" s="56"/>
      <c r="L41" s="56">
        <v>58.5</v>
      </c>
      <c r="M41" s="56">
        <v>4</v>
      </c>
      <c r="N41" s="56">
        <v>121</v>
      </c>
      <c r="O41" s="56">
        <v>669.5</v>
      </c>
      <c r="P41" s="56">
        <f t="shared" si="0"/>
        <v>7429.6</v>
      </c>
      <c r="Q41" s="1"/>
      <c r="R41" s="1"/>
      <c r="S41" s="1"/>
      <c r="T41" s="1"/>
      <c r="U41" s="208"/>
      <c r="V41" s="53" t="s">
        <v>975</v>
      </c>
      <c r="W41" s="54">
        <v>480</v>
      </c>
      <c r="X41" s="54" t="s">
        <v>942</v>
      </c>
    </row>
    <row r="42" spans="1:24" x14ac:dyDescent="0.3">
      <c r="A42" s="1"/>
      <c r="B42" s="55" t="s">
        <v>822</v>
      </c>
      <c r="C42" s="56">
        <v>1072.5</v>
      </c>
      <c r="D42" s="56">
        <v>3065</v>
      </c>
      <c r="E42" s="56">
        <v>2263.1999999999998</v>
      </c>
      <c r="F42" s="56">
        <v>47.3</v>
      </c>
      <c r="G42" s="56"/>
      <c r="H42" s="56"/>
      <c r="I42" s="56"/>
      <c r="J42" s="56">
        <f>+DESPACHO_EJECUTADO!FE46+DESPACHO_EJECUTADO!FF46</f>
        <v>59.2</v>
      </c>
      <c r="K42" s="56"/>
      <c r="L42" s="56">
        <v>60.7</v>
      </c>
      <c r="M42" s="56">
        <v>4.5</v>
      </c>
      <c r="N42" s="56">
        <v>1.3</v>
      </c>
      <c r="O42" s="56">
        <v>652.20000000000005</v>
      </c>
      <c r="P42" s="56">
        <f t="shared" si="0"/>
        <v>7225.9</v>
      </c>
      <c r="Q42" s="1"/>
      <c r="R42" s="1"/>
      <c r="S42" s="1"/>
      <c r="T42" s="1"/>
      <c r="U42" s="208"/>
      <c r="V42" s="53" t="s">
        <v>976</v>
      </c>
      <c r="W42" s="54">
        <v>170.3</v>
      </c>
      <c r="X42" s="54" t="s">
        <v>942</v>
      </c>
    </row>
    <row r="43" spans="1:24" x14ac:dyDescent="0.3">
      <c r="A43" s="1"/>
      <c r="B43" s="55" t="s">
        <v>823</v>
      </c>
      <c r="C43" s="56">
        <v>1094.0999999999999</v>
      </c>
      <c r="D43" s="56">
        <v>3232.7</v>
      </c>
      <c r="E43" s="56">
        <v>2356.5</v>
      </c>
      <c r="F43" s="56">
        <v>46.7</v>
      </c>
      <c r="G43" s="56"/>
      <c r="H43" s="56"/>
      <c r="I43" s="56"/>
      <c r="J43" s="56">
        <f>+DESPACHO_EJECUTADO!FE47+DESPACHO_EJECUTADO!FF47</f>
        <v>59.2</v>
      </c>
      <c r="K43" s="56"/>
      <c r="L43" s="56">
        <v>61.8</v>
      </c>
      <c r="M43" s="56">
        <v>4.5999999999999996</v>
      </c>
      <c r="N43" s="56">
        <v>0</v>
      </c>
      <c r="O43" s="56">
        <v>683.4</v>
      </c>
      <c r="P43" s="56">
        <f t="shared" si="0"/>
        <v>7538.9999999999991</v>
      </c>
      <c r="Q43" s="1"/>
      <c r="R43" s="1"/>
      <c r="S43" s="1"/>
      <c r="T43" s="1"/>
      <c r="U43" s="208" t="s">
        <v>602</v>
      </c>
      <c r="V43" s="53" t="s">
        <v>977</v>
      </c>
      <c r="W43" s="54">
        <v>77.150000000000006</v>
      </c>
      <c r="X43" s="54" t="s">
        <v>942</v>
      </c>
    </row>
    <row r="44" spans="1:24" x14ac:dyDescent="0.3">
      <c r="A44" s="1"/>
      <c r="B44" s="55" t="s">
        <v>824</v>
      </c>
      <c r="C44" s="56">
        <v>1103.9000000000001</v>
      </c>
      <c r="D44" s="56">
        <v>3320.2</v>
      </c>
      <c r="E44" s="56">
        <v>2386.1</v>
      </c>
      <c r="F44" s="56">
        <v>47</v>
      </c>
      <c r="G44" s="56"/>
      <c r="H44" s="56"/>
      <c r="I44" s="56"/>
      <c r="J44" s="56">
        <f>+DESPACHO_EJECUTADO!FE48+DESPACHO_EJECUTADO!FF48</f>
        <v>59.3</v>
      </c>
      <c r="K44" s="56"/>
      <c r="L44" s="56">
        <v>59.3</v>
      </c>
      <c r="M44" s="56">
        <v>4.5999999999999996</v>
      </c>
      <c r="N44" s="56">
        <v>0</v>
      </c>
      <c r="O44" s="56">
        <v>637.9</v>
      </c>
      <c r="P44" s="56">
        <f t="shared" si="0"/>
        <v>7618.3000000000011</v>
      </c>
      <c r="Q44" s="1"/>
      <c r="R44" s="1"/>
      <c r="S44" s="1"/>
      <c r="T44" s="1"/>
      <c r="U44" s="208" t="s">
        <v>584</v>
      </c>
      <c r="V44" s="53" t="s">
        <v>978</v>
      </c>
      <c r="W44" s="54">
        <v>439.4</v>
      </c>
      <c r="X44" s="54" t="s">
        <v>942</v>
      </c>
    </row>
    <row r="45" spans="1:24" x14ac:dyDescent="0.3">
      <c r="A45" s="1"/>
      <c r="B45" s="55" t="s">
        <v>825</v>
      </c>
      <c r="C45" s="56">
        <v>1105.5</v>
      </c>
      <c r="D45" s="56">
        <v>3330.3</v>
      </c>
      <c r="E45" s="56">
        <v>2413.1999999999998</v>
      </c>
      <c r="F45" s="56">
        <v>47</v>
      </c>
      <c r="G45" s="56"/>
      <c r="H45" s="56"/>
      <c r="I45" s="56"/>
      <c r="J45" s="56">
        <f>+DESPACHO_EJECUTADO!FE49+DESPACHO_EJECUTADO!FF49</f>
        <v>59.099999999999994</v>
      </c>
      <c r="K45" s="56"/>
      <c r="L45" s="56">
        <v>59.6</v>
      </c>
      <c r="M45" s="56">
        <v>4.5999999999999996</v>
      </c>
      <c r="N45" s="56">
        <v>0</v>
      </c>
      <c r="O45" s="56">
        <v>614.6</v>
      </c>
      <c r="P45" s="56">
        <f t="shared" si="0"/>
        <v>7633.9000000000015</v>
      </c>
      <c r="Q45" s="1"/>
      <c r="R45" s="1"/>
      <c r="S45" s="1"/>
      <c r="T45" s="1"/>
      <c r="U45" s="208" t="s">
        <v>603</v>
      </c>
      <c r="V45" s="53" t="s">
        <v>979</v>
      </c>
      <c r="W45" s="54">
        <v>444.7</v>
      </c>
      <c r="X45" s="54" t="s">
        <v>942</v>
      </c>
    </row>
    <row r="46" spans="1:24" x14ac:dyDescent="0.3">
      <c r="A46" s="1"/>
      <c r="B46" s="57" t="s">
        <v>826</v>
      </c>
      <c r="C46" s="58">
        <v>1099.5</v>
      </c>
      <c r="D46" s="58">
        <v>3354.8</v>
      </c>
      <c r="E46" s="58">
        <v>2385.5</v>
      </c>
      <c r="F46" s="58">
        <v>47.1</v>
      </c>
      <c r="G46" s="58"/>
      <c r="H46" s="58"/>
      <c r="I46" s="58"/>
      <c r="J46" s="58">
        <f>+DESPACHO_EJECUTADO!FE50+DESPACHO_EJECUTADO!FF50</f>
        <v>59</v>
      </c>
      <c r="K46" s="58"/>
      <c r="L46" s="58">
        <v>59.8</v>
      </c>
      <c r="M46" s="58">
        <v>4.5999999999999996</v>
      </c>
      <c r="N46" s="58">
        <v>0</v>
      </c>
      <c r="O46" s="58">
        <v>563.20000000000005</v>
      </c>
      <c r="P46" s="58">
        <f t="shared" si="0"/>
        <v>7573.5000000000009</v>
      </c>
      <c r="Q46" s="1"/>
      <c r="R46" s="1"/>
      <c r="S46" s="1"/>
      <c r="T46" s="1"/>
      <c r="U46" s="208" t="s">
        <v>578</v>
      </c>
      <c r="V46" s="53" t="s">
        <v>980</v>
      </c>
      <c r="W46" s="54" t="s">
        <v>942</v>
      </c>
      <c r="X46" s="54">
        <v>4909.55</v>
      </c>
    </row>
    <row r="47" spans="1:24" x14ac:dyDescent="0.3">
      <c r="A47" s="1"/>
      <c r="B47" s="51" t="s">
        <v>827</v>
      </c>
      <c r="C47" s="52">
        <v>1097.9000000000001</v>
      </c>
      <c r="D47" s="52">
        <v>3365.9</v>
      </c>
      <c r="E47" s="52">
        <v>2432.8000000000002</v>
      </c>
      <c r="F47" s="52">
        <v>47.2</v>
      </c>
      <c r="G47" s="52"/>
      <c r="H47" s="52"/>
      <c r="I47" s="52"/>
      <c r="J47" s="52">
        <f>+DESPACHO_EJECUTADO!FE51+DESPACHO_EJECUTADO!FF51</f>
        <v>59.2</v>
      </c>
      <c r="K47" s="52"/>
      <c r="L47" s="52">
        <v>59.1</v>
      </c>
      <c r="M47" s="52">
        <v>4.5999999999999996</v>
      </c>
      <c r="N47" s="52">
        <v>0</v>
      </c>
      <c r="O47" s="52">
        <v>503.5</v>
      </c>
      <c r="P47" s="52">
        <f t="shared" si="0"/>
        <v>7570.2000000000007</v>
      </c>
      <c r="Q47" s="1"/>
      <c r="R47" s="1"/>
      <c r="S47" s="1"/>
      <c r="T47" s="1"/>
      <c r="U47" s="208" t="s">
        <v>586</v>
      </c>
      <c r="V47" s="53" t="s">
        <v>981</v>
      </c>
      <c r="W47" s="54">
        <v>2158.75</v>
      </c>
      <c r="X47" s="54" t="s">
        <v>942</v>
      </c>
    </row>
    <row r="48" spans="1:24" x14ac:dyDescent="0.3">
      <c r="A48" s="1"/>
      <c r="B48" s="55" t="s">
        <v>828</v>
      </c>
      <c r="C48" s="56">
        <v>1101.5</v>
      </c>
      <c r="D48" s="56">
        <v>3328.2</v>
      </c>
      <c r="E48" s="56">
        <v>2441.1</v>
      </c>
      <c r="F48" s="56">
        <v>47.2</v>
      </c>
      <c r="G48" s="56"/>
      <c r="H48" s="56"/>
      <c r="I48" s="56"/>
      <c r="J48" s="56">
        <f>+DESPACHO_EJECUTADO!FE52+DESPACHO_EJECUTADO!FF52</f>
        <v>59.2</v>
      </c>
      <c r="K48" s="56"/>
      <c r="L48" s="56">
        <v>60.8</v>
      </c>
      <c r="M48" s="56">
        <v>4.5999999999999996</v>
      </c>
      <c r="N48" s="56">
        <v>0</v>
      </c>
      <c r="O48" s="56">
        <v>476.6</v>
      </c>
      <c r="P48" s="56">
        <f t="shared" si="0"/>
        <v>7519.2</v>
      </c>
      <c r="Q48" s="1"/>
      <c r="R48" s="1"/>
      <c r="S48" s="1"/>
      <c r="T48" s="1"/>
      <c r="U48" s="208" t="s">
        <v>590</v>
      </c>
      <c r="V48" s="53" t="s">
        <v>982</v>
      </c>
      <c r="W48" s="54">
        <v>95.55</v>
      </c>
      <c r="X48" s="54" t="s">
        <v>942</v>
      </c>
    </row>
    <row r="49" spans="1:24" x14ac:dyDescent="0.3">
      <c r="A49" s="1"/>
      <c r="B49" s="55" t="s">
        <v>829</v>
      </c>
      <c r="C49" s="56">
        <v>1106.8</v>
      </c>
      <c r="D49" s="56">
        <v>3384.9</v>
      </c>
      <c r="E49" s="56">
        <v>2454.6999999999998</v>
      </c>
      <c r="F49" s="56">
        <v>47.2</v>
      </c>
      <c r="G49" s="56"/>
      <c r="H49" s="56"/>
      <c r="I49" s="56"/>
      <c r="J49" s="56">
        <f>+DESPACHO_EJECUTADO!FE53+DESPACHO_EJECUTADO!FF53</f>
        <v>59.2</v>
      </c>
      <c r="K49" s="56"/>
      <c r="L49" s="56">
        <v>59.4</v>
      </c>
      <c r="M49" s="56">
        <v>4.5999999999999996</v>
      </c>
      <c r="N49" s="56">
        <v>0</v>
      </c>
      <c r="O49" s="56">
        <v>433.2</v>
      </c>
      <c r="P49" s="56">
        <f t="shared" si="0"/>
        <v>7549.9999999999991</v>
      </c>
      <c r="Q49" s="1"/>
      <c r="R49" s="1"/>
      <c r="S49" s="1"/>
      <c r="T49" s="1"/>
      <c r="U49" s="208" t="s">
        <v>94</v>
      </c>
      <c r="V49" s="53" t="s">
        <v>983</v>
      </c>
      <c r="W49" s="54" t="s">
        <v>942</v>
      </c>
      <c r="X49" s="54">
        <v>8419.75</v>
      </c>
    </row>
    <row r="50" spans="1:24" x14ac:dyDescent="0.3">
      <c r="A50" s="1"/>
      <c r="B50" s="55" t="s">
        <v>830</v>
      </c>
      <c r="C50" s="56">
        <v>1105.3</v>
      </c>
      <c r="D50" s="56">
        <v>3391.1</v>
      </c>
      <c r="E50" s="56">
        <v>2437.9</v>
      </c>
      <c r="F50" s="56">
        <v>47</v>
      </c>
      <c r="G50" s="56"/>
      <c r="H50" s="56"/>
      <c r="I50" s="56"/>
      <c r="J50" s="56">
        <f>+DESPACHO_EJECUTADO!FE54+DESPACHO_EJECUTADO!FF54</f>
        <v>59.4</v>
      </c>
      <c r="K50" s="56"/>
      <c r="L50" s="56">
        <v>59.2</v>
      </c>
      <c r="M50" s="56">
        <v>4.5999999999999996</v>
      </c>
      <c r="N50" s="56">
        <v>0</v>
      </c>
      <c r="O50" s="56">
        <v>394.4</v>
      </c>
      <c r="P50" s="56">
        <f t="shared" si="0"/>
        <v>7498.8999999999987</v>
      </c>
      <c r="Q50" s="1"/>
      <c r="R50" s="1"/>
      <c r="S50" s="1"/>
      <c r="T50" s="1"/>
      <c r="U50" s="208"/>
      <c r="V50" s="53" t="s">
        <v>984</v>
      </c>
      <c r="W50" s="54">
        <v>133.30000000000001</v>
      </c>
      <c r="X50" s="54" t="s">
        <v>942</v>
      </c>
    </row>
    <row r="51" spans="1:24" x14ac:dyDescent="0.3">
      <c r="A51" s="1"/>
      <c r="B51" s="55" t="s">
        <v>831</v>
      </c>
      <c r="C51" s="56">
        <v>1100.7</v>
      </c>
      <c r="D51" s="56">
        <v>3311.2</v>
      </c>
      <c r="E51" s="56">
        <v>2377.3000000000002</v>
      </c>
      <c r="F51" s="56">
        <v>47.2</v>
      </c>
      <c r="G51" s="56"/>
      <c r="H51" s="56"/>
      <c r="I51" s="56"/>
      <c r="J51" s="56">
        <f>+DESPACHO_EJECUTADO!FE55+DESPACHO_EJECUTADO!FF55</f>
        <v>58.5</v>
      </c>
      <c r="K51" s="56"/>
      <c r="L51" s="56">
        <v>62</v>
      </c>
      <c r="M51" s="56">
        <v>4.5999999999999996</v>
      </c>
      <c r="N51" s="56">
        <v>0</v>
      </c>
      <c r="O51" s="56">
        <v>410.5</v>
      </c>
      <c r="P51" s="56">
        <f t="shared" si="0"/>
        <v>7372</v>
      </c>
      <c r="Q51" s="1"/>
      <c r="R51" s="1"/>
      <c r="S51" s="1"/>
      <c r="T51" s="1"/>
      <c r="U51" s="208" t="s">
        <v>345</v>
      </c>
      <c r="V51" s="53" t="s">
        <v>985</v>
      </c>
      <c r="W51" s="54" t="s">
        <v>942</v>
      </c>
      <c r="X51" s="54">
        <v>1019.65</v>
      </c>
    </row>
    <row r="52" spans="1:24" x14ac:dyDescent="0.3">
      <c r="A52" s="1"/>
      <c r="B52" s="55" t="s">
        <v>832</v>
      </c>
      <c r="C52" s="56">
        <v>1099.8</v>
      </c>
      <c r="D52" s="56">
        <v>3153</v>
      </c>
      <c r="E52" s="56">
        <v>2355.4</v>
      </c>
      <c r="F52" s="56">
        <v>47.5</v>
      </c>
      <c r="G52" s="56"/>
      <c r="H52" s="56"/>
      <c r="I52" s="56"/>
      <c r="J52" s="56">
        <f>+DESPACHO_EJECUTADO!FE56+DESPACHO_EJECUTADO!FF56</f>
        <v>58.900000000000006</v>
      </c>
      <c r="K52" s="56"/>
      <c r="L52" s="56">
        <v>61.5</v>
      </c>
      <c r="M52" s="56">
        <v>4.5999999999999996</v>
      </c>
      <c r="N52" s="56">
        <v>0</v>
      </c>
      <c r="O52" s="56">
        <v>427.3</v>
      </c>
      <c r="P52" s="56">
        <f t="shared" si="0"/>
        <v>7208.0000000000009</v>
      </c>
      <c r="Q52" s="1"/>
      <c r="R52" s="1"/>
      <c r="S52" s="1"/>
      <c r="T52" s="1"/>
      <c r="U52" s="208" t="s">
        <v>597</v>
      </c>
      <c r="V52" s="53" t="s">
        <v>986</v>
      </c>
      <c r="W52" s="54">
        <v>61.8</v>
      </c>
      <c r="X52" s="54" t="s">
        <v>942</v>
      </c>
    </row>
    <row r="53" spans="1:24" x14ac:dyDescent="0.3">
      <c r="A53" s="1"/>
      <c r="B53" s="55" t="s">
        <v>833</v>
      </c>
      <c r="C53" s="56">
        <v>1100.9000000000001</v>
      </c>
      <c r="D53" s="56">
        <v>3020.03</v>
      </c>
      <c r="E53" s="56">
        <v>2232.83</v>
      </c>
      <c r="F53" s="56">
        <v>46.9</v>
      </c>
      <c r="G53" s="56"/>
      <c r="H53" s="56"/>
      <c r="I53" s="56"/>
      <c r="J53" s="56">
        <f>+DESPACHO_EJECUTADO!FE57+DESPACHO_EJECUTADO!FF57</f>
        <v>59</v>
      </c>
      <c r="K53" s="56"/>
      <c r="L53" s="56">
        <v>60.3</v>
      </c>
      <c r="M53" s="56">
        <v>4.5999999999999996</v>
      </c>
      <c r="N53" s="56">
        <v>0</v>
      </c>
      <c r="O53" s="56">
        <v>448.55</v>
      </c>
      <c r="P53" s="56">
        <f t="shared" si="0"/>
        <v>6973.1100000000006</v>
      </c>
      <c r="Q53" s="1"/>
      <c r="R53" s="1"/>
      <c r="S53" s="1"/>
      <c r="T53" s="1"/>
      <c r="U53" s="208" t="s">
        <v>104</v>
      </c>
      <c r="V53" s="53" t="s">
        <v>987</v>
      </c>
      <c r="W53" s="54" t="s">
        <v>942</v>
      </c>
      <c r="X53" s="54">
        <v>4942.7</v>
      </c>
    </row>
    <row r="54" spans="1:24" x14ac:dyDescent="0.3">
      <c r="A54" s="1"/>
      <c r="B54" s="57" t="s">
        <v>61</v>
      </c>
      <c r="C54" s="58">
        <v>1102.06</v>
      </c>
      <c r="D54" s="58">
        <v>2779.31</v>
      </c>
      <c r="E54" s="58">
        <v>2272.17</v>
      </c>
      <c r="F54" s="58">
        <v>46.8</v>
      </c>
      <c r="G54" s="58"/>
      <c r="H54" s="58"/>
      <c r="I54" s="58"/>
      <c r="J54" s="58">
        <f>+DESPACHO_EJECUTADO!FE58+DESPACHO_EJECUTADO!FF58</f>
        <v>58.8</v>
      </c>
      <c r="K54" s="58"/>
      <c r="L54" s="58">
        <v>59.5</v>
      </c>
      <c r="M54" s="58">
        <v>4.5999999999999996</v>
      </c>
      <c r="N54" s="58">
        <v>0</v>
      </c>
      <c r="O54" s="58">
        <v>432.52</v>
      </c>
      <c r="P54" s="58">
        <f t="shared" si="0"/>
        <v>6755.76</v>
      </c>
      <c r="Q54" s="1"/>
      <c r="R54" s="1"/>
      <c r="S54" s="1"/>
      <c r="T54" s="1"/>
      <c r="U54" s="208"/>
      <c r="V54" s="53" t="s">
        <v>125</v>
      </c>
      <c r="W54" s="54" t="s">
        <v>942</v>
      </c>
      <c r="X54" s="54">
        <v>2158.25</v>
      </c>
    </row>
    <row r="55" spans="1:24" x14ac:dyDescent="0.3">
      <c r="A55" s="1"/>
      <c r="B55" s="59" t="s">
        <v>988</v>
      </c>
      <c r="C55" s="60">
        <f>+SUM(C7:C54)/2</f>
        <v>26280.380000000005</v>
      </c>
      <c r="D55" s="60">
        <f t="shared" ref="D55:O55" si="1">+SUM(D7:D54)/2</f>
        <v>66868.12000000001</v>
      </c>
      <c r="E55" s="60">
        <f t="shared" si="1"/>
        <v>54609.899999999994</v>
      </c>
      <c r="F55" s="60">
        <f t="shared" si="1"/>
        <v>756.45000000000016</v>
      </c>
      <c r="G55" s="60">
        <f t="shared" si="1"/>
        <v>0</v>
      </c>
      <c r="H55" s="60">
        <f t="shared" si="1"/>
        <v>0</v>
      </c>
      <c r="I55" s="60">
        <f t="shared" si="1"/>
        <v>0</v>
      </c>
      <c r="J55" s="60">
        <f t="shared" si="1"/>
        <v>1443.9499999999996</v>
      </c>
      <c r="K55" s="60">
        <f t="shared" si="1"/>
        <v>0</v>
      </c>
      <c r="L55" s="60">
        <f t="shared" si="1"/>
        <v>1455.2500000000005</v>
      </c>
      <c r="M55" s="60">
        <f t="shared" si="1"/>
        <v>100.24999999999996</v>
      </c>
      <c r="N55" s="60">
        <f t="shared" si="1"/>
        <v>9812.2499999999982</v>
      </c>
      <c r="O55" s="60">
        <f t="shared" si="1"/>
        <v>11469.235000000002</v>
      </c>
      <c r="P55" s="60">
        <f>+SUM(P7:P54)/2</f>
        <v>172795.78500000003</v>
      </c>
      <c r="Q55" s="1"/>
      <c r="R55" s="1"/>
      <c r="S55" s="1"/>
      <c r="T55" s="1"/>
      <c r="U55" s="208"/>
      <c r="V55" s="53" t="s">
        <v>989</v>
      </c>
      <c r="W55" s="54">
        <v>237.95</v>
      </c>
      <c r="X55" s="54" t="s">
        <v>942</v>
      </c>
    </row>
    <row r="56" spans="1:24" x14ac:dyDescent="0.3">
      <c r="A56" s="1"/>
      <c r="B56" s="59" t="s">
        <v>990</v>
      </c>
      <c r="C56" s="60">
        <f>+C55*100/$P$55</f>
        <v>15.208924222312483</v>
      </c>
      <c r="D56" s="60">
        <f t="shared" ref="D56:O56" si="2">+D55*100/$P$55</f>
        <v>38.697772633747981</v>
      </c>
      <c r="E56" s="60">
        <f t="shared" si="2"/>
        <v>31.603722278295145</v>
      </c>
      <c r="F56" s="60">
        <f t="shared" si="2"/>
        <v>0.43777109493729838</v>
      </c>
      <c r="G56" s="60">
        <f t="shared" si="2"/>
        <v>0</v>
      </c>
      <c r="H56" s="60">
        <f t="shared" si="2"/>
        <v>0</v>
      </c>
      <c r="I56" s="60">
        <f t="shared" si="2"/>
        <v>0</v>
      </c>
      <c r="J56" s="60">
        <f t="shared" si="2"/>
        <v>0.83563959618575157</v>
      </c>
      <c r="K56" s="60">
        <f t="shared" si="2"/>
        <v>0</v>
      </c>
      <c r="L56" s="60">
        <f t="shared" si="2"/>
        <v>0.84217910755172665</v>
      </c>
      <c r="M56" s="60">
        <f t="shared" si="2"/>
        <v>5.8016461454774459E-2</v>
      </c>
      <c r="N56" s="60">
        <f t="shared" si="2"/>
        <v>5.6785239292729255</v>
      </c>
      <c r="O56" s="60">
        <f t="shared" si="2"/>
        <v>6.6374506762419001</v>
      </c>
      <c r="P56" s="61" t="s">
        <v>991</v>
      </c>
      <c r="Q56" s="1"/>
      <c r="R56" s="1"/>
      <c r="S56" s="1"/>
      <c r="T56" s="1"/>
      <c r="U56" s="208" t="s">
        <v>127</v>
      </c>
      <c r="V56" s="53" t="s">
        <v>992</v>
      </c>
      <c r="W56" s="54" t="s">
        <v>942</v>
      </c>
      <c r="X56" s="54">
        <v>1134.105</v>
      </c>
    </row>
    <row r="57" spans="1:24" x14ac:dyDescent="0.3">
      <c r="A57" s="1"/>
      <c r="B57" s="1"/>
      <c r="C57" s="1"/>
      <c r="D57" s="1"/>
      <c r="E57" s="1"/>
      <c r="F57" s="1"/>
      <c r="G57" s="1"/>
      <c r="H57" s="1"/>
      <c r="I57" s="1"/>
      <c r="J57" s="1"/>
      <c r="K57" s="1"/>
      <c r="L57" s="1"/>
      <c r="M57" s="1"/>
      <c r="N57" s="1"/>
      <c r="O57" s="1"/>
      <c r="P57" s="1"/>
      <c r="Q57" s="1"/>
      <c r="R57" s="1"/>
      <c r="S57" s="1"/>
      <c r="T57" s="1"/>
      <c r="U57" s="208"/>
      <c r="V57" s="53" t="s">
        <v>993</v>
      </c>
      <c r="W57" s="54" t="s">
        <v>942</v>
      </c>
      <c r="X57" s="54">
        <v>3391.375</v>
      </c>
    </row>
    <row r="58" spans="1:24" x14ac:dyDescent="0.3">
      <c r="A58" s="1"/>
      <c r="B58" s="1"/>
      <c r="C58" s="1"/>
      <c r="D58" s="1"/>
      <c r="E58" s="1"/>
      <c r="F58" s="1"/>
      <c r="G58" s="1"/>
      <c r="H58" s="1"/>
      <c r="I58" s="1"/>
      <c r="J58" s="1"/>
      <c r="K58" s="1"/>
      <c r="L58" s="1"/>
      <c r="M58" s="1"/>
      <c r="N58" s="1"/>
      <c r="O58" s="1"/>
      <c r="P58" s="1"/>
      <c r="Q58" s="1"/>
      <c r="R58" s="1"/>
      <c r="S58" s="1"/>
      <c r="T58" s="1"/>
      <c r="U58" s="208"/>
      <c r="V58" s="53" t="s">
        <v>994</v>
      </c>
      <c r="W58" s="54" t="s">
        <v>942</v>
      </c>
      <c r="X58" s="54">
        <v>2063.04</v>
      </c>
    </row>
    <row r="59" spans="1:24" x14ac:dyDescent="0.3">
      <c r="A59" s="1"/>
      <c r="B59" s="1"/>
      <c r="C59" s="1"/>
      <c r="D59" s="1"/>
      <c r="E59" s="1"/>
      <c r="F59" s="1"/>
      <c r="G59" s="1"/>
      <c r="H59" s="1"/>
      <c r="I59" s="1"/>
      <c r="J59" s="1"/>
      <c r="K59" s="1"/>
      <c r="L59" s="1"/>
      <c r="M59" s="1"/>
      <c r="N59" s="1"/>
      <c r="O59" s="1"/>
      <c r="P59" s="1"/>
      <c r="Q59" s="1"/>
      <c r="R59" s="1"/>
      <c r="S59" s="1"/>
      <c r="T59" s="1"/>
      <c r="U59" s="208"/>
      <c r="V59" s="53" t="s">
        <v>995</v>
      </c>
      <c r="W59" s="54">
        <v>1536.67</v>
      </c>
      <c r="X59" s="54" t="s">
        <v>942</v>
      </c>
    </row>
    <row r="60" spans="1:24" x14ac:dyDescent="0.3">
      <c r="A60" s="1"/>
      <c r="B60" s="1"/>
      <c r="C60" s="1"/>
      <c r="D60" s="1"/>
      <c r="E60" s="1"/>
      <c r="F60" s="1"/>
      <c r="G60" s="1"/>
      <c r="H60" s="1"/>
      <c r="I60" s="1"/>
      <c r="J60" s="1"/>
      <c r="K60" s="1"/>
      <c r="L60" s="1"/>
      <c r="M60" s="1"/>
      <c r="N60" s="1"/>
      <c r="O60" s="1"/>
      <c r="P60" s="1"/>
      <c r="Q60" s="1"/>
      <c r="R60" s="1"/>
      <c r="S60" s="1"/>
      <c r="T60" s="1"/>
      <c r="U60" s="208" t="s">
        <v>595</v>
      </c>
      <c r="V60" s="53" t="s">
        <v>996</v>
      </c>
      <c r="W60" s="54">
        <v>459.5</v>
      </c>
      <c r="X60" s="54" t="s">
        <v>942</v>
      </c>
    </row>
    <row r="61" spans="1:24" x14ac:dyDescent="0.3">
      <c r="A61" s="1"/>
      <c r="B61" s="1"/>
      <c r="C61" s="1"/>
      <c r="D61" s="1"/>
      <c r="E61" s="1"/>
      <c r="F61" s="1"/>
      <c r="G61" s="1"/>
      <c r="H61" s="1"/>
      <c r="I61" s="1"/>
      <c r="J61" s="1"/>
      <c r="K61" s="1"/>
      <c r="L61" s="1"/>
      <c r="M61" s="1"/>
      <c r="N61" s="1"/>
      <c r="O61" s="1"/>
      <c r="P61" s="1"/>
      <c r="Q61" s="1"/>
      <c r="R61" s="1"/>
      <c r="S61" s="1"/>
      <c r="T61" s="1"/>
      <c r="U61" s="208" t="s">
        <v>510</v>
      </c>
      <c r="V61" s="53" t="s">
        <v>997</v>
      </c>
      <c r="W61" s="54" t="s">
        <v>942</v>
      </c>
      <c r="X61" s="54">
        <v>2651.85</v>
      </c>
    </row>
    <row r="62" spans="1:24" x14ac:dyDescent="0.3">
      <c r="A62" s="1"/>
      <c r="B62" s="1"/>
      <c r="C62" s="1"/>
      <c r="D62" s="1"/>
      <c r="E62" s="1"/>
      <c r="F62" s="1"/>
      <c r="G62" s="1"/>
      <c r="H62" s="1"/>
      <c r="I62" s="1"/>
      <c r="J62" s="1"/>
      <c r="K62" s="1"/>
      <c r="L62" s="1"/>
      <c r="M62" s="1"/>
      <c r="N62" s="1"/>
      <c r="O62" s="1"/>
      <c r="P62" s="1"/>
      <c r="Q62" s="1"/>
      <c r="R62" s="1"/>
      <c r="S62" s="1"/>
      <c r="T62" s="1"/>
      <c r="U62" s="208"/>
      <c r="V62" s="53" t="s">
        <v>998</v>
      </c>
      <c r="W62" s="54">
        <v>25.95</v>
      </c>
      <c r="X62" s="54" t="s">
        <v>942</v>
      </c>
    </row>
    <row r="63" spans="1:24" x14ac:dyDescent="0.3">
      <c r="A63" s="1"/>
      <c r="B63" s="1"/>
      <c r="C63" s="1"/>
      <c r="D63" s="1"/>
      <c r="E63" s="1"/>
      <c r="F63" s="1"/>
      <c r="G63" s="1"/>
      <c r="H63" s="1"/>
      <c r="I63" s="1"/>
      <c r="J63" s="1"/>
      <c r="K63" s="1"/>
      <c r="L63" s="1"/>
      <c r="M63" s="1"/>
      <c r="N63" s="1"/>
      <c r="O63" s="1"/>
      <c r="P63" s="1"/>
      <c r="Q63" s="1"/>
      <c r="R63" s="1"/>
      <c r="S63" s="1"/>
      <c r="T63" s="1"/>
      <c r="U63" s="208" t="s">
        <v>999</v>
      </c>
      <c r="V63" s="53" t="s">
        <v>1000</v>
      </c>
      <c r="W63" s="54">
        <v>428.45</v>
      </c>
      <c r="X63" s="54" t="s">
        <v>942</v>
      </c>
    </row>
    <row r="64" spans="1:24" x14ac:dyDescent="0.3">
      <c r="A64" s="1"/>
      <c r="B64" s="1"/>
      <c r="C64" s="1"/>
      <c r="D64" s="1"/>
      <c r="E64" s="1"/>
      <c r="F64" s="1"/>
      <c r="G64" s="1"/>
      <c r="H64" s="1"/>
      <c r="I64" s="1"/>
      <c r="J64" s="1"/>
      <c r="K64" s="1"/>
      <c r="L64" s="1"/>
      <c r="M64" s="1"/>
      <c r="N64" s="1"/>
      <c r="O64" s="1"/>
      <c r="P64" s="1"/>
      <c r="Q64" s="1"/>
      <c r="R64" s="1"/>
      <c r="S64" s="1"/>
      <c r="T64" s="1"/>
      <c r="U64" s="208"/>
      <c r="V64" s="53" t="s">
        <v>1001</v>
      </c>
      <c r="W64" s="54">
        <v>93.5</v>
      </c>
      <c r="X64" s="54" t="s">
        <v>942</v>
      </c>
    </row>
    <row r="65" spans="1:24" x14ac:dyDescent="0.3">
      <c r="A65" s="1"/>
      <c r="B65" s="1"/>
      <c r="C65" s="1"/>
      <c r="D65" s="1"/>
      <c r="E65" s="1"/>
      <c r="F65" s="1"/>
      <c r="G65" s="1"/>
      <c r="H65" s="1"/>
      <c r="I65" s="1"/>
      <c r="J65" s="1"/>
      <c r="K65" s="1"/>
      <c r="L65" s="1"/>
      <c r="M65" s="1"/>
      <c r="N65" s="1"/>
      <c r="O65" s="1"/>
      <c r="P65" s="1"/>
      <c r="Q65" s="1"/>
      <c r="R65" s="1"/>
      <c r="S65" s="1"/>
      <c r="T65" s="1"/>
      <c r="U65" s="208" t="s">
        <v>141</v>
      </c>
      <c r="V65" s="53" t="s">
        <v>1002</v>
      </c>
      <c r="W65" s="54">
        <v>48.3</v>
      </c>
      <c r="X65" s="54" t="s">
        <v>942</v>
      </c>
    </row>
    <row r="66" spans="1:24" x14ac:dyDescent="0.3">
      <c r="A66" s="1"/>
      <c r="B66" s="1"/>
      <c r="C66" s="1"/>
      <c r="D66" s="1"/>
      <c r="E66" s="1"/>
      <c r="F66" s="1"/>
      <c r="G66" s="1"/>
      <c r="H66" s="1"/>
      <c r="I66" s="1"/>
      <c r="J66" s="1"/>
      <c r="K66" s="1"/>
      <c r="L66" s="1"/>
      <c r="M66" s="1"/>
      <c r="N66" s="1"/>
      <c r="O66" s="1"/>
      <c r="P66" s="1"/>
      <c r="Q66" s="1"/>
      <c r="R66" s="1"/>
      <c r="S66" s="1"/>
      <c r="T66" s="1"/>
      <c r="U66" s="208"/>
      <c r="V66" s="53" t="s">
        <v>1003</v>
      </c>
      <c r="W66" s="54">
        <v>1056.3499999999999</v>
      </c>
      <c r="X66" s="54" t="s">
        <v>942</v>
      </c>
    </row>
    <row r="67" spans="1:24" x14ac:dyDescent="0.3">
      <c r="A67" s="1"/>
      <c r="B67" s="1"/>
      <c r="C67" s="1"/>
      <c r="D67" s="1"/>
      <c r="E67" s="1"/>
      <c r="F67" s="1"/>
      <c r="G67" s="1"/>
      <c r="H67" s="1"/>
      <c r="I67" s="1"/>
      <c r="J67" s="1"/>
      <c r="K67" s="1"/>
      <c r="L67" s="1"/>
      <c r="M67" s="1"/>
      <c r="N67" s="1"/>
      <c r="O67" s="1"/>
      <c r="P67" s="1"/>
      <c r="Q67" s="1"/>
      <c r="R67" s="1"/>
      <c r="S67" s="1"/>
      <c r="T67" s="1"/>
      <c r="U67" s="208"/>
      <c r="V67" s="53" t="s">
        <v>142</v>
      </c>
      <c r="W67" s="54" t="s">
        <v>942</v>
      </c>
      <c r="X67" s="54">
        <v>2053.25</v>
      </c>
    </row>
    <row r="68" spans="1:24" x14ac:dyDescent="0.3">
      <c r="A68" s="1"/>
      <c r="B68" s="1"/>
      <c r="C68" s="1"/>
      <c r="D68" s="1"/>
      <c r="E68" s="1"/>
      <c r="F68" s="1"/>
      <c r="G68" s="1"/>
      <c r="H68" s="1"/>
      <c r="I68" s="1"/>
      <c r="J68" s="1"/>
      <c r="K68" s="1"/>
      <c r="L68" s="1"/>
      <c r="M68" s="1"/>
      <c r="N68" s="1"/>
      <c r="O68" s="1"/>
      <c r="P68" s="1"/>
      <c r="Q68" s="1"/>
      <c r="R68" s="1"/>
      <c r="S68" s="1"/>
      <c r="T68" s="1"/>
      <c r="U68" s="208"/>
      <c r="V68" s="53" t="s">
        <v>1004</v>
      </c>
      <c r="W68" s="54" t="s">
        <v>942</v>
      </c>
      <c r="X68" s="54">
        <v>467.35</v>
      </c>
    </row>
    <row r="69" spans="1:24" x14ac:dyDescent="0.3">
      <c r="A69" s="1"/>
      <c r="B69" s="1"/>
      <c r="C69" s="1"/>
      <c r="D69" s="1"/>
      <c r="E69" s="1"/>
      <c r="F69" s="1"/>
      <c r="G69" s="1"/>
      <c r="H69" s="1"/>
      <c r="I69" s="1"/>
      <c r="J69" s="1"/>
      <c r="K69" s="1"/>
      <c r="L69" s="1"/>
      <c r="M69" s="1"/>
      <c r="N69" s="1"/>
      <c r="O69" s="1"/>
      <c r="P69" s="1"/>
      <c r="Q69" s="1"/>
      <c r="R69" s="1"/>
      <c r="S69" s="1"/>
      <c r="T69" s="1"/>
      <c r="U69" s="208"/>
      <c r="V69" s="53" t="s">
        <v>1005</v>
      </c>
      <c r="W69" s="54" t="s">
        <v>942</v>
      </c>
      <c r="X69" s="54">
        <v>776.25</v>
      </c>
    </row>
    <row r="70" spans="1:24" x14ac:dyDescent="0.3">
      <c r="A70" s="1"/>
      <c r="B70" s="1"/>
      <c r="C70" s="1"/>
      <c r="D70" s="1"/>
      <c r="E70" s="1"/>
      <c r="F70" s="1"/>
      <c r="G70" s="1"/>
      <c r="H70" s="1"/>
      <c r="I70" s="1"/>
      <c r="J70" s="1"/>
      <c r="K70" s="1"/>
      <c r="L70" s="1"/>
      <c r="M70" s="1"/>
      <c r="N70" s="1"/>
      <c r="O70" s="1"/>
      <c r="P70" s="1"/>
      <c r="Q70" s="1"/>
      <c r="R70" s="1"/>
      <c r="S70" s="1"/>
      <c r="T70" s="1"/>
      <c r="U70" s="208"/>
      <c r="V70" s="53" t="s">
        <v>1006</v>
      </c>
      <c r="W70" s="54">
        <v>179.75</v>
      </c>
      <c r="X70" s="54" t="s">
        <v>942</v>
      </c>
    </row>
    <row r="71" spans="1:24" x14ac:dyDescent="0.3">
      <c r="A71" s="1"/>
      <c r="B71" s="1"/>
      <c r="C71" s="1"/>
      <c r="D71" s="1"/>
      <c r="E71" s="1"/>
      <c r="F71" s="1"/>
      <c r="G71" s="1"/>
      <c r="H71" s="1"/>
      <c r="I71" s="1"/>
      <c r="J71" s="1"/>
      <c r="K71" s="1"/>
      <c r="L71" s="1"/>
      <c r="M71" s="1"/>
      <c r="N71" s="1"/>
      <c r="O71" s="1"/>
      <c r="P71" s="1"/>
      <c r="Q71" s="1"/>
      <c r="R71" s="1"/>
      <c r="S71" s="1"/>
      <c r="T71" s="1"/>
      <c r="U71" s="208"/>
      <c r="V71" s="53" t="s">
        <v>1007</v>
      </c>
      <c r="W71" s="54">
        <v>199.8</v>
      </c>
      <c r="X71" s="54" t="s">
        <v>942</v>
      </c>
    </row>
    <row r="72" spans="1:24" x14ac:dyDescent="0.3">
      <c r="A72" s="1"/>
      <c r="B72" s="1"/>
      <c r="C72" s="1"/>
      <c r="D72" s="1"/>
      <c r="E72" s="1"/>
      <c r="F72" s="1"/>
      <c r="G72" s="1"/>
      <c r="H72" s="1"/>
      <c r="I72" s="1"/>
      <c r="J72" s="1"/>
      <c r="K72" s="1"/>
      <c r="L72" s="1"/>
      <c r="M72" s="1"/>
      <c r="N72" s="1"/>
      <c r="O72" s="1"/>
      <c r="P72" s="1"/>
      <c r="Q72" s="1"/>
      <c r="R72" s="1"/>
      <c r="S72" s="1"/>
      <c r="T72" s="1"/>
      <c r="U72" s="208"/>
      <c r="V72" s="53" t="s">
        <v>1008</v>
      </c>
      <c r="W72" s="54">
        <v>2555.4</v>
      </c>
      <c r="X72" s="54" t="s">
        <v>942</v>
      </c>
    </row>
    <row r="73" spans="1:24" x14ac:dyDescent="0.3">
      <c r="A73" s="1"/>
      <c r="B73" s="1"/>
      <c r="C73" s="1"/>
      <c r="D73" s="1"/>
      <c r="E73" s="1"/>
      <c r="F73" s="1"/>
      <c r="G73" s="1"/>
      <c r="H73" s="1"/>
      <c r="I73" s="1"/>
      <c r="J73" s="1"/>
      <c r="K73" s="1"/>
      <c r="L73" s="1"/>
      <c r="M73" s="1"/>
      <c r="N73" s="1"/>
      <c r="O73" s="1"/>
      <c r="P73" s="1"/>
      <c r="Q73" s="1"/>
      <c r="R73" s="1"/>
      <c r="S73" s="1"/>
      <c r="T73" s="1"/>
      <c r="U73" s="208" t="s">
        <v>596</v>
      </c>
      <c r="V73" s="53" t="s">
        <v>1009</v>
      </c>
      <c r="W73" s="54">
        <v>246.7</v>
      </c>
      <c r="X73" s="54" t="s">
        <v>942</v>
      </c>
    </row>
    <row r="74" spans="1:24" x14ac:dyDescent="0.3">
      <c r="A74" s="1"/>
      <c r="B74" s="1"/>
      <c r="C74" s="1"/>
      <c r="D74" s="1"/>
      <c r="E74" s="1"/>
      <c r="F74" s="1"/>
      <c r="G74" s="1"/>
      <c r="H74" s="1"/>
      <c r="I74" s="1"/>
      <c r="J74" s="1"/>
      <c r="K74" s="1"/>
      <c r="L74" s="1"/>
      <c r="M74" s="1"/>
      <c r="N74" s="1"/>
      <c r="O74" s="1"/>
      <c r="P74" s="1"/>
      <c r="Q74" s="1"/>
      <c r="R74" s="1"/>
      <c r="S74" s="1"/>
      <c r="T74" s="1"/>
      <c r="U74" s="62" t="s">
        <v>988</v>
      </c>
      <c r="V74" s="63"/>
      <c r="W74" s="64">
        <v>26280.38</v>
      </c>
      <c r="X74" s="64">
        <v>66868.12</v>
      </c>
    </row>
  </sheetData>
  <mergeCells count="39">
    <mergeCell ref="U61:U62"/>
    <mergeCell ref="U63:U64"/>
    <mergeCell ref="U65:U72"/>
    <mergeCell ref="U73"/>
    <mergeCell ref="U51"/>
    <mergeCell ref="U52"/>
    <mergeCell ref="U53:U55"/>
    <mergeCell ref="U56:U59"/>
    <mergeCell ref="U60"/>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activeCell="B8" sqref="B8"/>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1010</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568</v>
      </c>
      <c r="C6" s="209" t="s">
        <v>623</v>
      </c>
      <c r="D6" s="209" t="s">
        <v>624</v>
      </c>
      <c r="E6" s="209" t="s">
        <v>625</v>
      </c>
      <c r="F6" s="209" t="s">
        <v>14</v>
      </c>
      <c r="G6" s="209" t="s">
        <v>610</v>
      </c>
      <c r="H6" s="209" t="s">
        <v>611</v>
      </c>
      <c r="I6" s="209" t="s">
        <v>612</v>
      </c>
      <c r="J6" s="209" t="s">
        <v>621</v>
      </c>
      <c r="K6" s="209" t="s">
        <v>591</v>
      </c>
      <c r="L6" s="209" t="s">
        <v>613</v>
      </c>
      <c r="M6" s="209"/>
      <c r="N6" s="209"/>
      <c r="O6" s="209"/>
      <c r="P6" s="209"/>
      <c r="Q6" s="209" t="s">
        <v>609</v>
      </c>
      <c r="R6" s="209" t="s">
        <v>598</v>
      </c>
      <c r="S6" s="209" t="s">
        <v>614</v>
      </c>
      <c r="T6" s="209" t="s">
        <v>599</v>
      </c>
      <c r="U6" s="209" t="s">
        <v>600</v>
      </c>
      <c r="V6" s="209" t="s">
        <v>601</v>
      </c>
      <c r="W6" s="209" t="s">
        <v>615</v>
      </c>
      <c r="X6" s="209"/>
      <c r="Y6" s="209" t="s">
        <v>247</v>
      </c>
      <c r="Z6" s="209" t="s">
        <v>82</v>
      </c>
      <c r="AA6" s="209"/>
      <c r="AB6" s="209"/>
      <c r="AC6" s="209"/>
      <c r="AD6" s="209"/>
      <c r="AE6" s="209" t="s">
        <v>616</v>
      </c>
      <c r="AF6" s="209"/>
      <c r="AG6" s="209" t="s">
        <v>617</v>
      </c>
      <c r="AH6" s="209"/>
      <c r="AI6" s="209"/>
      <c r="AJ6" s="209"/>
      <c r="AK6" s="209" t="s">
        <v>592</v>
      </c>
      <c r="AL6" s="209" t="s">
        <v>328</v>
      </c>
      <c r="AM6" s="209" t="s">
        <v>593</v>
      </c>
      <c r="AN6" s="209" t="s">
        <v>602</v>
      </c>
      <c r="AO6" s="209" t="s">
        <v>603</v>
      </c>
      <c r="AP6" s="209" t="s">
        <v>1011</v>
      </c>
      <c r="AQ6" s="209" t="s">
        <v>336</v>
      </c>
      <c r="AR6" s="209" t="s">
        <v>94</v>
      </c>
      <c r="AS6" s="209" t="s">
        <v>594</v>
      </c>
      <c r="AT6" s="209" t="s">
        <v>597</v>
      </c>
      <c r="AU6" s="209" t="s">
        <v>618</v>
      </c>
      <c r="AV6" s="209" t="s">
        <v>604</v>
      </c>
      <c r="AW6" s="209" t="s">
        <v>104</v>
      </c>
      <c r="AX6" s="209"/>
      <c r="AY6" s="209" t="s">
        <v>127</v>
      </c>
      <c r="AZ6" s="209"/>
      <c r="BA6" s="209"/>
      <c r="BB6" s="209"/>
      <c r="BC6" s="209"/>
      <c r="BD6" s="209" t="s">
        <v>605</v>
      </c>
      <c r="BE6" s="209" t="s">
        <v>606</v>
      </c>
      <c r="BF6" s="209" t="s">
        <v>607</v>
      </c>
      <c r="BG6" s="209" t="s">
        <v>595</v>
      </c>
      <c r="BH6" s="209" t="s">
        <v>419</v>
      </c>
      <c r="BI6" s="209"/>
      <c r="BJ6" s="209"/>
      <c r="BK6" s="209"/>
      <c r="BL6" s="209" t="s">
        <v>619</v>
      </c>
      <c r="BM6" s="209" t="s">
        <v>510</v>
      </c>
      <c r="BN6" s="209" t="s">
        <v>620</v>
      </c>
      <c r="BO6" s="209"/>
      <c r="BP6" s="209" t="s">
        <v>608</v>
      </c>
      <c r="BQ6" s="209" t="s">
        <v>596</v>
      </c>
      <c r="BR6" s="65" t="s">
        <v>1012</v>
      </c>
    </row>
    <row r="7" spans="1:70" x14ac:dyDescent="0.3">
      <c r="A7" s="1"/>
      <c r="B7" s="209"/>
      <c r="C7" s="65" t="s">
        <v>1013</v>
      </c>
      <c r="D7" s="65" t="s">
        <v>1014</v>
      </c>
      <c r="E7" s="65" t="s">
        <v>1015</v>
      </c>
      <c r="F7" s="65" t="s">
        <v>1016</v>
      </c>
      <c r="G7" s="65" t="s">
        <v>1017</v>
      </c>
      <c r="H7" s="65" t="s">
        <v>943</v>
      </c>
      <c r="I7" s="65" t="s">
        <v>944</v>
      </c>
      <c r="J7" s="65" t="s">
        <v>1018</v>
      </c>
      <c r="K7" s="65" t="s">
        <v>715</v>
      </c>
      <c r="L7" s="65" t="s">
        <v>951</v>
      </c>
      <c r="M7" s="65" t="s">
        <v>1019</v>
      </c>
      <c r="N7" s="65" t="s">
        <v>952</v>
      </c>
      <c r="O7" s="65" t="s">
        <v>953</v>
      </c>
      <c r="P7" s="65" t="s">
        <v>1020</v>
      </c>
      <c r="Q7" s="65" t="s">
        <v>958</v>
      </c>
      <c r="R7" s="65" t="s">
        <v>960</v>
      </c>
      <c r="S7" s="65" t="s">
        <v>961</v>
      </c>
      <c r="T7" s="65" t="s">
        <v>962</v>
      </c>
      <c r="U7" s="65" t="s">
        <v>967</v>
      </c>
      <c r="V7" s="65" t="s">
        <v>968</v>
      </c>
      <c r="W7" s="65" t="s">
        <v>747</v>
      </c>
      <c r="X7" s="65" t="s">
        <v>748</v>
      </c>
      <c r="Y7" s="65" t="s">
        <v>716</v>
      </c>
      <c r="Z7" s="65" t="s">
        <v>749</v>
      </c>
      <c r="AA7" s="65" t="s">
        <v>750</v>
      </c>
      <c r="AB7" s="65" t="s">
        <v>277</v>
      </c>
      <c r="AC7" s="65" t="s">
        <v>751</v>
      </c>
      <c r="AD7" s="65" t="s">
        <v>752</v>
      </c>
      <c r="AE7" s="65" t="s">
        <v>971</v>
      </c>
      <c r="AF7" s="65" t="s">
        <v>972</v>
      </c>
      <c r="AG7" s="65" t="s">
        <v>1021</v>
      </c>
      <c r="AH7" s="65" t="s">
        <v>1022</v>
      </c>
      <c r="AI7" s="65" t="s">
        <v>1023</v>
      </c>
      <c r="AJ7" s="65" t="s">
        <v>976</v>
      </c>
      <c r="AK7" s="65" t="s">
        <v>717</v>
      </c>
      <c r="AL7" s="65" t="s">
        <v>759</v>
      </c>
      <c r="AM7" s="65" t="s">
        <v>718</v>
      </c>
      <c r="AN7" s="65" t="s">
        <v>1024</v>
      </c>
      <c r="AO7" s="65" t="s">
        <v>979</v>
      </c>
      <c r="AP7" s="65" t="s">
        <v>1025</v>
      </c>
      <c r="AQ7" s="65" t="s">
        <v>942</v>
      </c>
      <c r="AR7" s="65" t="s">
        <v>942</v>
      </c>
      <c r="AS7" s="65" t="s">
        <v>942</v>
      </c>
      <c r="AT7" s="65" t="s">
        <v>986</v>
      </c>
      <c r="AU7" s="65" t="s">
        <v>942</v>
      </c>
      <c r="AV7" s="65" t="s">
        <v>942</v>
      </c>
      <c r="AW7" s="65" t="s">
        <v>1026</v>
      </c>
      <c r="AX7" s="65" t="s">
        <v>1027</v>
      </c>
      <c r="AY7" s="65" t="s">
        <v>942</v>
      </c>
      <c r="AZ7" s="65" t="s">
        <v>942</v>
      </c>
      <c r="BA7" s="65" t="s">
        <v>942</v>
      </c>
      <c r="BB7" s="65" t="s">
        <v>942</v>
      </c>
      <c r="BC7" s="65" t="s">
        <v>1028</v>
      </c>
      <c r="BD7" s="65" t="s">
        <v>942</v>
      </c>
      <c r="BE7" s="65" t="s">
        <v>942</v>
      </c>
      <c r="BF7" s="65" t="s">
        <v>942</v>
      </c>
      <c r="BG7" s="65" t="s">
        <v>1029</v>
      </c>
      <c r="BH7" s="65" t="s">
        <v>1030</v>
      </c>
      <c r="BI7" s="65" t="s">
        <v>1031</v>
      </c>
      <c r="BJ7" s="65" t="s">
        <v>420</v>
      </c>
      <c r="BK7" s="65" t="s">
        <v>1032</v>
      </c>
      <c r="BL7" s="65" t="s">
        <v>769</v>
      </c>
      <c r="BM7" s="65" t="s">
        <v>1033</v>
      </c>
      <c r="BN7" s="65" t="s">
        <v>1000</v>
      </c>
      <c r="BO7" s="65" t="s">
        <v>1034</v>
      </c>
      <c r="BP7" s="65" t="s">
        <v>737</v>
      </c>
      <c r="BQ7" s="65" t="s">
        <v>1009</v>
      </c>
      <c r="BR7" s="65" t="s">
        <v>778</v>
      </c>
    </row>
    <row r="8" spans="1:70" x14ac:dyDescent="0.3">
      <c r="A8" s="1"/>
      <c r="B8" s="51" t="s">
        <v>1035</v>
      </c>
      <c r="C8" s="66">
        <v>15.5</v>
      </c>
      <c r="D8" s="66">
        <v>18.3</v>
      </c>
      <c r="E8" s="66">
        <v>6</v>
      </c>
      <c r="F8" s="66">
        <v>11.1</v>
      </c>
      <c r="G8" s="66">
        <v>15.4</v>
      </c>
      <c r="H8" s="66">
        <v>2.5</v>
      </c>
      <c r="I8" s="66">
        <v>0.4</v>
      </c>
      <c r="J8" s="66">
        <v>9.3000000000000007</v>
      </c>
      <c r="K8" s="66"/>
      <c r="L8" s="66">
        <v>9.6999999999999993</v>
      </c>
      <c r="M8" s="66"/>
      <c r="N8" s="66">
        <v>11.8</v>
      </c>
      <c r="O8" s="66">
        <v>16.5</v>
      </c>
      <c r="P8" s="66">
        <v>6.7</v>
      </c>
      <c r="Q8" s="66">
        <v>3.4</v>
      </c>
      <c r="R8" s="66">
        <v>3.3</v>
      </c>
      <c r="S8" s="66">
        <v>10</v>
      </c>
      <c r="T8" s="66">
        <v>20</v>
      </c>
      <c r="U8" s="66">
        <v>20</v>
      </c>
      <c r="V8" s="66">
        <v>18.600000000000001</v>
      </c>
      <c r="W8" s="66">
        <v>17.2</v>
      </c>
      <c r="X8" s="66">
        <v>69.8</v>
      </c>
      <c r="Y8" s="66">
        <v>59.1</v>
      </c>
      <c r="Z8" s="66">
        <v>55</v>
      </c>
      <c r="AA8" s="66">
        <v>83.9</v>
      </c>
      <c r="AB8" s="66"/>
      <c r="AC8" s="66">
        <v>1.8</v>
      </c>
      <c r="AD8" s="66">
        <v>2.4</v>
      </c>
      <c r="AE8" s="66">
        <v>18.600000000000001</v>
      </c>
      <c r="AF8" s="66">
        <v>5.2</v>
      </c>
      <c r="AG8" s="66">
        <v>20.399999999999999</v>
      </c>
      <c r="AH8" s="66">
        <v>20.399999999999999</v>
      </c>
      <c r="AI8" s="66">
        <v>20</v>
      </c>
      <c r="AJ8" s="66">
        <v>6.7</v>
      </c>
      <c r="AK8" s="66"/>
      <c r="AL8" s="66">
        <v>3.4</v>
      </c>
      <c r="AM8" s="66">
        <v>1.7</v>
      </c>
      <c r="AN8" s="66">
        <v>3.4</v>
      </c>
      <c r="AO8" s="66">
        <v>18.5</v>
      </c>
      <c r="AP8" s="66"/>
      <c r="AQ8" s="66"/>
      <c r="AR8" s="66"/>
      <c r="AS8" s="66"/>
      <c r="AT8" s="66">
        <v>3.4</v>
      </c>
      <c r="AU8" s="66"/>
      <c r="AV8" s="66"/>
      <c r="AW8" s="66"/>
      <c r="AX8" s="66">
        <v>9.9</v>
      </c>
      <c r="AY8" s="66">
        <v>14.3</v>
      </c>
      <c r="AZ8" s="66"/>
      <c r="BA8" s="66">
        <v>36</v>
      </c>
      <c r="BB8" s="66"/>
      <c r="BC8" s="66"/>
      <c r="BD8" s="66"/>
      <c r="BE8" s="66">
        <v>16.2</v>
      </c>
      <c r="BF8" s="66">
        <v>59.8</v>
      </c>
      <c r="BG8" s="66">
        <v>20</v>
      </c>
      <c r="BH8" s="66">
        <v>2.4</v>
      </c>
      <c r="BI8" s="66"/>
      <c r="BJ8" s="66">
        <v>2.2000000000000002</v>
      </c>
      <c r="BK8" s="66"/>
      <c r="BL8" s="66"/>
      <c r="BM8" s="66">
        <v>1.2</v>
      </c>
      <c r="BN8" s="66">
        <v>20</v>
      </c>
      <c r="BO8" s="66">
        <v>3.9</v>
      </c>
      <c r="BP8" s="66"/>
      <c r="BQ8" s="66">
        <v>10.7</v>
      </c>
      <c r="BR8" s="67">
        <v>806</v>
      </c>
    </row>
    <row r="9" spans="1:70" x14ac:dyDescent="0.3">
      <c r="A9" s="1"/>
      <c r="B9" s="55" t="s">
        <v>1036</v>
      </c>
      <c r="C9" s="68">
        <v>14.8</v>
      </c>
      <c r="D9" s="68">
        <v>18.3</v>
      </c>
      <c r="E9" s="68">
        <v>5.8</v>
      </c>
      <c r="F9" s="68">
        <v>11.2</v>
      </c>
      <c r="G9" s="68">
        <v>15.3</v>
      </c>
      <c r="H9" s="68">
        <v>2.5</v>
      </c>
      <c r="I9" s="68">
        <v>0.4</v>
      </c>
      <c r="J9" s="68">
        <v>8.4</v>
      </c>
      <c r="K9" s="68"/>
      <c r="L9" s="68">
        <v>9.6999999999999993</v>
      </c>
      <c r="M9" s="68"/>
      <c r="N9" s="68">
        <v>12</v>
      </c>
      <c r="O9" s="68">
        <v>16.600000000000001</v>
      </c>
      <c r="P9" s="68">
        <v>6.7</v>
      </c>
      <c r="Q9" s="68">
        <v>3.3</v>
      </c>
      <c r="R9" s="68">
        <v>3.3</v>
      </c>
      <c r="S9" s="68">
        <v>10</v>
      </c>
      <c r="T9" s="68">
        <v>20.2</v>
      </c>
      <c r="U9" s="68">
        <v>20</v>
      </c>
      <c r="V9" s="68">
        <v>18.5</v>
      </c>
      <c r="W9" s="68">
        <v>26.6</v>
      </c>
      <c r="X9" s="68">
        <v>73.2</v>
      </c>
      <c r="Y9" s="68">
        <v>60.2</v>
      </c>
      <c r="Z9" s="68">
        <v>45.3</v>
      </c>
      <c r="AA9" s="68">
        <v>74.2</v>
      </c>
      <c r="AB9" s="68"/>
      <c r="AC9" s="68">
        <v>1.4</v>
      </c>
      <c r="AD9" s="68">
        <v>2.8</v>
      </c>
      <c r="AE9" s="68">
        <v>18.8</v>
      </c>
      <c r="AF9" s="68">
        <v>5.2</v>
      </c>
      <c r="AG9" s="68">
        <v>20.399999999999999</v>
      </c>
      <c r="AH9" s="68">
        <v>20.399999999999999</v>
      </c>
      <c r="AI9" s="68">
        <v>20</v>
      </c>
      <c r="AJ9" s="68">
        <v>6.7</v>
      </c>
      <c r="AK9" s="68"/>
      <c r="AL9" s="68">
        <v>3.2</v>
      </c>
      <c r="AM9" s="68">
        <v>1.5</v>
      </c>
      <c r="AN9" s="68">
        <v>3.4</v>
      </c>
      <c r="AO9" s="68">
        <v>18.5</v>
      </c>
      <c r="AP9" s="68"/>
      <c r="AQ9" s="68"/>
      <c r="AR9" s="68"/>
      <c r="AS9" s="68"/>
      <c r="AT9" s="68">
        <v>3.4</v>
      </c>
      <c r="AU9" s="68"/>
      <c r="AV9" s="68"/>
      <c r="AW9" s="68"/>
      <c r="AX9" s="68">
        <v>10</v>
      </c>
      <c r="AY9" s="68">
        <v>6.6</v>
      </c>
      <c r="AZ9" s="68"/>
      <c r="BA9" s="68">
        <v>23.3</v>
      </c>
      <c r="BB9" s="68"/>
      <c r="BC9" s="68"/>
      <c r="BD9" s="68"/>
      <c r="BE9" s="68">
        <v>13.1</v>
      </c>
      <c r="BF9" s="68">
        <v>48.8</v>
      </c>
      <c r="BG9" s="68">
        <v>20</v>
      </c>
      <c r="BH9" s="68">
        <v>2.4</v>
      </c>
      <c r="BI9" s="68"/>
      <c r="BJ9" s="68">
        <v>2.2000000000000002</v>
      </c>
      <c r="BK9" s="68"/>
      <c r="BL9" s="68"/>
      <c r="BM9" s="68">
        <v>1.2</v>
      </c>
      <c r="BN9" s="68">
        <v>20</v>
      </c>
      <c r="BO9" s="68">
        <v>3.9</v>
      </c>
      <c r="BP9" s="68"/>
      <c r="BQ9" s="68">
        <v>10.8</v>
      </c>
      <c r="BR9" s="69">
        <v>764.5</v>
      </c>
    </row>
    <row r="10" spans="1:70" x14ac:dyDescent="0.3">
      <c r="A10" s="1"/>
      <c r="B10" s="55" t="s">
        <v>1037</v>
      </c>
      <c r="C10" s="68">
        <v>15.3</v>
      </c>
      <c r="D10" s="68">
        <v>18.3</v>
      </c>
      <c r="E10" s="68">
        <v>8.9</v>
      </c>
      <c r="F10" s="68">
        <v>11.1</v>
      </c>
      <c r="G10" s="68">
        <v>15.3</v>
      </c>
      <c r="H10" s="68">
        <v>2.5</v>
      </c>
      <c r="I10" s="68">
        <v>0.4</v>
      </c>
      <c r="J10" s="68">
        <v>9</v>
      </c>
      <c r="K10" s="68"/>
      <c r="L10" s="68">
        <v>9.6999999999999993</v>
      </c>
      <c r="M10" s="68"/>
      <c r="N10" s="68">
        <v>11.9</v>
      </c>
      <c r="O10" s="68">
        <v>15.7</v>
      </c>
      <c r="P10" s="68">
        <v>6.7</v>
      </c>
      <c r="Q10" s="68">
        <v>3.4</v>
      </c>
      <c r="R10" s="68">
        <v>3.5</v>
      </c>
      <c r="S10" s="68">
        <v>10</v>
      </c>
      <c r="T10" s="68">
        <v>20</v>
      </c>
      <c r="U10" s="68">
        <v>20</v>
      </c>
      <c r="V10" s="68">
        <v>18.5</v>
      </c>
      <c r="W10" s="68">
        <v>23.6</v>
      </c>
      <c r="X10" s="68">
        <v>78.3</v>
      </c>
      <c r="Y10" s="68">
        <v>53.1</v>
      </c>
      <c r="Z10" s="68">
        <v>39.200000000000003</v>
      </c>
      <c r="AA10" s="68">
        <v>61.7</v>
      </c>
      <c r="AB10" s="68"/>
      <c r="AC10" s="68">
        <v>1.4</v>
      </c>
      <c r="AD10" s="68">
        <v>2.7</v>
      </c>
      <c r="AE10" s="68">
        <v>18.8</v>
      </c>
      <c r="AF10" s="68">
        <v>5.2</v>
      </c>
      <c r="AG10" s="68">
        <v>20.399999999999999</v>
      </c>
      <c r="AH10" s="68">
        <v>20.399999999999999</v>
      </c>
      <c r="AI10" s="68">
        <v>20</v>
      </c>
      <c r="AJ10" s="68">
        <v>6.7</v>
      </c>
      <c r="AK10" s="68"/>
      <c r="AL10" s="68">
        <v>2.1</v>
      </c>
      <c r="AM10" s="68">
        <v>1.3</v>
      </c>
      <c r="AN10" s="68">
        <v>3.3</v>
      </c>
      <c r="AO10" s="68">
        <v>18.5</v>
      </c>
      <c r="AP10" s="68"/>
      <c r="AQ10" s="68"/>
      <c r="AR10" s="68"/>
      <c r="AS10" s="68"/>
      <c r="AT10" s="68">
        <v>3.4</v>
      </c>
      <c r="AU10" s="68"/>
      <c r="AV10" s="68"/>
      <c r="AW10" s="68"/>
      <c r="AX10" s="68">
        <v>9.9</v>
      </c>
      <c r="AY10" s="68">
        <v>3.4</v>
      </c>
      <c r="AZ10" s="68"/>
      <c r="BA10" s="68">
        <v>11.9</v>
      </c>
      <c r="BB10" s="68"/>
      <c r="BC10" s="68"/>
      <c r="BD10" s="68"/>
      <c r="BE10" s="68">
        <v>11.6</v>
      </c>
      <c r="BF10" s="68">
        <v>40.1</v>
      </c>
      <c r="BG10" s="68">
        <v>20</v>
      </c>
      <c r="BH10" s="68">
        <v>2.4</v>
      </c>
      <c r="BI10" s="68"/>
      <c r="BJ10" s="68">
        <v>2.2000000000000002</v>
      </c>
      <c r="BK10" s="68"/>
      <c r="BL10" s="68"/>
      <c r="BM10" s="68">
        <v>1.2</v>
      </c>
      <c r="BN10" s="68">
        <v>20</v>
      </c>
      <c r="BO10" s="68">
        <v>3.9</v>
      </c>
      <c r="BP10" s="68"/>
      <c r="BQ10" s="68">
        <v>10.7</v>
      </c>
      <c r="BR10" s="69">
        <v>717.6</v>
      </c>
    </row>
    <row r="11" spans="1:70" x14ac:dyDescent="0.3">
      <c r="A11" s="1"/>
      <c r="B11" s="55" t="s">
        <v>1038</v>
      </c>
      <c r="C11" s="68">
        <v>15.5</v>
      </c>
      <c r="D11" s="68">
        <v>18.3</v>
      </c>
      <c r="E11" s="68">
        <v>8.4</v>
      </c>
      <c r="F11" s="68">
        <v>11.1</v>
      </c>
      <c r="G11" s="68">
        <v>15.4</v>
      </c>
      <c r="H11" s="68">
        <v>2.5</v>
      </c>
      <c r="I11" s="68">
        <v>0.4</v>
      </c>
      <c r="J11" s="68">
        <v>8.5</v>
      </c>
      <c r="K11" s="68"/>
      <c r="L11" s="68">
        <v>9.6999999999999993</v>
      </c>
      <c r="M11" s="68"/>
      <c r="N11" s="68">
        <v>12.3</v>
      </c>
      <c r="O11" s="68">
        <v>16.2</v>
      </c>
      <c r="P11" s="68">
        <v>6.7</v>
      </c>
      <c r="Q11" s="68">
        <v>3.4</v>
      </c>
      <c r="R11" s="68">
        <v>3.6</v>
      </c>
      <c r="S11" s="68">
        <v>10</v>
      </c>
      <c r="T11" s="68">
        <v>20.3</v>
      </c>
      <c r="U11" s="68">
        <v>20</v>
      </c>
      <c r="V11" s="68">
        <v>18.600000000000001</v>
      </c>
      <c r="W11" s="68">
        <v>23.3</v>
      </c>
      <c r="X11" s="68">
        <v>74.900000000000006</v>
      </c>
      <c r="Y11" s="68">
        <v>49.6</v>
      </c>
      <c r="Z11" s="68">
        <v>31.4</v>
      </c>
      <c r="AA11" s="68">
        <v>50.3</v>
      </c>
      <c r="AB11" s="68"/>
      <c r="AC11" s="68">
        <v>1.7</v>
      </c>
      <c r="AD11" s="68">
        <v>2</v>
      </c>
      <c r="AE11" s="68">
        <v>18.8</v>
      </c>
      <c r="AF11" s="68">
        <v>5.2</v>
      </c>
      <c r="AG11" s="68">
        <v>20.399999999999999</v>
      </c>
      <c r="AH11" s="68">
        <v>20.399999999999999</v>
      </c>
      <c r="AI11" s="68">
        <v>20</v>
      </c>
      <c r="AJ11" s="68">
        <v>7.1</v>
      </c>
      <c r="AK11" s="68"/>
      <c r="AL11" s="68">
        <v>2.1</v>
      </c>
      <c r="AM11" s="68">
        <v>1.4</v>
      </c>
      <c r="AN11" s="68">
        <v>3.3</v>
      </c>
      <c r="AO11" s="68">
        <v>18.5</v>
      </c>
      <c r="AP11" s="68"/>
      <c r="AQ11" s="68"/>
      <c r="AR11" s="68"/>
      <c r="AS11" s="68"/>
      <c r="AT11" s="68">
        <v>3.4</v>
      </c>
      <c r="AU11" s="68"/>
      <c r="AV11" s="68"/>
      <c r="AW11" s="68"/>
      <c r="AX11" s="68">
        <v>9.9</v>
      </c>
      <c r="AY11" s="68">
        <v>0.8</v>
      </c>
      <c r="AZ11" s="68"/>
      <c r="BA11" s="68">
        <v>5.7</v>
      </c>
      <c r="BB11" s="68"/>
      <c r="BC11" s="68"/>
      <c r="BD11" s="68"/>
      <c r="BE11" s="68">
        <v>12.3</v>
      </c>
      <c r="BF11" s="68">
        <v>29.7</v>
      </c>
      <c r="BG11" s="68">
        <v>20</v>
      </c>
      <c r="BH11" s="68">
        <v>2.4</v>
      </c>
      <c r="BI11" s="68"/>
      <c r="BJ11" s="68">
        <v>2.2000000000000002</v>
      </c>
      <c r="BK11" s="68"/>
      <c r="BL11" s="68"/>
      <c r="BM11" s="68">
        <v>1.2</v>
      </c>
      <c r="BN11" s="68">
        <v>20</v>
      </c>
      <c r="BO11" s="68">
        <v>3.9</v>
      </c>
      <c r="BP11" s="68"/>
      <c r="BQ11" s="68">
        <v>10.8</v>
      </c>
      <c r="BR11" s="69">
        <v>673.6</v>
      </c>
    </row>
    <row r="12" spans="1:70" x14ac:dyDescent="0.3">
      <c r="A12" s="1"/>
      <c r="B12" s="55" t="s">
        <v>1039</v>
      </c>
      <c r="C12" s="68">
        <v>15.4</v>
      </c>
      <c r="D12" s="68">
        <v>18.3</v>
      </c>
      <c r="E12" s="68">
        <v>8.5</v>
      </c>
      <c r="F12" s="68">
        <v>11.1</v>
      </c>
      <c r="G12" s="68">
        <v>15.4</v>
      </c>
      <c r="H12" s="68">
        <v>2.4</v>
      </c>
      <c r="I12" s="68">
        <v>0.4</v>
      </c>
      <c r="J12" s="68">
        <v>9.1</v>
      </c>
      <c r="K12" s="68"/>
      <c r="L12" s="68">
        <v>9.6999999999999993</v>
      </c>
      <c r="M12" s="68"/>
      <c r="N12" s="68">
        <v>11.3</v>
      </c>
      <c r="O12" s="68">
        <v>15.6</v>
      </c>
      <c r="P12" s="68">
        <v>6.7</v>
      </c>
      <c r="Q12" s="68">
        <v>3.4</v>
      </c>
      <c r="R12" s="68">
        <v>3.4</v>
      </c>
      <c r="S12" s="68">
        <v>10</v>
      </c>
      <c r="T12" s="68">
        <v>19.8</v>
      </c>
      <c r="U12" s="68">
        <v>19.8</v>
      </c>
      <c r="V12" s="68">
        <v>18.600000000000001</v>
      </c>
      <c r="W12" s="68">
        <v>22.5</v>
      </c>
      <c r="X12" s="68">
        <v>70.7</v>
      </c>
      <c r="Y12" s="68">
        <v>39.9</v>
      </c>
      <c r="Z12" s="68">
        <v>24.7</v>
      </c>
      <c r="AA12" s="68">
        <v>47</v>
      </c>
      <c r="AB12" s="68"/>
      <c r="AC12" s="68">
        <v>0.7</v>
      </c>
      <c r="AD12" s="68">
        <v>0.8</v>
      </c>
      <c r="AE12" s="68">
        <v>18.8</v>
      </c>
      <c r="AF12" s="68">
        <v>5.2</v>
      </c>
      <c r="AG12" s="68">
        <v>20.399999999999999</v>
      </c>
      <c r="AH12" s="68">
        <v>20.399999999999999</v>
      </c>
      <c r="AI12" s="68">
        <v>20</v>
      </c>
      <c r="AJ12" s="68">
        <v>7.1</v>
      </c>
      <c r="AK12" s="68"/>
      <c r="AL12" s="68">
        <v>1.7</v>
      </c>
      <c r="AM12" s="68">
        <v>1.3</v>
      </c>
      <c r="AN12" s="68">
        <v>3.3</v>
      </c>
      <c r="AO12" s="68">
        <v>18.5</v>
      </c>
      <c r="AP12" s="68"/>
      <c r="AQ12" s="68"/>
      <c r="AR12" s="68"/>
      <c r="AS12" s="68"/>
      <c r="AT12" s="68">
        <v>3.4</v>
      </c>
      <c r="AU12" s="68"/>
      <c r="AV12" s="68"/>
      <c r="AW12" s="68"/>
      <c r="AX12" s="68">
        <v>9.9</v>
      </c>
      <c r="AY12" s="68"/>
      <c r="AZ12" s="68"/>
      <c r="BA12" s="68">
        <v>1.4</v>
      </c>
      <c r="BB12" s="68"/>
      <c r="BC12" s="68"/>
      <c r="BD12" s="68"/>
      <c r="BE12" s="68">
        <v>10.3</v>
      </c>
      <c r="BF12" s="68">
        <v>21.4</v>
      </c>
      <c r="BG12" s="68">
        <v>20.2</v>
      </c>
      <c r="BH12" s="68">
        <v>2.4</v>
      </c>
      <c r="BI12" s="68"/>
      <c r="BJ12" s="68">
        <v>2.2000000000000002</v>
      </c>
      <c r="BK12" s="68"/>
      <c r="BL12" s="68"/>
      <c r="BM12" s="68">
        <v>1.1000000000000001</v>
      </c>
      <c r="BN12" s="68">
        <v>20</v>
      </c>
      <c r="BO12" s="68">
        <v>3.9</v>
      </c>
      <c r="BP12" s="68"/>
      <c r="BQ12" s="68">
        <v>10.6</v>
      </c>
      <c r="BR12" s="69">
        <v>628.70000000000005</v>
      </c>
    </row>
    <row r="13" spans="1:70" x14ac:dyDescent="0.3">
      <c r="A13" s="1"/>
      <c r="B13" s="55" t="s">
        <v>1040</v>
      </c>
      <c r="C13" s="68">
        <v>14.7</v>
      </c>
      <c r="D13" s="68">
        <v>18.3</v>
      </c>
      <c r="E13" s="68">
        <v>7.6</v>
      </c>
      <c r="F13" s="68">
        <v>11.1</v>
      </c>
      <c r="G13" s="68">
        <v>15.4</v>
      </c>
      <c r="H13" s="68">
        <v>2.4</v>
      </c>
      <c r="I13" s="68">
        <v>0.4</v>
      </c>
      <c r="J13" s="68">
        <v>8.9</v>
      </c>
      <c r="K13" s="68"/>
      <c r="L13" s="68">
        <v>9.6999999999999993</v>
      </c>
      <c r="M13" s="68"/>
      <c r="N13" s="68">
        <v>11.7</v>
      </c>
      <c r="O13" s="68">
        <v>15.7</v>
      </c>
      <c r="P13" s="68">
        <v>6.7</v>
      </c>
      <c r="Q13" s="68">
        <v>3.4</v>
      </c>
      <c r="R13" s="68">
        <v>3.4</v>
      </c>
      <c r="S13" s="68">
        <v>10</v>
      </c>
      <c r="T13" s="68">
        <v>20</v>
      </c>
      <c r="U13" s="68">
        <v>20</v>
      </c>
      <c r="V13" s="68">
        <v>18.600000000000001</v>
      </c>
      <c r="W13" s="68">
        <v>22.2</v>
      </c>
      <c r="X13" s="68">
        <v>71.599999999999994</v>
      </c>
      <c r="Y13" s="68">
        <v>32.4</v>
      </c>
      <c r="Z13" s="68">
        <v>20.8</v>
      </c>
      <c r="AA13" s="68">
        <v>36.4</v>
      </c>
      <c r="AB13" s="68"/>
      <c r="AC13" s="68">
        <v>0.5</v>
      </c>
      <c r="AD13" s="68">
        <v>0.4</v>
      </c>
      <c r="AE13" s="68">
        <v>18.600000000000001</v>
      </c>
      <c r="AF13" s="68">
        <v>5.0999999999999996</v>
      </c>
      <c r="AG13" s="68">
        <v>20.399999999999999</v>
      </c>
      <c r="AH13" s="68">
        <v>20.399999999999999</v>
      </c>
      <c r="AI13" s="68">
        <v>20</v>
      </c>
      <c r="AJ13" s="68">
        <v>7.1</v>
      </c>
      <c r="AK13" s="68"/>
      <c r="AL13" s="68">
        <v>1.9</v>
      </c>
      <c r="AM13" s="68">
        <v>1.1000000000000001</v>
      </c>
      <c r="AN13" s="68">
        <v>3.4</v>
      </c>
      <c r="AO13" s="68">
        <v>18.5</v>
      </c>
      <c r="AP13" s="68"/>
      <c r="AQ13" s="68"/>
      <c r="AR13" s="68"/>
      <c r="AS13" s="68"/>
      <c r="AT13" s="68">
        <v>3.4</v>
      </c>
      <c r="AU13" s="68"/>
      <c r="AV13" s="68"/>
      <c r="AW13" s="68"/>
      <c r="AX13" s="68">
        <v>10</v>
      </c>
      <c r="AY13" s="68"/>
      <c r="AZ13" s="68"/>
      <c r="BA13" s="68"/>
      <c r="BB13" s="68"/>
      <c r="BC13" s="68"/>
      <c r="BD13" s="68"/>
      <c r="BE13" s="68">
        <v>12.7</v>
      </c>
      <c r="BF13" s="68">
        <v>24.1</v>
      </c>
      <c r="BG13" s="68">
        <v>20</v>
      </c>
      <c r="BH13" s="68">
        <v>2.4</v>
      </c>
      <c r="BI13" s="68"/>
      <c r="BJ13" s="68">
        <v>2.2000000000000002</v>
      </c>
      <c r="BK13" s="68"/>
      <c r="BL13" s="68"/>
      <c r="BM13" s="68">
        <v>1.1000000000000001</v>
      </c>
      <c r="BN13" s="68">
        <v>20</v>
      </c>
      <c r="BO13" s="68">
        <v>3.9</v>
      </c>
      <c r="BP13" s="68"/>
      <c r="BQ13" s="68">
        <v>10.199999999999999</v>
      </c>
      <c r="BR13" s="69">
        <v>608.79999999999995</v>
      </c>
    </row>
    <row r="14" spans="1:70" x14ac:dyDescent="0.3">
      <c r="A14" s="1"/>
      <c r="B14" s="55" t="s">
        <v>1041</v>
      </c>
      <c r="C14" s="68">
        <v>15.1</v>
      </c>
      <c r="D14" s="68">
        <v>18.3</v>
      </c>
      <c r="E14" s="68">
        <v>7.2</v>
      </c>
      <c r="F14" s="68">
        <v>11.2</v>
      </c>
      <c r="G14" s="68">
        <v>15.5</v>
      </c>
      <c r="H14" s="68">
        <v>2.4</v>
      </c>
      <c r="I14" s="68">
        <v>0.4</v>
      </c>
      <c r="J14" s="68">
        <v>9.1999999999999993</v>
      </c>
      <c r="K14" s="68"/>
      <c r="L14" s="68">
        <v>9.6999999999999993</v>
      </c>
      <c r="M14" s="68"/>
      <c r="N14" s="68">
        <v>11.8</v>
      </c>
      <c r="O14" s="68">
        <v>16.7</v>
      </c>
      <c r="P14" s="68">
        <v>6.7</v>
      </c>
      <c r="Q14" s="68">
        <v>3.4</v>
      </c>
      <c r="R14" s="68">
        <v>3.4</v>
      </c>
      <c r="S14" s="68">
        <v>10</v>
      </c>
      <c r="T14" s="68">
        <v>19.8</v>
      </c>
      <c r="U14" s="68">
        <v>20</v>
      </c>
      <c r="V14" s="68">
        <v>18.600000000000001</v>
      </c>
      <c r="W14" s="68">
        <v>20.3</v>
      </c>
      <c r="X14" s="68">
        <v>71.599999999999994</v>
      </c>
      <c r="Y14" s="68">
        <v>23</v>
      </c>
      <c r="Z14" s="68">
        <v>19.3</v>
      </c>
      <c r="AA14" s="68">
        <v>37.4</v>
      </c>
      <c r="AB14" s="68"/>
      <c r="AC14" s="68">
        <v>0.4</v>
      </c>
      <c r="AD14" s="68">
        <v>0.8</v>
      </c>
      <c r="AE14" s="68">
        <v>18.5</v>
      </c>
      <c r="AF14" s="68">
        <v>5</v>
      </c>
      <c r="AG14" s="68">
        <v>20.399999999999999</v>
      </c>
      <c r="AH14" s="68">
        <v>20.399999999999999</v>
      </c>
      <c r="AI14" s="68">
        <v>20</v>
      </c>
      <c r="AJ14" s="68">
        <v>6.8</v>
      </c>
      <c r="AK14" s="68"/>
      <c r="AL14" s="68">
        <v>2</v>
      </c>
      <c r="AM14" s="68">
        <v>1.1000000000000001</v>
      </c>
      <c r="AN14" s="68">
        <v>3.4</v>
      </c>
      <c r="AO14" s="68">
        <v>18.5</v>
      </c>
      <c r="AP14" s="68"/>
      <c r="AQ14" s="68"/>
      <c r="AR14" s="68"/>
      <c r="AS14" s="68"/>
      <c r="AT14" s="68">
        <v>3.6</v>
      </c>
      <c r="AU14" s="68"/>
      <c r="AV14" s="68"/>
      <c r="AW14" s="68"/>
      <c r="AX14" s="68">
        <v>10</v>
      </c>
      <c r="AY14" s="68"/>
      <c r="AZ14" s="68"/>
      <c r="BA14" s="68"/>
      <c r="BB14" s="68"/>
      <c r="BC14" s="68"/>
      <c r="BD14" s="68"/>
      <c r="BE14" s="68">
        <v>10.6</v>
      </c>
      <c r="BF14" s="68">
        <v>19.2</v>
      </c>
      <c r="BG14" s="68">
        <v>20</v>
      </c>
      <c r="BH14" s="68">
        <v>2.4</v>
      </c>
      <c r="BI14" s="68"/>
      <c r="BJ14" s="68">
        <v>2.2000000000000002</v>
      </c>
      <c r="BK14" s="68"/>
      <c r="BL14" s="68"/>
      <c r="BM14" s="68">
        <v>1.1000000000000001</v>
      </c>
      <c r="BN14" s="68">
        <v>20</v>
      </c>
      <c r="BO14" s="68">
        <v>3.9</v>
      </c>
      <c r="BP14" s="68"/>
      <c r="BQ14" s="68">
        <v>9.9</v>
      </c>
      <c r="BR14" s="69">
        <v>591.20000000000005</v>
      </c>
    </row>
    <row r="15" spans="1:70" x14ac:dyDescent="0.3">
      <c r="A15" s="1"/>
      <c r="B15" s="57" t="s">
        <v>1042</v>
      </c>
      <c r="C15" s="70">
        <v>15</v>
      </c>
      <c r="D15" s="70">
        <v>18.3</v>
      </c>
      <c r="E15" s="70">
        <v>8.6999999999999993</v>
      </c>
      <c r="F15" s="70">
        <v>11.2</v>
      </c>
      <c r="G15" s="70">
        <v>15.2</v>
      </c>
      <c r="H15" s="70">
        <v>2.4</v>
      </c>
      <c r="I15" s="70">
        <v>0.4</v>
      </c>
      <c r="J15" s="70">
        <v>8.8000000000000007</v>
      </c>
      <c r="K15" s="70"/>
      <c r="L15" s="70">
        <v>9.6999999999999993</v>
      </c>
      <c r="M15" s="70"/>
      <c r="N15" s="70">
        <v>11.2</v>
      </c>
      <c r="O15" s="70">
        <v>16.5</v>
      </c>
      <c r="P15" s="70">
        <v>6.7</v>
      </c>
      <c r="Q15" s="70">
        <v>3.4</v>
      </c>
      <c r="R15" s="70">
        <v>3.3</v>
      </c>
      <c r="S15" s="70">
        <v>10</v>
      </c>
      <c r="T15" s="70">
        <v>19.600000000000001</v>
      </c>
      <c r="U15" s="70">
        <v>20</v>
      </c>
      <c r="V15" s="70">
        <v>18.600000000000001</v>
      </c>
      <c r="W15" s="70">
        <v>17</v>
      </c>
      <c r="X15" s="70">
        <v>55.8</v>
      </c>
      <c r="Y15" s="70">
        <v>22.3</v>
      </c>
      <c r="Z15" s="70">
        <v>15.4</v>
      </c>
      <c r="AA15" s="70">
        <v>27.2</v>
      </c>
      <c r="AB15" s="70"/>
      <c r="AC15" s="70">
        <v>0.2</v>
      </c>
      <c r="AD15" s="70">
        <v>0.1</v>
      </c>
      <c r="AE15" s="70">
        <v>18.5</v>
      </c>
      <c r="AF15" s="70">
        <v>5</v>
      </c>
      <c r="AG15" s="70">
        <v>20.399999999999999</v>
      </c>
      <c r="AH15" s="70">
        <v>20.399999999999999</v>
      </c>
      <c r="AI15" s="70">
        <v>20</v>
      </c>
      <c r="AJ15" s="70">
        <v>6.8</v>
      </c>
      <c r="AK15" s="70"/>
      <c r="AL15" s="70">
        <v>1.6</v>
      </c>
      <c r="AM15" s="70">
        <v>1.2</v>
      </c>
      <c r="AN15" s="70">
        <v>3.4</v>
      </c>
      <c r="AO15" s="70">
        <v>18.5</v>
      </c>
      <c r="AP15" s="70"/>
      <c r="AQ15" s="70"/>
      <c r="AR15" s="70"/>
      <c r="AS15" s="70"/>
      <c r="AT15" s="70">
        <v>3.5</v>
      </c>
      <c r="AU15" s="70"/>
      <c r="AV15" s="70"/>
      <c r="AW15" s="70"/>
      <c r="AX15" s="70">
        <v>9.9</v>
      </c>
      <c r="AY15" s="70"/>
      <c r="AZ15" s="70"/>
      <c r="BA15" s="70"/>
      <c r="BB15" s="70"/>
      <c r="BC15" s="70"/>
      <c r="BD15" s="70"/>
      <c r="BE15" s="70">
        <v>8.1999999999999993</v>
      </c>
      <c r="BF15" s="70">
        <v>16.2</v>
      </c>
      <c r="BG15" s="70">
        <v>20</v>
      </c>
      <c r="BH15" s="70">
        <v>2.4</v>
      </c>
      <c r="BI15" s="70"/>
      <c r="BJ15" s="70">
        <v>2.2000000000000002</v>
      </c>
      <c r="BK15" s="70"/>
      <c r="BL15" s="70"/>
      <c r="BM15" s="70">
        <v>1</v>
      </c>
      <c r="BN15" s="70">
        <v>20</v>
      </c>
      <c r="BO15" s="70">
        <v>3.9</v>
      </c>
      <c r="BP15" s="70"/>
      <c r="BQ15" s="70">
        <v>9.6999999999999993</v>
      </c>
      <c r="BR15" s="71">
        <v>549.79999999999995</v>
      </c>
    </row>
    <row r="16" spans="1:70" x14ac:dyDescent="0.3">
      <c r="A16" s="1"/>
      <c r="B16" s="51" t="s">
        <v>1043</v>
      </c>
      <c r="C16" s="66">
        <v>15.2</v>
      </c>
      <c r="D16" s="66">
        <v>18.3</v>
      </c>
      <c r="E16" s="66">
        <v>8.6999999999999993</v>
      </c>
      <c r="F16" s="66">
        <v>11.2</v>
      </c>
      <c r="G16" s="66">
        <v>15.5</v>
      </c>
      <c r="H16" s="66">
        <v>2.4</v>
      </c>
      <c r="I16" s="66">
        <v>0.4</v>
      </c>
      <c r="J16" s="66">
        <v>9.3000000000000007</v>
      </c>
      <c r="K16" s="66"/>
      <c r="L16" s="66">
        <v>9.6999999999999993</v>
      </c>
      <c r="M16" s="66"/>
      <c r="N16" s="66">
        <v>11.8</v>
      </c>
      <c r="O16" s="66">
        <v>16.5</v>
      </c>
      <c r="P16" s="66">
        <v>6.7</v>
      </c>
      <c r="Q16" s="66">
        <v>3.4</v>
      </c>
      <c r="R16" s="66">
        <v>3.3</v>
      </c>
      <c r="S16" s="66">
        <v>10</v>
      </c>
      <c r="T16" s="66">
        <v>20.100000000000001</v>
      </c>
      <c r="U16" s="66">
        <v>20</v>
      </c>
      <c r="V16" s="66">
        <v>18.600000000000001</v>
      </c>
      <c r="W16" s="66">
        <v>21.2</v>
      </c>
      <c r="X16" s="66">
        <v>47.5</v>
      </c>
      <c r="Y16" s="66">
        <v>26.5</v>
      </c>
      <c r="Z16" s="66">
        <v>10.3</v>
      </c>
      <c r="AA16" s="66">
        <v>22.4</v>
      </c>
      <c r="AB16" s="66"/>
      <c r="AC16" s="66">
        <v>0.1</v>
      </c>
      <c r="AD16" s="66"/>
      <c r="AE16" s="66">
        <v>18.5</v>
      </c>
      <c r="AF16" s="66">
        <v>5</v>
      </c>
      <c r="AG16" s="66">
        <v>20.399999999999999</v>
      </c>
      <c r="AH16" s="66">
        <v>20.399999999999999</v>
      </c>
      <c r="AI16" s="66">
        <v>20</v>
      </c>
      <c r="AJ16" s="66">
        <v>6.8</v>
      </c>
      <c r="AK16" s="66"/>
      <c r="AL16" s="66">
        <v>1.8</v>
      </c>
      <c r="AM16" s="66">
        <v>1.1000000000000001</v>
      </c>
      <c r="AN16" s="66">
        <v>3.4</v>
      </c>
      <c r="AO16" s="66">
        <v>18.5</v>
      </c>
      <c r="AP16" s="66"/>
      <c r="AQ16" s="66"/>
      <c r="AR16" s="66"/>
      <c r="AS16" s="66"/>
      <c r="AT16" s="66">
        <v>3.5</v>
      </c>
      <c r="AU16" s="66"/>
      <c r="AV16" s="66"/>
      <c r="AW16" s="66"/>
      <c r="AX16" s="66">
        <v>9.9</v>
      </c>
      <c r="AY16" s="66"/>
      <c r="AZ16" s="66"/>
      <c r="BA16" s="66"/>
      <c r="BB16" s="66"/>
      <c r="BC16" s="66"/>
      <c r="BD16" s="66"/>
      <c r="BE16" s="66">
        <v>10</v>
      </c>
      <c r="BF16" s="66">
        <v>18.899999999999999</v>
      </c>
      <c r="BG16" s="66">
        <v>20</v>
      </c>
      <c r="BH16" s="66">
        <v>2.4</v>
      </c>
      <c r="BI16" s="66"/>
      <c r="BJ16" s="66">
        <v>2.2000000000000002</v>
      </c>
      <c r="BK16" s="66"/>
      <c r="BL16" s="66"/>
      <c r="BM16" s="66">
        <v>0.9</v>
      </c>
      <c r="BN16" s="66">
        <v>20</v>
      </c>
      <c r="BO16" s="66">
        <v>3.9</v>
      </c>
      <c r="BP16" s="66"/>
      <c r="BQ16" s="66">
        <v>9.6999999999999993</v>
      </c>
      <c r="BR16" s="67">
        <v>546.4</v>
      </c>
    </row>
    <row r="17" spans="1:70" x14ac:dyDescent="0.3">
      <c r="A17" s="1"/>
      <c r="B17" s="55" t="s">
        <v>1044</v>
      </c>
      <c r="C17" s="68">
        <v>15.1</v>
      </c>
      <c r="D17" s="68">
        <v>18.3</v>
      </c>
      <c r="E17" s="68">
        <v>8.5</v>
      </c>
      <c r="F17" s="68">
        <v>11.2</v>
      </c>
      <c r="G17" s="68">
        <v>15.4</v>
      </c>
      <c r="H17" s="68">
        <v>2.4</v>
      </c>
      <c r="I17" s="68">
        <v>0.4</v>
      </c>
      <c r="J17" s="68">
        <v>8.1</v>
      </c>
      <c r="K17" s="68"/>
      <c r="L17" s="68">
        <v>9.6999999999999993</v>
      </c>
      <c r="M17" s="68"/>
      <c r="N17" s="68">
        <v>11.7</v>
      </c>
      <c r="O17" s="68">
        <v>16.399999999999999</v>
      </c>
      <c r="P17" s="68">
        <v>6.7</v>
      </c>
      <c r="Q17" s="68">
        <v>3.4</v>
      </c>
      <c r="R17" s="68">
        <v>3.3</v>
      </c>
      <c r="S17" s="68">
        <v>10</v>
      </c>
      <c r="T17" s="68">
        <v>20.100000000000001</v>
      </c>
      <c r="U17" s="68">
        <v>20</v>
      </c>
      <c r="V17" s="68">
        <v>18.7</v>
      </c>
      <c r="W17" s="68">
        <v>20.5</v>
      </c>
      <c r="X17" s="68">
        <v>45.3</v>
      </c>
      <c r="Y17" s="68">
        <v>53.9</v>
      </c>
      <c r="Z17" s="68">
        <v>19</v>
      </c>
      <c r="AA17" s="68">
        <v>37.9</v>
      </c>
      <c r="AB17" s="68"/>
      <c r="AC17" s="68">
        <v>0.3</v>
      </c>
      <c r="AD17" s="68"/>
      <c r="AE17" s="68">
        <v>18.5</v>
      </c>
      <c r="AF17" s="68">
        <v>5</v>
      </c>
      <c r="AG17" s="68">
        <v>20.399999999999999</v>
      </c>
      <c r="AH17" s="68">
        <v>20.399999999999999</v>
      </c>
      <c r="AI17" s="68">
        <v>20</v>
      </c>
      <c r="AJ17" s="68">
        <v>6.4</v>
      </c>
      <c r="AK17" s="68"/>
      <c r="AL17" s="68">
        <v>1.5</v>
      </c>
      <c r="AM17" s="68">
        <v>1</v>
      </c>
      <c r="AN17" s="68">
        <v>3.4</v>
      </c>
      <c r="AO17" s="68">
        <v>18.5</v>
      </c>
      <c r="AP17" s="68"/>
      <c r="AQ17" s="68"/>
      <c r="AR17" s="68"/>
      <c r="AS17" s="68"/>
      <c r="AT17" s="68">
        <v>3.4</v>
      </c>
      <c r="AU17" s="68"/>
      <c r="AV17" s="68">
        <v>0.1</v>
      </c>
      <c r="AW17" s="68"/>
      <c r="AX17" s="68">
        <v>9.9</v>
      </c>
      <c r="AY17" s="68">
        <v>1.5</v>
      </c>
      <c r="AZ17" s="68"/>
      <c r="BA17" s="68">
        <v>3.4</v>
      </c>
      <c r="BB17" s="68"/>
      <c r="BC17" s="68"/>
      <c r="BD17" s="68"/>
      <c r="BE17" s="68">
        <v>17.600000000000001</v>
      </c>
      <c r="BF17" s="68">
        <v>36.5</v>
      </c>
      <c r="BG17" s="68">
        <v>20</v>
      </c>
      <c r="BH17" s="68">
        <v>2.4</v>
      </c>
      <c r="BI17" s="68"/>
      <c r="BJ17" s="68">
        <v>2.2000000000000002</v>
      </c>
      <c r="BK17" s="68"/>
      <c r="BL17" s="68"/>
      <c r="BM17" s="68">
        <v>0.9</v>
      </c>
      <c r="BN17" s="68">
        <v>20</v>
      </c>
      <c r="BO17" s="68">
        <v>3.9</v>
      </c>
      <c r="BP17" s="68"/>
      <c r="BQ17" s="68">
        <v>9.6</v>
      </c>
      <c r="BR17" s="69">
        <v>622.79999999999995</v>
      </c>
    </row>
    <row r="18" spans="1:70" x14ac:dyDescent="0.3">
      <c r="A18" s="1"/>
      <c r="B18" s="55" t="s">
        <v>1045</v>
      </c>
      <c r="C18" s="68">
        <v>15.6</v>
      </c>
      <c r="D18" s="68">
        <v>18.3</v>
      </c>
      <c r="E18" s="68">
        <v>8.1999999999999993</v>
      </c>
      <c r="F18" s="68">
        <v>11.2</v>
      </c>
      <c r="G18" s="68">
        <v>15.4</v>
      </c>
      <c r="H18" s="68">
        <v>2.4</v>
      </c>
      <c r="I18" s="68">
        <v>0.4</v>
      </c>
      <c r="J18" s="68">
        <v>9.1999999999999993</v>
      </c>
      <c r="K18" s="68"/>
      <c r="L18" s="68">
        <v>9.6999999999999993</v>
      </c>
      <c r="M18" s="68"/>
      <c r="N18" s="68">
        <v>11.5</v>
      </c>
      <c r="O18" s="68">
        <v>16.2</v>
      </c>
      <c r="P18" s="68">
        <v>6.7</v>
      </c>
      <c r="Q18" s="68">
        <v>3.4</v>
      </c>
      <c r="R18" s="68">
        <v>3.3</v>
      </c>
      <c r="S18" s="68">
        <v>10</v>
      </c>
      <c r="T18" s="68">
        <v>19.8</v>
      </c>
      <c r="U18" s="68">
        <v>20</v>
      </c>
      <c r="V18" s="68">
        <v>18.600000000000001</v>
      </c>
      <c r="W18" s="68">
        <v>24.9</v>
      </c>
      <c r="X18" s="68">
        <v>39.799999999999997</v>
      </c>
      <c r="Y18" s="68">
        <v>83.4</v>
      </c>
      <c r="Z18" s="68">
        <v>27.9</v>
      </c>
      <c r="AA18" s="68">
        <v>57.4</v>
      </c>
      <c r="AB18" s="68">
        <v>1.7</v>
      </c>
      <c r="AC18" s="68">
        <v>0.2</v>
      </c>
      <c r="AD18" s="68"/>
      <c r="AE18" s="68">
        <v>18.3</v>
      </c>
      <c r="AF18" s="68">
        <v>5</v>
      </c>
      <c r="AG18" s="68">
        <v>20.399999999999999</v>
      </c>
      <c r="AH18" s="68">
        <v>20.399999999999999</v>
      </c>
      <c r="AI18" s="68">
        <v>20</v>
      </c>
      <c r="AJ18" s="68">
        <v>6.4</v>
      </c>
      <c r="AK18" s="68">
        <v>5.3</v>
      </c>
      <c r="AL18" s="68">
        <v>0.4</v>
      </c>
      <c r="AM18" s="68">
        <v>0.1</v>
      </c>
      <c r="AN18" s="68">
        <v>3.4</v>
      </c>
      <c r="AO18" s="68">
        <v>18.5</v>
      </c>
      <c r="AP18" s="68"/>
      <c r="AQ18" s="68">
        <v>14.7</v>
      </c>
      <c r="AR18" s="68">
        <v>13.2</v>
      </c>
      <c r="AS18" s="68"/>
      <c r="AT18" s="68">
        <v>3.4</v>
      </c>
      <c r="AU18" s="68"/>
      <c r="AV18" s="68">
        <v>0.9</v>
      </c>
      <c r="AW18" s="68"/>
      <c r="AX18" s="68">
        <v>9.9</v>
      </c>
      <c r="AY18" s="68">
        <v>4.9000000000000004</v>
      </c>
      <c r="AZ18" s="68">
        <v>12</v>
      </c>
      <c r="BA18" s="68">
        <v>10.1</v>
      </c>
      <c r="BB18" s="68">
        <v>10.5</v>
      </c>
      <c r="BC18" s="68"/>
      <c r="BD18" s="68">
        <v>0.9</v>
      </c>
      <c r="BE18" s="68">
        <v>20</v>
      </c>
      <c r="BF18" s="68">
        <v>59.4</v>
      </c>
      <c r="BG18" s="68">
        <v>20</v>
      </c>
      <c r="BH18" s="68">
        <v>2.4</v>
      </c>
      <c r="BI18" s="68"/>
      <c r="BJ18" s="68">
        <v>2.2000000000000002</v>
      </c>
      <c r="BK18" s="68"/>
      <c r="BL18" s="68"/>
      <c r="BM18" s="68">
        <v>0.9</v>
      </c>
      <c r="BN18" s="68">
        <v>20</v>
      </c>
      <c r="BO18" s="68">
        <v>3.9</v>
      </c>
      <c r="BP18" s="68">
        <v>0.4</v>
      </c>
      <c r="BQ18" s="68">
        <v>9.5</v>
      </c>
      <c r="BR18" s="69">
        <v>772.6</v>
      </c>
    </row>
    <row r="19" spans="1:70" x14ac:dyDescent="0.3">
      <c r="A19" s="1"/>
      <c r="B19" s="55" t="s">
        <v>1046</v>
      </c>
      <c r="C19" s="68">
        <v>15.5</v>
      </c>
      <c r="D19" s="68">
        <v>18.3</v>
      </c>
      <c r="E19" s="68">
        <v>7.6</v>
      </c>
      <c r="F19" s="68">
        <v>11.2</v>
      </c>
      <c r="G19" s="68">
        <v>15.4</v>
      </c>
      <c r="H19" s="68">
        <v>2.2999999999999998</v>
      </c>
      <c r="I19" s="68">
        <v>0.4</v>
      </c>
      <c r="J19" s="68">
        <v>9.3000000000000007</v>
      </c>
      <c r="K19" s="68"/>
      <c r="L19" s="68">
        <v>9.6999999999999993</v>
      </c>
      <c r="M19" s="68"/>
      <c r="N19" s="68">
        <v>11.5</v>
      </c>
      <c r="O19" s="68">
        <v>16.399999999999999</v>
      </c>
      <c r="P19" s="68">
        <v>6.7</v>
      </c>
      <c r="Q19" s="68">
        <v>3.4</v>
      </c>
      <c r="R19" s="68">
        <v>3.3</v>
      </c>
      <c r="S19" s="68">
        <v>10</v>
      </c>
      <c r="T19" s="68">
        <v>20.100000000000001</v>
      </c>
      <c r="U19" s="68">
        <v>20</v>
      </c>
      <c r="V19" s="68">
        <v>18.5</v>
      </c>
      <c r="W19" s="68">
        <v>24.9</v>
      </c>
      <c r="X19" s="68">
        <v>42.1</v>
      </c>
      <c r="Y19" s="68">
        <v>89.2</v>
      </c>
      <c r="Z19" s="68">
        <v>31.2</v>
      </c>
      <c r="AA19" s="68">
        <v>47.8</v>
      </c>
      <c r="AB19" s="68">
        <v>13.3</v>
      </c>
      <c r="AC19" s="68">
        <v>0.3</v>
      </c>
      <c r="AD19" s="68">
        <v>0.6</v>
      </c>
      <c r="AE19" s="68">
        <v>18.2</v>
      </c>
      <c r="AF19" s="68">
        <v>5</v>
      </c>
      <c r="AG19" s="68">
        <v>20.399999999999999</v>
      </c>
      <c r="AH19" s="68">
        <v>20.399999999999999</v>
      </c>
      <c r="AI19" s="68">
        <v>20</v>
      </c>
      <c r="AJ19" s="68">
        <v>6.4</v>
      </c>
      <c r="AK19" s="68">
        <v>29.7</v>
      </c>
      <c r="AL19" s="68"/>
      <c r="AM19" s="68"/>
      <c r="AN19" s="68">
        <v>3.3</v>
      </c>
      <c r="AO19" s="68">
        <v>18.5</v>
      </c>
      <c r="AP19" s="68"/>
      <c r="AQ19" s="68">
        <v>90.4</v>
      </c>
      <c r="AR19" s="68">
        <v>54.1</v>
      </c>
      <c r="AS19" s="68"/>
      <c r="AT19" s="68">
        <v>3.4</v>
      </c>
      <c r="AU19" s="68">
        <v>0.8</v>
      </c>
      <c r="AV19" s="68">
        <v>4.3</v>
      </c>
      <c r="AW19" s="68"/>
      <c r="AX19" s="68">
        <v>9.9</v>
      </c>
      <c r="AY19" s="68">
        <v>10.6</v>
      </c>
      <c r="AZ19" s="68">
        <v>56.6</v>
      </c>
      <c r="BA19" s="68">
        <v>21.6</v>
      </c>
      <c r="BB19" s="68">
        <v>47</v>
      </c>
      <c r="BC19" s="68"/>
      <c r="BD19" s="68">
        <v>3.3</v>
      </c>
      <c r="BE19" s="68">
        <v>18</v>
      </c>
      <c r="BF19" s="68">
        <v>77</v>
      </c>
      <c r="BG19" s="68">
        <v>20</v>
      </c>
      <c r="BH19" s="68">
        <v>2.4</v>
      </c>
      <c r="BI19" s="68"/>
      <c r="BJ19" s="68">
        <v>2.2000000000000002</v>
      </c>
      <c r="BK19" s="68"/>
      <c r="BL19" s="68">
        <v>0.8</v>
      </c>
      <c r="BM19" s="68">
        <v>0.8</v>
      </c>
      <c r="BN19" s="68">
        <v>20</v>
      </c>
      <c r="BO19" s="68">
        <v>3.9</v>
      </c>
      <c r="BP19" s="68">
        <v>0.9</v>
      </c>
      <c r="BQ19" s="68">
        <v>9.5</v>
      </c>
      <c r="BR19" s="69">
        <v>1048.4000000000001</v>
      </c>
    </row>
    <row r="20" spans="1:70" x14ac:dyDescent="0.3">
      <c r="A20" s="1"/>
      <c r="B20" s="55" t="s">
        <v>1047</v>
      </c>
      <c r="C20" s="68">
        <v>15.4</v>
      </c>
      <c r="D20" s="68">
        <v>18.3</v>
      </c>
      <c r="E20" s="68">
        <v>8.1</v>
      </c>
      <c r="F20" s="68">
        <v>11.2</v>
      </c>
      <c r="G20" s="68">
        <v>15.4</v>
      </c>
      <c r="H20" s="68">
        <v>2.2999999999999998</v>
      </c>
      <c r="I20" s="68">
        <v>0.3</v>
      </c>
      <c r="J20" s="68">
        <v>9</v>
      </c>
      <c r="K20" s="68">
        <v>0.1</v>
      </c>
      <c r="L20" s="68">
        <v>9.6999999999999993</v>
      </c>
      <c r="M20" s="68"/>
      <c r="N20" s="68">
        <v>10.8</v>
      </c>
      <c r="O20" s="68">
        <v>16.3</v>
      </c>
      <c r="P20" s="68">
        <v>6.7</v>
      </c>
      <c r="Q20" s="68">
        <v>3.4</v>
      </c>
      <c r="R20" s="68">
        <v>3.6</v>
      </c>
      <c r="S20" s="68">
        <v>10</v>
      </c>
      <c r="T20" s="68">
        <v>20.100000000000001</v>
      </c>
      <c r="U20" s="68">
        <v>20</v>
      </c>
      <c r="V20" s="68">
        <v>18.600000000000001</v>
      </c>
      <c r="W20" s="68">
        <v>22.3</v>
      </c>
      <c r="X20" s="68">
        <v>36.799999999999997</v>
      </c>
      <c r="Y20" s="68">
        <v>85.2</v>
      </c>
      <c r="Z20" s="68">
        <v>24.5</v>
      </c>
      <c r="AA20" s="68">
        <v>54.8</v>
      </c>
      <c r="AB20" s="68">
        <v>24.8</v>
      </c>
      <c r="AC20" s="68">
        <v>0.4</v>
      </c>
      <c r="AD20" s="68">
        <v>0.5</v>
      </c>
      <c r="AE20" s="68">
        <v>18.2</v>
      </c>
      <c r="AF20" s="68">
        <v>5</v>
      </c>
      <c r="AG20" s="68">
        <v>20.399999999999999</v>
      </c>
      <c r="AH20" s="68">
        <v>20.399999999999999</v>
      </c>
      <c r="AI20" s="68">
        <v>20</v>
      </c>
      <c r="AJ20" s="68">
        <v>6.5</v>
      </c>
      <c r="AK20" s="68">
        <v>56.5</v>
      </c>
      <c r="AL20" s="68"/>
      <c r="AM20" s="68"/>
      <c r="AN20" s="68">
        <v>3.3</v>
      </c>
      <c r="AO20" s="68">
        <v>18.5</v>
      </c>
      <c r="AP20" s="68"/>
      <c r="AQ20" s="68">
        <v>182.2</v>
      </c>
      <c r="AR20" s="68">
        <v>98.3</v>
      </c>
      <c r="AS20" s="68"/>
      <c r="AT20" s="68">
        <v>2.5</v>
      </c>
      <c r="AU20" s="68">
        <v>2.7</v>
      </c>
      <c r="AV20" s="68">
        <v>12.7</v>
      </c>
      <c r="AW20" s="68"/>
      <c r="AX20" s="68">
        <v>9.9</v>
      </c>
      <c r="AY20" s="68">
        <v>15.3</v>
      </c>
      <c r="AZ20" s="68">
        <v>104.3</v>
      </c>
      <c r="BA20" s="68">
        <v>32.200000000000003</v>
      </c>
      <c r="BB20" s="68">
        <v>83.9</v>
      </c>
      <c r="BC20" s="68"/>
      <c r="BD20" s="68">
        <v>12.1</v>
      </c>
      <c r="BE20" s="68">
        <v>16.2</v>
      </c>
      <c r="BF20" s="68">
        <v>59.8</v>
      </c>
      <c r="BG20" s="68">
        <v>20</v>
      </c>
      <c r="BH20" s="68">
        <v>2.4</v>
      </c>
      <c r="BI20" s="68"/>
      <c r="BJ20" s="68">
        <v>2.2000000000000002</v>
      </c>
      <c r="BK20" s="68"/>
      <c r="BL20" s="68">
        <v>2.6</v>
      </c>
      <c r="BM20" s="68">
        <v>0.8</v>
      </c>
      <c r="BN20" s="68">
        <v>20</v>
      </c>
      <c r="BO20" s="68">
        <v>3.9</v>
      </c>
      <c r="BP20" s="68">
        <v>2.2000000000000002</v>
      </c>
      <c r="BQ20" s="68">
        <v>9.9</v>
      </c>
      <c r="BR20" s="69">
        <v>1313.5</v>
      </c>
    </row>
    <row r="21" spans="1:70" x14ac:dyDescent="0.3">
      <c r="A21" s="1"/>
      <c r="B21" s="55" t="s">
        <v>1048</v>
      </c>
      <c r="C21" s="68">
        <v>15.4</v>
      </c>
      <c r="D21" s="68">
        <v>18.3</v>
      </c>
      <c r="E21" s="68">
        <v>6.6</v>
      </c>
      <c r="F21" s="68">
        <v>11.2</v>
      </c>
      <c r="G21" s="68">
        <v>14.2</v>
      </c>
      <c r="H21" s="68">
        <v>2.2999999999999998</v>
      </c>
      <c r="I21" s="68">
        <v>0.2</v>
      </c>
      <c r="J21" s="68">
        <v>9.3000000000000007</v>
      </c>
      <c r="K21" s="68">
        <v>0.1</v>
      </c>
      <c r="L21" s="68">
        <v>9.6999999999999993</v>
      </c>
      <c r="M21" s="68"/>
      <c r="N21" s="68">
        <v>11.4</v>
      </c>
      <c r="O21" s="68">
        <v>16.5</v>
      </c>
      <c r="P21" s="68">
        <v>6.7</v>
      </c>
      <c r="Q21" s="68">
        <v>3.4</v>
      </c>
      <c r="R21" s="68">
        <v>3.5</v>
      </c>
      <c r="S21" s="68">
        <v>9.9</v>
      </c>
      <c r="T21" s="68">
        <v>20.6</v>
      </c>
      <c r="U21" s="68">
        <v>20</v>
      </c>
      <c r="V21" s="68">
        <v>18.5</v>
      </c>
      <c r="W21" s="68">
        <v>21.9</v>
      </c>
      <c r="X21" s="68">
        <v>39.9</v>
      </c>
      <c r="Y21" s="68">
        <v>69.2</v>
      </c>
      <c r="Z21" s="68">
        <v>33</v>
      </c>
      <c r="AA21" s="68">
        <v>61.9</v>
      </c>
      <c r="AB21" s="68">
        <v>34.6</v>
      </c>
      <c r="AC21" s="68">
        <v>0.9</v>
      </c>
      <c r="AD21" s="68">
        <v>1</v>
      </c>
      <c r="AE21" s="68">
        <v>18.100000000000001</v>
      </c>
      <c r="AF21" s="68">
        <v>5</v>
      </c>
      <c r="AG21" s="68">
        <v>20.399999999999999</v>
      </c>
      <c r="AH21" s="68">
        <v>20.399999999999999</v>
      </c>
      <c r="AI21" s="68">
        <v>20</v>
      </c>
      <c r="AJ21" s="68">
        <v>7.2</v>
      </c>
      <c r="AK21" s="68">
        <v>76.599999999999994</v>
      </c>
      <c r="AL21" s="68"/>
      <c r="AM21" s="68"/>
      <c r="AN21" s="68">
        <v>3.4</v>
      </c>
      <c r="AO21" s="68">
        <v>18.5</v>
      </c>
      <c r="AP21" s="68"/>
      <c r="AQ21" s="68">
        <v>234.2</v>
      </c>
      <c r="AR21" s="68">
        <v>188.4</v>
      </c>
      <c r="AS21" s="68"/>
      <c r="AT21" s="68">
        <v>2.2999999999999998</v>
      </c>
      <c r="AU21" s="68">
        <v>5.3</v>
      </c>
      <c r="AV21" s="68">
        <v>14.8</v>
      </c>
      <c r="AW21" s="68"/>
      <c r="AX21" s="68">
        <v>9.8000000000000007</v>
      </c>
      <c r="AY21" s="68">
        <v>16.600000000000001</v>
      </c>
      <c r="AZ21" s="68">
        <v>141</v>
      </c>
      <c r="BA21" s="68">
        <v>35.5</v>
      </c>
      <c r="BB21" s="68">
        <v>100.7</v>
      </c>
      <c r="BC21" s="68"/>
      <c r="BD21" s="68">
        <v>17.7</v>
      </c>
      <c r="BE21" s="68">
        <v>14</v>
      </c>
      <c r="BF21" s="68">
        <v>46.9</v>
      </c>
      <c r="BG21" s="68">
        <v>20</v>
      </c>
      <c r="BH21" s="68">
        <v>2.4</v>
      </c>
      <c r="BI21" s="68"/>
      <c r="BJ21" s="68">
        <v>2.2000000000000002</v>
      </c>
      <c r="BK21" s="68"/>
      <c r="BL21" s="68">
        <v>5.0999999999999996</v>
      </c>
      <c r="BM21" s="68">
        <v>0.8</v>
      </c>
      <c r="BN21" s="68">
        <v>19.899999999999999</v>
      </c>
      <c r="BO21" s="68">
        <v>3.9</v>
      </c>
      <c r="BP21" s="68">
        <v>6</v>
      </c>
      <c r="BQ21" s="68">
        <v>9.6999999999999993</v>
      </c>
      <c r="BR21" s="69">
        <v>1547</v>
      </c>
    </row>
    <row r="22" spans="1:70" x14ac:dyDescent="0.3">
      <c r="A22" s="1"/>
      <c r="B22" s="55" t="s">
        <v>1049</v>
      </c>
      <c r="C22" s="68">
        <v>15.2</v>
      </c>
      <c r="D22" s="68">
        <v>18.3</v>
      </c>
      <c r="E22" s="68">
        <v>9</v>
      </c>
      <c r="F22" s="68">
        <v>11.1</v>
      </c>
      <c r="G22" s="68">
        <v>5.9</v>
      </c>
      <c r="H22" s="68">
        <v>2.2999999999999998</v>
      </c>
      <c r="I22" s="68"/>
      <c r="J22" s="68">
        <v>9.1999999999999993</v>
      </c>
      <c r="K22" s="68">
        <v>0.1</v>
      </c>
      <c r="L22" s="68">
        <v>9.6999999999999993</v>
      </c>
      <c r="M22" s="68"/>
      <c r="N22" s="68">
        <v>11.1</v>
      </c>
      <c r="O22" s="68">
        <v>16.399999999999999</v>
      </c>
      <c r="P22" s="68">
        <v>6.7</v>
      </c>
      <c r="Q22" s="68">
        <v>3.4</v>
      </c>
      <c r="R22" s="68">
        <v>3.4</v>
      </c>
      <c r="S22" s="68">
        <v>10</v>
      </c>
      <c r="T22" s="68">
        <v>20</v>
      </c>
      <c r="U22" s="68">
        <v>20</v>
      </c>
      <c r="V22" s="68">
        <v>18.600000000000001</v>
      </c>
      <c r="W22" s="68">
        <v>21.2</v>
      </c>
      <c r="X22" s="68">
        <v>49.7</v>
      </c>
      <c r="Y22" s="68">
        <v>66.8</v>
      </c>
      <c r="Z22" s="68">
        <v>32.6</v>
      </c>
      <c r="AA22" s="68">
        <v>58.1</v>
      </c>
      <c r="AB22" s="68">
        <v>37.1</v>
      </c>
      <c r="AC22" s="68">
        <v>1.5</v>
      </c>
      <c r="AD22" s="68"/>
      <c r="AE22" s="68">
        <v>18</v>
      </c>
      <c r="AF22" s="68">
        <v>5</v>
      </c>
      <c r="AG22" s="68">
        <v>20.399999999999999</v>
      </c>
      <c r="AH22" s="68">
        <v>20.399999999999999</v>
      </c>
      <c r="AI22" s="68">
        <v>20</v>
      </c>
      <c r="AJ22" s="68">
        <v>7.2</v>
      </c>
      <c r="AK22" s="68">
        <v>80.8</v>
      </c>
      <c r="AL22" s="68"/>
      <c r="AM22" s="68"/>
      <c r="AN22" s="68">
        <v>3.4</v>
      </c>
      <c r="AO22" s="68">
        <v>18.5</v>
      </c>
      <c r="AP22" s="68"/>
      <c r="AQ22" s="68">
        <v>247.2</v>
      </c>
      <c r="AR22" s="68">
        <v>200.8</v>
      </c>
      <c r="AS22" s="68">
        <v>0.1</v>
      </c>
      <c r="AT22" s="68">
        <v>2.6</v>
      </c>
      <c r="AU22" s="68">
        <v>7.8</v>
      </c>
      <c r="AV22" s="68">
        <v>15</v>
      </c>
      <c r="AW22" s="68"/>
      <c r="AX22" s="68">
        <v>9.9</v>
      </c>
      <c r="AY22" s="68">
        <v>19.5</v>
      </c>
      <c r="AZ22" s="68">
        <v>145.80000000000001</v>
      </c>
      <c r="BA22" s="68">
        <v>31.5</v>
      </c>
      <c r="BB22" s="68">
        <v>105.4</v>
      </c>
      <c r="BC22" s="68"/>
      <c r="BD22" s="68">
        <v>18.3</v>
      </c>
      <c r="BE22" s="68">
        <v>13.7</v>
      </c>
      <c r="BF22" s="68">
        <v>49.3</v>
      </c>
      <c r="BG22" s="68">
        <v>20</v>
      </c>
      <c r="BH22" s="68">
        <v>2.4</v>
      </c>
      <c r="BI22" s="68"/>
      <c r="BJ22" s="68">
        <v>2.2000000000000002</v>
      </c>
      <c r="BK22" s="68"/>
      <c r="BL22" s="68">
        <v>7.6</v>
      </c>
      <c r="BM22" s="68">
        <v>0.8</v>
      </c>
      <c r="BN22" s="68">
        <v>20</v>
      </c>
      <c r="BO22" s="68">
        <v>3.9</v>
      </c>
      <c r="BP22" s="68">
        <v>15.8</v>
      </c>
      <c r="BQ22" s="68">
        <v>8.8000000000000007</v>
      </c>
      <c r="BR22" s="69">
        <v>1599.5</v>
      </c>
    </row>
    <row r="23" spans="1:70" x14ac:dyDescent="0.3">
      <c r="A23" s="1"/>
      <c r="B23" s="57" t="s">
        <v>1050</v>
      </c>
      <c r="C23" s="70">
        <v>15.4</v>
      </c>
      <c r="D23" s="70">
        <v>17.899999999999999</v>
      </c>
      <c r="E23" s="70">
        <v>7.4</v>
      </c>
      <c r="F23" s="70">
        <v>11.1</v>
      </c>
      <c r="G23" s="70">
        <v>5.7</v>
      </c>
      <c r="H23" s="70">
        <v>2.2000000000000002</v>
      </c>
      <c r="I23" s="70"/>
      <c r="J23" s="70">
        <v>9.1999999999999993</v>
      </c>
      <c r="K23" s="70">
        <v>0.5</v>
      </c>
      <c r="L23" s="70">
        <v>9.6999999999999993</v>
      </c>
      <c r="M23" s="70"/>
      <c r="N23" s="70">
        <v>11.7</v>
      </c>
      <c r="O23" s="70">
        <v>16.600000000000001</v>
      </c>
      <c r="P23" s="70">
        <v>6.8</v>
      </c>
      <c r="Q23" s="70">
        <v>3.4</v>
      </c>
      <c r="R23" s="70">
        <v>3.3</v>
      </c>
      <c r="S23" s="70">
        <v>10</v>
      </c>
      <c r="T23" s="70">
        <v>20.5</v>
      </c>
      <c r="U23" s="70">
        <v>20</v>
      </c>
      <c r="V23" s="70">
        <v>18.600000000000001</v>
      </c>
      <c r="W23" s="70">
        <v>24.4</v>
      </c>
      <c r="X23" s="70">
        <v>55.5</v>
      </c>
      <c r="Y23" s="70">
        <v>74.900000000000006</v>
      </c>
      <c r="Z23" s="70">
        <v>50.3</v>
      </c>
      <c r="AA23" s="70"/>
      <c r="AB23" s="70">
        <v>37.4</v>
      </c>
      <c r="AC23" s="70">
        <v>2.4</v>
      </c>
      <c r="AD23" s="70"/>
      <c r="AE23" s="70">
        <v>17.8</v>
      </c>
      <c r="AF23" s="70">
        <v>5</v>
      </c>
      <c r="AG23" s="70">
        <v>20.399999999999999</v>
      </c>
      <c r="AH23" s="70">
        <v>20.399999999999999</v>
      </c>
      <c r="AI23" s="70">
        <v>20</v>
      </c>
      <c r="AJ23" s="70">
        <v>7.2</v>
      </c>
      <c r="AK23" s="70">
        <v>80.8</v>
      </c>
      <c r="AL23" s="70">
        <v>0.6</v>
      </c>
      <c r="AM23" s="70">
        <v>0.3</v>
      </c>
      <c r="AN23" s="70">
        <v>3.4</v>
      </c>
      <c r="AO23" s="70">
        <v>18.5</v>
      </c>
      <c r="AP23" s="70"/>
      <c r="AQ23" s="70">
        <v>252.9</v>
      </c>
      <c r="AR23" s="70">
        <v>208.3</v>
      </c>
      <c r="AS23" s="70">
        <v>0.2</v>
      </c>
      <c r="AT23" s="70">
        <v>2.6</v>
      </c>
      <c r="AU23" s="70">
        <v>10.1</v>
      </c>
      <c r="AV23" s="70">
        <v>15.4</v>
      </c>
      <c r="AW23" s="70"/>
      <c r="AX23" s="70">
        <v>10</v>
      </c>
      <c r="AY23" s="70">
        <v>29.9</v>
      </c>
      <c r="AZ23" s="70">
        <v>148.5</v>
      </c>
      <c r="BA23" s="70">
        <v>34.299999999999997</v>
      </c>
      <c r="BB23" s="70">
        <v>107.6</v>
      </c>
      <c r="BC23" s="70"/>
      <c r="BD23" s="70">
        <v>19.2</v>
      </c>
      <c r="BE23" s="70">
        <v>17.100000000000001</v>
      </c>
      <c r="BF23" s="70">
        <v>63.6</v>
      </c>
      <c r="BG23" s="70">
        <v>20</v>
      </c>
      <c r="BH23" s="70">
        <v>2.4</v>
      </c>
      <c r="BI23" s="70"/>
      <c r="BJ23" s="70">
        <v>2.2000000000000002</v>
      </c>
      <c r="BK23" s="70"/>
      <c r="BL23" s="70">
        <v>10</v>
      </c>
      <c r="BM23" s="70">
        <v>0.7</v>
      </c>
      <c r="BN23" s="70">
        <v>20</v>
      </c>
      <c r="BO23" s="70">
        <v>3.9</v>
      </c>
      <c r="BP23" s="70">
        <v>19.5</v>
      </c>
      <c r="BQ23" s="70">
        <v>9</v>
      </c>
      <c r="BR23" s="71">
        <v>1636.7</v>
      </c>
    </row>
    <row r="24" spans="1:70" x14ac:dyDescent="0.3">
      <c r="A24" s="1"/>
      <c r="B24" s="51" t="s">
        <v>1051</v>
      </c>
      <c r="C24" s="66">
        <v>14.4</v>
      </c>
      <c r="D24" s="66">
        <v>17.600000000000001</v>
      </c>
      <c r="E24" s="66">
        <v>9.1999999999999993</v>
      </c>
      <c r="F24" s="66">
        <v>2.8</v>
      </c>
      <c r="G24" s="66">
        <v>5.8</v>
      </c>
      <c r="H24" s="66">
        <v>1.1000000000000001</v>
      </c>
      <c r="I24" s="66"/>
      <c r="J24" s="66">
        <v>9.1999999999999993</v>
      </c>
      <c r="K24" s="66">
        <v>0.8</v>
      </c>
      <c r="L24" s="66">
        <v>9.6999999999999993</v>
      </c>
      <c r="M24" s="66"/>
      <c r="N24" s="66">
        <v>10.8</v>
      </c>
      <c r="O24" s="66">
        <v>15.6</v>
      </c>
      <c r="P24" s="66">
        <v>6.8</v>
      </c>
      <c r="Q24" s="66">
        <v>3.3</v>
      </c>
      <c r="R24" s="66">
        <v>3.3</v>
      </c>
      <c r="S24" s="66">
        <v>10</v>
      </c>
      <c r="T24" s="66">
        <v>20</v>
      </c>
      <c r="U24" s="66">
        <v>20</v>
      </c>
      <c r="V24" s="66">
        <v>18.600000000000001</v>
      </c>
      <c r="W24" s="66">
        <v>24.1</v>
      </c>
      <c r="X24" s="66">
        <v>51.6</v>
      </c>
      <c r="Y24" s="66">
        <v>87.1</v>
      </c>
      <c r="Z24" s="66">
        <v>59.7</v>
      </c>
      <c r="AA24" s="66"/>
      <c r="AB24" s="66">
        <v>38.4</v>
      </c>
      <c r="AC24" s="66">
        <v>4.5</v>
      </c>
      <c r="AD24" s="66"/>
      <c r="AE24" s="66">
        <v>17.8</v>
      </c>
      <c r="AF24" s="66">
        <v>5</v>
      </c>
      <c r="AG24" s="66">
        <v>20.399999999999999</v>
      </c>
      <c r="AH24" s="66">
        <v>20.399999999999999</v>
      </c>
      <c r="AI24" s="66">
        <v>20</v>
      </c>
      <c r="AJ24" s="66">
        <v>6.8</v>
      </c>
      <c r="AK24" s="66">
        <v>80.8</v>
      </c>
      <c r="AL24" s="66">
        <v>1.6</v>
      </c>
      <c r="AM24" s="66">
        <v>1.5</v>
      </c>
      <c r="AN24" s="66">
        <v>3.4</v>
      </c>
      <c r="AO24" s="66">
        <v>18.5</v>
      </c>
      <c r="AP24" s="66"/>
      <c r="AQ24" s="66">
        <v>252.8</v>
      </c>
      <c r="AR24" s="66">
        <v>214.9</v>
      </c>
      <c r="AS24" s="66">
        <v>0.2</v>
      </c>
      <c r="AT24" s="66">
        <v>2.4</v>
      </c>
      <c r="AU24" s="66">
        <v>12.3</v>
      </c>
      <c r="AV24" s="66">
        <v>15.6</v>
      </c>
      <c r="AW24" s="66"/>
      <c r="AX24" s="66">
        <v>10</v>
      </c>
      <c r="AY24" s="66">
        <v>39.1</v>
      </c>
      <c r="AZ24" s="66">
        <v>150.5</v>
      </c>
      <c r="BA24" s="66">
        <v>39.5</v>
      </c>
      <c r="BB24" s="66">
        <v>109.4</v>
      </c>
      <c r="BC24" s="66"/>
      <c r="BD24" s="66">
        <v>19.600000000000001</v>
      </c>
      <c r="BE24" s="66">
        <v>24.2</v>
      </c>
      <c r="BF24" s="66">
        <v>65.8</v>
      </c>
      <c r="BG24" s="66">
        <v>20</v>
      </c>
      <c r="BH24" s="66">
        <v>2.4</v>
      </c>
      <c r="BI24" s="66"/>
      <c r="BJ24" s="66">
        <v>1.2</v>
      </c>
      <c r="BK24" s="66"/>
      <c r="BL24" s="66">
        <v>12.1</v>
      </c>
      <c r="BM24" s="66">
        <v>0.7</v>
      </c>
      <c r="BN24" s="66">
        <v>20</v>
      </c>
      <c r="BO24" s="66">
        <v>3.9</v>
      </c>
      <c r="BP24" s="66">
        <v>19.8</v>
      </c>
      <c r="BQ24" s="66">
        <v>8.8000000000000007</v>
      </c>
      <c r="BR24" s="67">
        <v>1685.8</v>
      </c>
    </row>
    <row r="25" spans="1:70" x14ac:dyDescent="0.3">
      <c r="A25" s="1"/>
      <c r="B25" s="55" t="s">
        <v>1052</v>
      </c>
      <c r="C25" s="68">
        <v>14.3</v>
      </c>
      <c r="D25" s="68">
        <v>17.600000000000001</v>
      </c>
      <c r="E25" s="68">
        <v>10</v>
      </c>
      <c r="F25" s="68">
        <v>11</v>
      </c>
      <c r="G25" s="68">
        <v>7.9</v>
      </c>
      <c r="H25" s="68"/>
      <c r="I25" s="68"/>
      <c r="J25" s="68">
        <v>9.4</v>
      </c>
      <c r="K25" s="68">
        <v>0.9</v>
      </c>
      <c r="L25" s="68">
        <v>9.6999999999999993</v>
      </c>
      <c r="M25" s="68"/>
      <c r="N25" s="68">
        <v>11.4</v>
      </c>
      <c r="O25" s="68">
        <v>15.9</v>
      </c>
      <c r="P25" s="68">
        <v>6.7</v>
      </c>
      <c r="Q25" s="68">
        <v>3.6</v>
      </c>
      <c r="R25" s="68">
        <v>3.3</v>
      </c>
      <c r="S25" s="68">
        <v>10</v>
      </c>
      <c r="T25" s="68">
        <v>20.3</v>
      </c>
      <c r="U25" s="68">
        <v>20</v>
      </c>
      <c r="V25" s="68">
        <v>18.600000000000001</v>
      </c>
      <c r="W25" s="68">
        <v>15.6</v>
      </c>
      <c r="X25" s="68">
        <v>57.3</v>
      </c>
      <c r="Y25" s="68">
        <v>90.1</v>
      </c>
      <c r="Z25" s="68">
        <v>70.599999999999994</v>
      </c>
      <c r="AA25" s="68"/>
      <c r="AB25" s="68">
        <v>39.6</v>
      </c>
      <c r="AC25" s="68">
        <v>4.9000000000000004</v>
      </c>
      <c r="AD25" s="68"/>
      <c r="AE25" s="68">
        <v>17.8</v>
      </c>
      <c r="AF25" s="68">
        <v>5</v>
      </c>
      <c r="AG25" s="68">
        <v>20.399999999999999</v>
      </c>
      <c r="AH25" s="68">
        <v>20.399999999999999</v>
      </c>
      <c r="AI25" s="68">
        <v>20</v>
      </c>
      <c r="AJ25" s="68">
        <v>6.8</v>
      </c>
      <c r="AK25" s="68">
        <v>80.900000000000006</v>
      </c>
      <c r="AL25" s="68">
        <v>2.2999999999999998</v>
      </c>
      <c r="AM25" s="68">
        <v>3</v>
      </c>
      <c r="AN25" s="68">
        <v>3.4</v>
      </c>
      <c r="AO25" s="68">
        <v>18.5</v>
      </c>
      <c r="AP25" s="68"/>
      <c r="AQ25" s="68">
        <v>253.1</v>
      </c>
      <c r="AR25" s="68">
        <v>217.3</v>
      </c>
      <c r="AS25" s="68">
        <v>0.3</v>
      </c>
      <c r="AT25" s="68">
        <v>2.4</v>
      </c>
      <c r="AU25" s="68">
        <v>14</v>
      </c>
      <c r="AV25" s="68">
        <v>15.7</v>
      </c>
      <c r="AW25" s="68"/>
      <c r="AX25" s="68">
        <v>9.9</v>
      </c>
      <c r="AY25" s="68">
        <v>52.1</v>
      </c>
      <c r="AZ25" s="68">
        <v>150.9</v>
      </c>
      <c r="BA25" s="68">
        <v>45.3</v>
      </c>
      <c r="BB25" s="68">
        <v>112</v>
      </c>
      <c r="BC25" s="68"/>
      <c r="BD25" s="68">
        <v>19.600000000000001</v>
      </c>
      <c r="BE25" s="68">
        <v>24.3</v>
      </c>
      <c r="BF25" s="68">
        <v>74.8</v>
      </c>
      <c r="BG25" s="68">
        <v>20</v>
      </c>
      <c r="BH25" s="68">
        <v>2.4</v>
      </c>
      <c r="BI25" s="68"/>
      <c r="BJ25" s="68">
        <v>1.2</v>
      </c>
      <c r="BK25" s="68"/>
      <c r="BL25" s="68">
        <v>13.9</v>
      </c>
      <c r="BM25" s="68">
        <v>0.7</v>
      </c>
      <c r="BN25" s="68">
        <v>20</v>
      </c>
      <c r="BO25" s="68">
        <v>3.9</v>
      </c>
      <c r="BP25" s="68">
        <v>19.100000000000001</v>
      </c>
      <c r="BQ25" s="68">
        <v>8.8000000000000007</v>
      </c>
      <c r="BR25" s="69">
        <v>1748.9</v>
      </c>
    </row>
    <row r="26" spans="1:70" x14ac:dyDescent="0.3">
      <c r="A26" s="1"/>
      <c r="B26" s="55" t="s">
        <v>1053</v>
      </c>
      <c r="C26" s="68">
        <v>14.5</v>
      </c>
      <c r="D26" s="68">
        <v>18.2</v>
      </c>
      <c r="E26" s="68">
        <v>9.5</v>
      </c>
      <c r="F26" s="68">
        <v>11</v>
      </c>
      <c r="G26" s="68">
        <v>11.5</v>
      </c>
      <c r="H26" s="68"/>
      <c r="I26" s="68"/>
      <c r="J26" s="68">
        <v>9.1</v>
      </c>
      <c r="K26" s="68">
        <v>1</v>
      </c>
      <c r="L26" s="68">
        <v>9.6999999999999993</v>
      </c>
      <c r="M26" s="68"/>
      <c r="N26" s="68">
        <v>11.4</v>
      </c>
      <c r="O26" s="68">
        <v>15.9</v>
      </c>
      <c r="P26" s="68">
        <v>6.7</v>
      </c>
      <c r="Q26" s="68">
        <v>3.4</v>
      </c>
      <c r="R26" s="68">
        <v>3.4</v>
      </c>
      <c r="S26" s="68">
        <v>10</v>
      </c>
      <c r="T26" s="68">
        <v>20.5</v>
      </c>
      <c r="U26" s="68">
        <v>20</v>
      </c>
      <c r="V26" s="68">
        <v>18.600000000000001</v>
      </c>
      <c r="W26" s="68">
        <v>9.6999999999999993</v>
      </c>
      <c r="X26" s="68">
        <v>75</v>
      </c>
      <c r="Y26" s="68">
        <v>99.3</v>
      </c>
      <c r="Z26" s="68">
        <v>72.900000000000006</v>
      </c>
      <c r="AA26" s="68"/>
      <c r="AB26" s="68">
        <v>40</v>
      </c>
      <c r="AC26" s="68">
        <v>5.5</v>
      </c>
      <c r="AD26" s="68"/>
      <c r="AE26" s="68">
        <v>17.7</v>
      </c>
      <c r="AF26" s="68">
        <v>5</v>
      </c>
      <c r="AG26" s="68">
        <v>20.399999999999999</v>
      </c>
      <c r="AH26" s="68">
        <v>20.399999999999999</v>
      </c>
      <c r="AI26" s="68">
        <v>20</v>
      </c>
      <c r="AJ26" s="68">
        <v>6.8</v>
      </c>
      <c r="AK26" s="68">
        <v>80.8</v>
      </c>
      <c r="AL26" s="68">
        <v>2.2000000000000002</v>
      </c>
      <c r="AM26" s="68">
        <v>3.4</v>
      </c>
      <c r="AN26" s="68">
        <v>3.4</v>
      </c>
      <c r="AO26" s="68">
        <v>18.600000000000001</v>
      </c>
      <c r="AP26" s="68"/>
      <c r="AQ26" s="68">
        <v>252.9</v>
      </c>
      <c r="AR26" s="68">
        <v>220.5</v>
      </c>
      <c r="AS26" s="68">
        <v>0.3</v>
      </c>
      <c r="AT26" s="68">
        <v>2.2999999999999998</v>
      </c>
      <c r="AU26" s="68">
        <v>15.6</v>
      </c>
      <c r="AV26" s="68">
        <v>15.7</v>
      </c>
      <c r="AW26" s="68"/>
      <c r="AX26" s="68">
        <v>9.8000000000000007</v>
      </c>
      <c r="AY26" s="68">
        <v>58.7</v>
      </c>
      <c r="AZ26" s="68">
        <v>150.80000000000001</v>
      </c>
      <c r="BA26" s="68">
        <v>48.6</v>
      </c>
      <c r="BB26" s="68">
        <v>113.5</v>
      </c>
      <c r="BC26" s="68"/>
      <c r="BD26" s="68">
        <v>19.600000000000001</v>
      </c>
      <c r="BE26" s="68">
        <v>23.4</v>
      </c>
      <c r="BF26" s="68">
        <v>72</v>
      </c>
      <c r="BG26" s="68">
        <v>19.899999999999999</v>
      </c>
      <c r="BH26" s="68">
        <v>2.4</v>
      </c>
      <c r="BI26" s="68"/>
      <c r="BJ26" s="68">
        <v>1.2</v>
      </c>
      <c r="BK26" s="68"/>
      <c r="BL26" s="68">
        <v>15.6</v>
      </c>
      <c r="BM26" s="68">
        <v>0.7</v>
      </c>
      <c r="BN26" s="68">
        <v>20</v>
      </c>
      <c r="BO26" s="68">
        <v>3.9</v>
      </c>
      <c r="BP26" s="68">
        <v>18.600000000000001</v>
      </c>
      <c r="BQ26" s="68">
        <v>8.9</v>
      </c>
      <c r="BR26" s="69">
        <v>1790.4</v>
      </c>
    </row>
    <row r="27" spans="1:70" x14ac:dyDescent="0.3">
      <c r="A27" s="1"/>
      <c r="B27" s="55" t="s">
        <v>806</v>
      </c>
      <c r="C27" s="68">
        <v>14.3</v>
      </c>
      <c r="D27" s="68">
        <v>18</v>
      </c>
      <c r="E27" s="68">
        <v>8.6</v>
      </c>
      <c r="F27" s="68">
        <v>11</v>
      </c>
      <c r="G27" s="68">
        <v>15.2</v>
      </c>
      <c r="H27" s="68"/>
      <c r="I27" s="68"/>
      <c r="J27" s="68">
        <v>9</v>
      </c>
      <c r="K27" s="68">
        <v>1.1000000000000001</v>
      </c>
      <c r="L27" s="68">
        <v>9.5</v>
      </c>
      <c r="M27" s="68"/>
      <c r="N27" s="68">
        <v>11.2</v>
      </c>
      <c r="O27" s="68">
        <v>15.2</v>
      </c>
      <c r="P27" s="68">
        <v>6.7</v>
      </c>
      <c r="Q27" s="68">
        <v>3.5</v>
      </c>
      <c r="R27" s="68">
        <v>3.4</v>
      </c>
      <c r="S27" s="68">
        <v>10</v>
      </c>
      <c r="T27" s="68">
        <v>20.3</v>
      </c>
      <c r="U27" s="68">
        <v>20</v>
      </c>
      <c r="V27" s="68">
        <v>18.600000000000001</v>
      </c>
      <c r="W27" s="68">
        <v>10.6</v>
      </c>
      <c r="X27" s="68">
        <v>76.900000000000006</v>
      </c>
      <c r="Y27" s="68">
        <v>101.6</v>
      </c>
      <c r="Z27" s="68">
        <v>88</v>
      </c>
      <c r="AA27" s="68"/>
      <c r="AB27" s="68">
        <v>40.200000000000003</v>
      </c>
      <c r="AC27" s="68">
        <v>3.2</v>
      </c>
      <c r="AD27" s="68"/>
      <c r="AE27" s="68">
        <v>17.5</v>
      </c>
      <c r="AF27" s="68">
        <v>5</v>
      </c>
      <c r="AG27" s="68">
        <v>20.399999999999999</v>
      </c>
      <c r="AH27" s="68">
        <v>20.399999999999999</v>
      </c>
      <c r="AI27" s="68">
        <v>20</v>
      </c>
      <c r="AJ27" s="68">
        <v>6.8</v>
      </c>
      <c r="AK27" s="68">
        <v>80.8</v>
      </c>
      <c r="AL27" s="68">
        <v>6.9</v>
      </c>
      <c r="AM27" s="68">
        <v>6.9</v>
      </c>
      <c r="AN27" s="68">
        <v>3.4</v>
      </c>
      <c r="AO27" s="68">
        <v>18.600000000000001</v>
      </c>
      <c r="AP27" s="68"/>
      <c r="AQ27" s="68">
        <v>253</v>
      </c>
      <c r="AR27" s="68">
        <v>222.5</v>
      </c>
      <c r="AS27" s="68">
        <v>0.4</v>
      </c>
      <c r="AT27" s="68">
        <v>2.2000000000000002</v>
      </c>
      <c r="AU27" s="68">
        <v>16.899999999999999</v>
      </c>
      <c r="AV27" s="68">
        <v>15.8</v>
      </c>
      <c r="AW27" s="68"/>
      <c r="AX27" s="68">
        <v>9.9</v>
      </c>
      <c r="AY27" s="68">
        <v>75.5</v>
      </c>
      <c r="AZ27" s="68">
        <v>151</v>
      </c>
      <c r="BA27" s="68">
        <v>60.7</v>
      </c>
      <c r="BB27" s="68">
        <v>113.3</v>
      </c>
      <c r="BC27" s="68"/>
      <c r="BD27" s="68">
        <v>19.399999999999999</v>
      </c>
      <c r="BE27" s="68">
        <v>22</v>
      </c>
      <c r="BF27" s="68">
        <v>73.099999999999994</v>
      </c>
      <c r="BG27" s="68">
        <v>19.899999999999999</v>
      </c>
      <c r="BH27" s="68">
        <v>2.4</v>
      </c>
      <c r="BI27" s="68"/>
      <c r="BJ27" s="68">
        <v>1.2</v>
      </c>
      <c r="BK27" s="68"/>
      <c r="BL27" s="68">
        <v>16.899999999999999</v>
      </c>
      <c r="BM27" s="68">
        <v>0.7</v>
      </c>
      <c r="BN27" s="68">
        <v>20</v>
      </c>
      <c r="BO27" s="68">
        <v>3.9</v>
      </c>
      <c r="BP27" s="68">
        <v>19.2</v>
      </c>
      <c r="BQ27" s="68">
        <v>8.8000000000000007</v>
      </c>
      <c r="BR27" s="69">
        <v>1851.5</v>
      </c>
    </row>
    <row r="28" spans="1:70" x14ac:dyDescent="0.3">
      <c r="A28" s="1"/>
      <c r="B28" s="55" t="s">
        <v>807</v>
      </c>
      <c r="C28" s="68">
        <v>14.4</v>
      </c>
      <c r="D28" s="68">
        <v>18.3</v>
      </c>
      <c r="E28" s="68">
        <v>9.3000000000000007</v>
      </c>
      <c r="F28" s="68">
        <v>11</v>
      </c>
      <c r="G28" s="68">
        <v>15.3</v>
      </c>
      <c r="H28" s="68">
        <v>0.2</v>
      </c>
      <c r="I28" s="68"/>
      <c r="J28" s="68">
        <v>9</v>
      </c>
      <c r="K28" s="68">
        <v>1.2</v>
      </c>
      <c r="L28" s="68">
        <v>9.5</v>
      </c>
      <c r="M28" s="68"/>
      <c r="N28" s="68">
        <v>11.4</v>
      </c>
      <c r="O28" s="68">
        <v>15.4</v>
      </c>
      <c r="P28" s="68">
        <v>6.6</v>
      </c>
      <c r="Q28" s="68">
        <v>3.4</v>
      </c>
      <c r="R28" s="68">
        <v>3.4</v>
      </c>
      <c r="S28" s="68">
        <v>10</v>
      </c>
      <c r="T28" s="68">
        <v>20.3</v>
      </c>
      <c r="U28" s="68">
        <v>20</v>
      </c>
      <c r="V28" s="68">
        <v>18.600000000000001</v>
      </c>
      <c r="W28" s="68">
        <v>12</v>
      </c>
      <c r="X28" s="68">
        <v>76.2</v>
      </c>
      <c r="Y28" s="68">
        <v>104.6</v>
      </c>
      <c r="Z28" s="68">
        <v>81</v>
      </c>
      <c r="AA28" s="68"/>
      <c r="AB28" s="68">
        <v>39.6</v>
      </c>
      <c r="AC28" s="68">
        <v>4.0999999999999996</v>
      </c>
      <c r="AD28" s="68"/>
      <c r="AE28" s="68">
        <v>17.5</v>
      </c>
      <c r="AF28" s="68">
        <v>5</v>
      </c>
      <c r="AG28" s="68">
        <v>20.399999999999999</v>
      </c>
      <c r="AH28" s="68">
        <v>20.399999999999999</v>
      </c>
      <c r="AI28" s="68">
        <v>20</v>
      </c>
      <c r="AJ28" s="68">
        <v>6.8</v>
      </c>
      <c r="AK28" s="68">
        <v>80.8</v>
      </c>
      <c r="AL28" s="68">
        <v>7.1</v>
      </c>
      <c r="AM28" s="68">
        <v>7</v>
      </c>
      <c r="AN28" s="68">
        <v>3.4</v>
      </c>
      <c r="AO28" s="68">
        <v>18.600000000000001</v>
      </c>
      <c r="AP28" s="68"/>
      <c r="AQ28" s="68">
        <v>252.8</v>
      </c>
      <c r="AR28" s="68">
        <v>226.5</v>
      </c>
      <c r="AS28" s="68">
        <v>0.4</v>
      </c>
      <c r="AT28" s="68">
        <v>2.4</v>
      </c>
      <c r="AU28" s="68">
        <v>18.100000000000001</v>
      </c>
      <c r="AV28" s="68">
        <v>15.9</v>
      </c>
      <c r="AW28" s="68"/>
      <c r="AX28" s="68">
        <v>10</v>
      </c>
      <c r="AY28" s="68">
        <v>71.2</v>
      </c>
      <c r="AZ28" s="68">
        <v>151</v>
      </c>
      <c r="BA28" s="68">
        <v>62.5</v>
      </c>
      <c r="BB28" s="68">
        <v>113.6</v>
      </c>
      <c r="BC28" s="68"/>
      <c r="BD28" s="68">
        <v>19.5</v>
      </c>
      <c r="BE28" s="68">
        <v>25.5</v>
      </c>
      <c r="BF28" s="68">
        <v>77.8</v>
      </c>
      <c r="BG28" s="68">
        <v>19.8</v>
      </c>
      <c r="BH28" s="68">
        <v>2.4</v>
      </c>
      <c r="BI28" s="68"/>
      <c r="BJ28" s="68">
        <v>1.2</v>
      </c>
      <c r="BK28" s="68"/>
      <c r="BL28" s="68">
        <v>17.899999999999999</v>
      </c>
      <c r="BM28" s="68">
        <v>1</v>
      </c>
      <c r="BN28" s="68">
        <v>20</v>
      </c>
      <c r="BO28" s="68">
        <v>3.9</v>
      </c>
      <c r="BP28" s="68">
        <v>20</v>
      </c>
      <c r="BQ28" s="68">
        <v>8.8000000000000007</v>
      </c>
      <c r="BR28" s="69">
        <v>1864</v>
      </c>
    </row>
    <row r="29" spans="1:70" x14ac:dyDescent="0.3">
      <c r="A29" s="1"/>
      <c r="B29" s="55" t="s">
        <v>808</v>
      </c>
      <c r="C29" s="68">
        <v>14</v>
      </c>
      <c r="D29" s="68">
        <v>18.3</v>
      </c>
      <c r="E29" s="68">
        <v>7.9</v>
      </c>
      <c r="F29" s="68">
        <v>11</v>
      </c>
      <c r="G29" s="68">
        <v>15.3</v>
      </c>
      <c r="H29" s="68">
        <v>2.2000000000000002</v>
      </c>
      <c r="I29" s="68"/>
      <c r="J29" s="68">
        <v>9</v>
      </c>
      <c r="K29" s="68">
        <v>1.3</v>
      </c>
      <c r="L29" s="68">
        <v>9.5</v>
      </c>
      <c r="M29" s="68"/>
      <c r="N29" s="68">
        <v>11.4</v>
      </c>
      <c r="O29" s="68">
        <v>15.3</v>
      </c>
      <c r="P29" s="68">
        <v>6.7</v>
      </c>
      <c r="Q29" s="68">
        <v>3.5</v>
      </c>
      <c r="R29" s="68">
        <v>3.3</v>
      </c>
      <c r="S29" s="68">
        <v>10</v>
      </c>
      <c r="T29" s="68">
        <v>20.100000000000001</v>
      </c>
      <c r="U29" s="68">
        <v>20</v>
      </c>
      <c r="V29" s="68">
        <v>18.600000000000001</v>
      </c>
      <c r="W29" s="68">
        <v>12.1</v>
      </c>
      <c r="X29" s="68">
        <v>76.3</v>
      </c>
      <c r="Y29" s="68">
        <v>109.7</v>
      </c>
      <c r="Z29" s="68">
        <v>92.8</v>
      </c>
      <c r="AA29" s="68"/>
      <c r="AB29" s="68">
        <v>38.799999999999997</v>
      </c>
      <c r="AC29" s="68">
        <v>7.2</v>
      </c>
      <c r="AD29" s="68"/>
      <c r="AE29" s="68">
        <v>17.399999999999999</v>
      </c>
      <c r="AF29" s="68">
        <v>5</v>
      </c>
      <c r="AG29" s="68">
        <v>20.399999999999999</v>
      </c>
      <c r="AH29" s="68">
        <v>20.399999999999999</v>
      </c>
      <c r="AI29" s="68">
        <v>20</v>
      </c>
      <c r="AJ29" s="68">
        <v>6.8</v>
      </c>
      <c r="AK29" s="68">
        <v>80.8</v>
      </c>
      <c r="AL29" s="68">
        <v>10.1</v>
      </c>
      <c r="AM29" s="68">
        <v>8.8000000000000007</v>
      </c>
      <c r="AN29" s="68">
        <v>3.4</v>
      </c>
      <c r="AO29" s="68">
        <v>18.600000000000001</v>
      </c>
      <c r="AP29" s="68"/>
      <c r="AQ29" s="68">
        <v>253</v>
      </c>
      <c r="AR29" s="68">
        <v>226.9</v>
      </c>
      <c r="AS29" s="68">
        <v>0.4</v>
      </c>
      <c r="AT29" s="68">
        <v>2.4</v>
      </c>
      <c r="AU29" s="68">
        <v>18.8</v>
      </c>
      <c r="AV29" s="68">
        <v>16</v>
      </c>
      <c r="AW29" s="68"/>
      <c r="AX29" s="68">
        <v>9.9</v>
      </c>
      <c r="AY29" s="68">
        <v>79.2</v>
      </c>
      <c r="AZ29" s="68">
        <v>151.1</v>
      </c>
      <c r="BA29" s="68">
        <v>73</v>
      </c>
      <c r="BB29" s="68">
        <v>113.5</v>
      </c>
      <c r="BC29" s="68"/>
      <c r="BD29" s="68">
        <v>19.3</v>
      </c>
      <c r="BE29" s="68">
        <v>26</v>
      </c>
      <c r="BF29" s="68">
        <v>72.599999999999994</v>
      </c>
      <c r="BG29" s="68">
        <v>19.600000000000001</v>
      </c>
      <c r="BH29" s="68">
        <v>2.4</v>
      </c>
      <c r="BI29" s="68"/>
      <c r="BJ29" s="68">
        <v>1.2</v>
      </c>
      <c r="BK29" s="68"/>
      <c r="BL29" s="68">
        <v>18.399999999999999</v>
      </c>
      <c r="BM29" s="68">
        <v>1.2</v>
      </c>
      <c r="BN29" s="68">
        <v>19</v>
      </c>
      <c r="BO29" s="68">
        <v>3.9</v>
      </c>
      <c r="BP29" s="68">
        <v>19.8</v>
      </c>
      <c r="BQ29" s="68">
        <v>8.6999999999999993</v>
      </c>
      <c r="BR29" s="69">
        <v>1902.3</v>
      </c>
    </row>
    <row r="30" spans="1:70" x14ac:dyDescent="0.3">
      <c r="A30" s="1"/>
      <c r="B30" s="55" t="s">
        <v>809</v>
      </c>
      <c r="C30" s="68">
        <v>14.3</v>
      </c>
      <c r="D30" s="68">
        <v>18.600000000000001</v>
      </c>
      <c r="E30" s="68">
        <v>7.1</v>
      </c>
      <c r="F30" s="68">
        <v>10.5</v>
      </c>
      <c r="G30" s="68">
        <v>15.4</v>
      </c>
      <c r="H30" s="68">
        <v>2.2000000000000002</v>
      </c>
      <c r="I30" s="68"/>
      <c r="J30" s="68">
        <v>9</v>
      </c>
      <c r="K30" s="68">
        <v>1.3</v>
      </c>
      <c r="L30" s="68">
        <v>9.5</v>
      </c>
      <c r="M30" s="68"/>
      <c r="N30" s="68">
        <v>11.5</v>
      </c>
      <c r="O30" s="68">
        <v>15.4</v>
      </c>
      <c r="P30" s="68">
        <v>6.7</v>
      </c>
      <c r="Q30" s="68">
        <v>3.5</v>
      </c>
      <c r="R30" s="68">
        <v>3.4</v>
      </c>
      <c r="S30" s="68">
        <v>9.9</v>
      </c>
      <c r="T30" s="68">
        <v>20.399999999999999</v>
      </c>
      <c r="U30" s="68">
        <v>20</v>
      </c>
      <c r="V30" s="68">
        <v>18.600000000000001</v>
      </c>
      <c r="W30" s="68">
        <v>16.100000000000001</v>
      </c>
      <c r="X30" s="68">
        <v>76.400000000000006</v>
      </c>
      <c r="Y30" s="68">
        <v>110.9</v>
      </c>
      <c r="Z30" s="68">
        <v>92.2</v>
      </c>
      <c r="AA30" s="68"/>
      <c r="AB30" s="68">
        <v>39.9</v>
      </c>
      <c r="AC30" s="68">
        <v>8.1</v>
      </c>
      <c r="AD30" s="68"/>
      <c r="AE30" s="68">
        <v>17.2</v>
      </c>
      <c r="AF30" s="68">
        <v>5</v>
      </c>
      <c r="AG30" s="68">
        <v>20.399999999999999</v>
      </c>
      <c r="AH30" s="68">
        <v>20.399999999999999</v>
      </c>
      <c r="AI30" s="68">
        <v>20</v>
      </c>
      <c r="AJ30" s="68">
        <v>6.8</v>
      </c>
      <c r="AK30" s="68">
        <v>80.8</v>
      </c>
      <c r="AL30" s="68">
        <v>9</v>
      </c>
      <c r="AM30" s="68">
        <v>10</v>
      </c>
      <c r="AN30" s="68">
        <v>3.4</v>
      </c>
      <c r="AO30" s="68">
        <v>18.600000000000001</v>
      </c>
      <c r="AP30" s="68"/>
      <c r="AQ30" s="68">
        <v>253</v>
      </c>
      <c r="AR30" s="68">
        <v>226.2</v>
      </c>
      <c r="AS30" s="68">
        <v>0.4</v>
      </c>
      <c r="AT30" s="68">
        <v>2.2000000000000002</v>
      </c>
      <c r="AU30" s="68">
        <v>19</v>
      </c>
      <c r="AV30" s="68">
        <v>16</v>
      </c>
      <c r="AW30" s="68"/>
      <c r="AX30" s="68">
        <v>10</v>
      </c>
      <c r="AY30" s="68">
        <v>85.1</v>
      </c>
      <c r="AZ30" s="68">
        <v>151.1</v>
      </c>
      <c r="BA30" s="68">
        <v>76.599999999999994</v>
      </c>
      <c r="BB30" s="68">
        <v>113.4</v>
      </c>
      <c r="BC30" s="68"/>
      <c r="BD30" s="68">
        <v>19.399999999999999</v>
      </c>
      <c r="BE30" s="68">
        <v>24.2</v>
      </c>
      <c r="BF30" s="68">
        <v>77.099999999999994</v>
      </c>
      <c r="BG30" s="68">
        <v>19.600000000000001</v>
      </c>
      <c r="BH30" s="68">
        <v>2.4</v>
      </c>
      <c r="BI30" s="68"/>
      <c r="BJ30" s="68">
        <v>1.2</v>
      </c>
      <c r="BK30" s="68"/>
      <c r="BL30" s="68">
        <v>18.899999999999999</v>
      </c>
      <c r="BM30" s="68">
        <v>1.2</v>
      </c>
      <c r="BN30" s="68">
        <v>15.7</v>
      </c>
      <c r="BO30" s="68">
        <v>3.9</v>
      </c>
      <c r="BP30" s="68">
        <v>20</v>
      </c>
      <c r="BQ30" s="68">
        <v>8.6</v>
      </c>
      <c r="BR30" s="69">
        <v>1917.7</v>
      </c>
    </row>
    <row r="31" spans="1:70" x14ac:dyDescent="0.3">
      <c r="A31" s="1"/>
      <c r="B31" s="57" t="s">
        <v>810</v>
      </c>
      <c r="C31" s="70">
        <v>14.1</v>
      </c>
      <c r="D31" s="70">
        <v>18.600000000000001</v>
      </c>
      <c r="E31" s="70">
        <v>9.8000000000000007</v>
      </c>
      <c r="F31" s="70">
        <v>11</v>
      </c>
      <c r="G31" s="70">
        <v>15.4</v>
      </c>
      <c r="H31" s="70">
        <v>2.2000000000000002</v>
      </c>
      <c r="I31" s="70"/>
      <c r="J31" s="70">
        <v>8.4</v>
      </c>
      <c r="K31" s="70">
        <v>1.3</v>
      </c>
      <c r="L31" s="70">
        <v>9.5</v>
      </c>
      <c r="M31" s="70"/>
      <c r="N31" s="70">
        <v>11.2</v>
      </c>
      <c r="O31" s="70">
        <v>15.2</v>
      </c>
      <c r="P31" s="70">
        <v>6.7</v>
      </c>
      <c r="Q31" s="70">
        <v>3.4</v>
      </c>
      <c r="R31" s="70">
        <v>3.3</v>
      </c>
      <c r="S31" s="70">
        <v>9.9</v>
      </c>
      <c r="T31" s="70">
        <v>20.100000000000001</v>
      </c>
      <c r="U31" s="70">
        <v>20</v>
      </c>
      <c r="V31" s="70">
        <v>18.600000000000001</v>
      </c>
      <c r="W31" s="70">
        <v>22</v>
      </c>
      <c r="X31" s="70">
        <v>78.2</v>
      </c>
      <c r="Y31" s="70">
        <v>111.2</v>
      </c>
      <c r="Z31" s="70">
        <v>92.6</v>
      </c>
      <c r="AA31" s="70"/>
      <c r="AB31" s="70">
        <v>39.799999999999997</v>
      </c>
      <c r="AC31" s="70">
        <v>9.5</v>
      </c>
      <c r="AD31" s="70"/>
      <c r="AE31" s="70">
        <v>17.2</v>
      </c>
      <c r="AF31" s="70">
        <v>4.9000000000000004</v>
      </c>
      <c r="AG31" s="70">
        <v>20.399999999999999</v>
      </c>
      <c r="AH31" s="70">
        <v>20.399999999999999</v>
      </c>
      <c r="AI31" s="70">
        <v>20</v>
      </c>
      <c r="AJ31" s="70">
        <v>6.8</v>
      </c>
      <c r="AK31" s="70">
        <v>80.7</v>
      </c>
      <c r="AL31" s="70">
        <v>8.6</v>
      </c>
      <c r="AM31" s="70">
        <v>6.7</v>
      </c>
      <c r="AN31" s="70">
        <v>3.4</v>
      </c>
      <c r="AO31" s="70">
        <v>18.600000000000001</v>
      </c>
      <c r="AP31" s="70"/>
      <c r="AQ31" s="70">
        <v>253.2</v>
      </c>
      <c r="AR31" s="70">
        <v>227.6</v>
      </c>
      <c r="AS31" s="70">
        <v>0.4</v>
      </c>
      <c r="AT31" s="70">
        <v>2.2000000000000002</v>
      </c>
      <c r="AU31" s="70">
        <v>18.899999999999999</v>
      </c>
      <c r="AV31" s="70">
        <v>16</v>
      </c>
      <c r="AW31" s="70"/>
      <c r="AX31" s="70">
        <v>9.9</v>
      </c>
      <c r="AY31" s="70">
        <v>92.7</v>
      </c>
      <c r="AZ31" s="70">
        <v>151.19999999999999</v>
      </c>
      <c r="BA31" s="70">
        <v>77.2</v>
      </c>
      <c r="BB31" s="70">
        <v>113.6</v>
      </c>
      <c r="BC31" s="70"/>
      <c r="BD31" s="70">
        <v>19.3</v>
      </c>
      <c r="BE31" s="70">
        <v>22</v>
      </c>
      <c r="BF31" s="70">
        <v>76.3</v>
      </c>
      <c r="BG31" s="70">
        <v>19.600000000000001</v>
      </c>
      <c r="BH31" s="70">
        <v>2.4</v>
      </c>
      <c r="BI31" s="70"/>
      <c r="BJ31" s="70">
        <v>1.2</v>
      </c>
      <c r="BK31" s="70"/>
      <c r="BL31" s="70">
        <v>15.4</v>
      </c>
      <c r="BM31" s="70">
        <v>1.2</v>
      </c>
      <c r="BN31" s="70">
        <v>15.5</v>
      </c>
      <c r="BO31" s="70">
        <v>3.8</v>
      </c>
      <c r="BP31" s="70"/>
      <c r="BQ31" s="70">
        <v>7.8</v>
      </c>
      <c r="BR31" s="71">
        <v>1907.1</v>
      </c>
    </row>
    <row r="32" spans="1:70" x14ac:dyDescent="0.3">
      <c r="A32" s="1"/>
      <c r="B32" s="51" t="s">
        <v>811</v>
      </c>
      <c r="C32" s="66">
        <v>14.2</v>
      </c>
      <c r="D32" s="66">
        <v>18.600000000000001</v>
      </c>
      <c r="E32" s="66">
        <v>7.7</v>
      </c>
      <c r="F32" s="66">
        <v>10.9</v>
      </c>
      <c r="G32" s="66">
        <v>15.3</v>
      </c>
      <c r="H32" s="66">
        <v>2.2000000000000002</v>
      </c>
      <c r="I32" s="66"/>
      <c r="J32" s="66">
        <v>9</v>
      </c>
      <c r="K32" s="66">
        <v>1.3</v>
      </c>
      <c r="L32" s="66">
        <v>9</v>
      </c>
      <c r="M32" s="66"/>
      <c r="N32" s="66">
        <v>11</v>
      </c>
      <c r="O32" s="66">
        <v>15</v>
      </c>
      <c r="P32" s="66">
        <v>6.6</v>
      </c>
      <c r="Q32" s="66">
        <v>3.4</v>
      </c>
      <c r="R32" s="66">
        <v>3.3</v>
      </c>
      <c r="S32" s="66">
        <v>9.8000000000000007</v>
      </c>
      <c r="T32" s="66">
        <v>19.899999999999999</v>
      </c>
      <c r="U32" s="66">
        <v>20</v>
      </c>
      <c r="V32" s="66">
        <v>18.600000000000001</v>
      </c>
      <c r="W32" s="66">
        <v>22.3</v>
      </c>
      <c r="X32" s="66">
        <v>78.2</v>
      </c>
      <c r="Y32" s="66">
        <v>113.4</v>
      </c>
      <c r="Z32" s="66">
        <v>103.2</v>
      </c>
      <c r="AA32" s="66"/>
      <c r="AB32" s="66">
        <v>39.799999999999997</v>
      </c>
      <c r="AC32" s="66">
        <v>8.6999999999999993</v>
      </c>
      <c r="AD32" s="66"/>
      <c r="AE32" s="66">
        <v>17.2</v>
      </c>
      <c r="AF32" s="66">
        <v>4.9000000000000004</v>
      </c>
      <c r="AG32" s="66">
        <v>20.399999999999999</v>
      </c>
      <c r="AH32" s="66">
        <v>20.399999999999999</v>
      </c>
      <c r="AI32" s="66">
        <v>20</v>
      </c>
      <c r="AJ32" s="66">
        <v>7.5</v>
      </c>
      <c r="AK32" s="66">
        <v>80.599999999999994</v>
      </c>
      <c r="AL32" s="66">
        <v>9.1</v>
      </c>
      <c r="AM32" s="66">
        <v>8.6</v>
      </c>
      <c r="AN32" s="66">
        <v>3.4</v>
      </c>
      <c r="AO32" s="66">
        <v>18.600000000000001</v>
      </c>
      <c r="AP32" s="66"/>
      <c r="AQ32" s="66">
        <v>253</v>
      </c>
      <c r="AR32" s="66">
        <v>226.5</v>
      </c>
      <c r="AS32" s="66">
        <v>0.4</v>
      </c>
      <c r="AT32" s="66">
        <v>2.2000000000000002</v>
      </c>
      <c r="AU32" s="66">
        <v>18.600000000000001</v>
      </c>
      <c r="AV32" s="66">
        <v>15.6</v>
      </c>
      <c r="AW32" s="66"/>
      <c r="AX32" s="66">
        <v>10</v>
      </c>
      <c r="AY32" s="66">
        <v>92.4</v>
      </c>
      <c r="AZ32" s="66">
        <v>151</v>
      </c>
      <c r="BA32" s="66">
        <v>78.900000000000006</v>
      </c>
      <c r="BB32" s="66">
        <v>113.3</v>
      </c>
      <c r="BC32" s="66"/>
      <c r="BD32" s="66">
        <v>18.7</v>
      </c>
      <c r="BE32" s="66">
        <v>23</v>
      </c>
      <c r="BF32" s="66">
        <v>72</v>
      </c>
      <c r="BG32" s="66">
        <v>19.2</v>
      </c>
      <c r="BH32" s="66">
        <v>2.4</v>
      </c>
      <c r="BI32" s="66"/>
      <c r="BJ32" s="66">
        <v>1.2</v>
      </c>
      <c r="BK32" s="66"/>
      <c r="BL32" s="66">
        <v>18.399999999999999</v>
      </c>
      <c r="BM32" s="66">
        <v>1.2</v>
      </c>
      <c r="BN32" s="66">
        <v>15.5</v>
      </c>
      <c r="BO32" s="66">
        <v>3.9</v>
      </c>
      <c r="BP32" s="66"/>
      <c r="BQ32" s="66">
        <v>7.8</v>
      </c>
      <c r="BR32" s="67">
        <v>1917.3</v>
      </c>
    </row>
    <row r="33" spans="1:70" x14ac:dyDescent="0.3">
      <c r="A33" s="1"/>
      <c r="B33" s="55" t="s">
        <v>812</v>
      </c>
      <c r="C33" s="68">
        <v>14</v>
      </c>
      <c r="D33" s="68">
        <v>18.600000000000001</v>
      </c>
      <c r="E33" s="68">
        <v>9.1999999999999993</v>
      </c>
      <c r="F33" s="68">
        <v>10.9</v>
      </c>
      <c r="G33" s="68">
        <v>15.4</v>
      </c>
      <c r="H33" s="68">
        <v>2.2000000000000002</v>
      </c>
      <c r="I33" s="68"/>
      <c r="J33" s="68">
        <v>8.9</v>
      </c>
      <c r="K33" s="68">
        <v>1.2</v>
      </c>
      <c r="L33" s="68">
        <v>8.8000000000000007</v>
      </c>
      <c r="M33" s="68"/>
      <c r="N33" s="68">
        <v>11.4</v>
      </c>
      <c r="O33" s="68">
        <v>15.2</v>
      </c>
      <c r="P33" s="68">
        <v>6.6</v>
      </c>
      <c r="Q33" s="68">
        <v>3.5</v>
      </c>
      <c r="R33" s="68">
        <v>3.3</v>
      </c>
      <c r="S33" s="68">
        <v>9.8000000000000007</v>
      </c>
      <c r="T33" s="68">
        <v>20.399999999999999</v>
      </c>
      <c r="U33" s="68">
        <v>20</v>
      </c>
      <c r="V33" s="68">
        <v>18.600000000000001</v>
      </c>
      <c r="W33" s="68">
        <v>24.5</v>
      </c>
      <c r="X33" s="68">
        <v>78.099999999999994</v>
      </c>
      <c r="Y33" s="68">
        <v>107.9</v>
      </c>
      <c r="Z33" s="68">
        <v>99.5</v>
      </c>
      <c r="AA33" s="68"/>
      <c r="AB33" s="68">
        <v>39.1</v>
      </c>
      <c r="AC33" s="68">
        <v>11.5</v>
      </c>
      <c r="AD33" s="68"/>
      <c r="AE33" s="68">
        <v>17.100000000000001</v>
      </c>
      <c r="AF33" s="68">
        <v>4.9000000000000004</v>
      </c>
      <c r="AG33" s="68">
        <v>20.399999999999999</v>
      </c>
      <c r="AH33" s="68">
        <v>20.399999999999999</v>
      </c>
      <c r="AI33" s="68">
        <v>20</v>
      </c>
      <c r="AJ33" s="68">
        <v>7.5</v>
      </c>
      <c r="AK33" s="68">
        <v>80.8</v>
      </c>
      <c r="AL33" s="68">
        <v>8.8000000000000007</v>
      </c>
      <c r="AM33" s="68">
        <v>8</v>
      </c>
      <c r="AN33" s="68">
        <v>3.4</v>
      </c>
      <c r="AO33" s="68">
        <v>18.600000000000001</v>
      </c>
      <c r="AP33" s="68"/>
      <c r="AQ33" s="68">
        <v>253</v>
      </c>
      <c r="AR33" s="68">
        <v>226.8</v>
      </c>
      <c r="AS33" s="68">
        <v>0.4</v>
      </c>
      <c r="AT33" s="68">
        <v>1.9</v>
      </c>
      <c r="AU33" s="68">
        <v>18</v>
      </c>
      <c r="AV33" s="68">
        <v>16</v>
      </c>
      <c r="AW33" s="68"/>
      <c r="AX33" s="68">
        <v>9.9</v>
      </c>
      <c r="AY33" s="68">
        <v>94.1</v>
      </c>
      <c r="AZ33" s="68">
        <v>151.1</v>
      </c>
      <c r="BA33" s="68">
        <v>98.2</v>
      </c>
      <c r="BB33" s="68">
        <v>112.7</v>
      </c>
      <c r="BC33" s="68"/>
      <c r="BD33" s="68">
        <v>19.100000000000001</v>
      </c>
      <c r="BE33" s="68">
        <v>21.8</v>
      </c>
      <c r="BF33" s="68">
        <v>72.3</v>
      </c>
      <c r="BG33" s="68">
        <v>19.100000000000001</v>
      </c>
      <c r="BH33" s="68">
        <v>2.4</v>
      </c>
      <c r="BI33" s="68"/>
      <c r="BJ33" s="68">
        <v>1.2</v>
      </c>
      <c r="BK33" s="68"/>
      <c r="BL33" s="68">
        <v>17.899999999999999</v>
      </c>
      <c r="BM33" s="68">
        <v>1.2</v>
      </c>
      <c r="BN33" s="68">
        <v>15.8</v>
      </c>
      <c r="BO33" s="68">
        <v>3.9</v>
      </c>
      <c r="BP33" s="68"/>
      <c r="BQ33" s="68">
        <v>7.8</v>
      </c>
      <c r="BR33" s="69">
        <v>1933.1</v>
      </c>
    </row>
    <row r="34" spans="1:70" x14ac:dyDescent="0.3">
      <c r="A34" s="1"/>
      <c r="B34" s="55" t="s">
        <v>813</v>
      </c>
      <c r="C34" s="68">
        <v>14.2</v>
      </c>
      <c r="D34" s="68">
        <v>18.600000000000001</v>
      </c>
      <c r="E34" s="68">
        <v>8.6</v>
      </c>
      <c r="F34" s="68">
        <v>11</v>
      </c>
      <c r="G34" s="68">
        <v>15.2</v>
      </c>
      <c r="H34" s="68">
        <v>2.2000000000000002</v>
      </c>
      <c r="I34" s="68"/>
      <c r="J34" s="68">
        <v>8.9</v>
      </c>
      <c r="K34" s="68">
        <v>1.2</v>
      </c>
      <c r="L34" s="68">
        <v>8.9</v>
      </c>
      <c r="M34" s="68"/>
      <c r="N34" s="68">
        <v>11.4</v>
      </c>
      <c r="O34" s="68">
        <v>15.1</v>
      </c>
      <c r="P34" s="68">
        <v>6.6</v>
      </c>
      <c r="Q34" s="68">
        <v>3.4</v>
      </c>
      <c r="R34" s="68">
        <v>3.3</v>
      </c>
      <c r="S34" s="68">
        <v>9.6</v>
      </c>
      <c r="T34" s="68">
        <v>20.3</v>
      </c>
      <c r="U34" s="68">
        <v>20</v>
      </c>
      <c r="V34" s="68">
        <v>18.600000000000001</v>
      </c>
      <c r="W34" s="68">
        <v>27.8</v>
      </c>
      <c r="X34" s="68">
        <v>78.400000000000006</v>
      </c>
      <c r="Y34" s="68">
        <v>107.7</v>
      </c>
      <c r="Z34" s="68">
        <v>107.9</v>
      </c>
      <c r="AA34" s="68"/>
      <c r="AB34" s="68">
        <v>38.299999999999997</v>
      </c>
      <c r="AC34" s="68">
        <v>14.8</v>
      </c>
      <c r="AD34" s="68"/>
      <c r="AE34" s="68">
        <v>17.100000000000001</v>
      </c>
      <c r="AF34" s="68">
        <v>4.9000000000000004</v>
      </c>
      <c r="AG34" s="68">
        <v>20.399999999999999</v>
      </c>
      <c r="AH34" s="68">
        <v>20.399999999999999</v>
      </c>
      <c r="AI34" s="68">
        <v>20</v>
      </c>
      <c r="AJ34" s="68">
        <v>7.5</v>
      </c>
      <c r="AK34" s="68">
        <v>80.8</v>
      </c>
      <c r="AL34" s="68">
        <v>8.6999999999999993</v>
      </c>
      <c r="AM34" s="68">
        <v>8.4</v>
      </c>
      <c r="AN34" s="68">
        <v>3.4</v>
      </c>
      <c r="AO34" s="68">
        <v>18.600000000000001</v>
      </c>
      <c r="AP34" s="68"/>
      <c r="AQ34" s="68">
        <v>252.9</v>
      </c>
      <c r="AR34" s="68">
        <v>224.3</v>
      </c>
      <c r="AS34" s="68">
        <v>0.4</v>
      </c>
      <c r="AT34" s="68">
        <v>2.1</v>
      </c>
      <c r="AU34" s="68">
        <v>16.899999999999999</v>
      </c>
      <c r="AV34" s="68">
        <v>15.8</v>
      </c>
      <c r="AW34" s="68"/>
      <c r="AX34" s="68">
        <v>10</v>
      </c>
      <c r="AY34" s="68">
        <v>100.5</v>
      </c>
      <c r="AZ34" s="68">
        <v>151</v>
      </c>
      <c r="BA34" s="68">
        <v>104</v>
      </c>
      <c r="BB34" s="68">
        <v>112.1</v>
      </c>
      <c r="BC34" s="68"/>
      <c r="BD34" s="68">
        <v>18.899999999999999</v>
      </c>
      <c r="BE34" s="68">
        <v>23.7</v>
      </c>
      <c r="BF34" s="68">
        <v>70.2</v>
      </c>
      <c r="BG34" s="68">
        <v>19.100000000000001</v>
      </c>
      <c r="BH34" s="68">
        <v>2.4</v>
      </c>
      <c r="BI34" s="68"/>
      <c r="BJ34" s="68">
        <v>1</v>
      </c>
      <c r="BK34" s="68"/>
      <c r="BL34" s="68">
        <v>16.899999999999999</v>
      </c>
      <c r="BM34" s="68">
        <v>1.2</v>
      </c>
      <c r="BN34" s="68">
        <v>16.100000000000001</v>
      </c>
      <c r="BO34" s="68">
        <v>3.9</v>
      </c>
      <c r="BP34" s="68"/>
      <c r="BQ34" s="68">
        <v>7.9</v>
      </c>
      <c r="BR34" s="69">
        <v>1953.5</v>
      </c>
    </row>
    <row r="35" spans="1:70" x14ac:dyDescent="0.3">
      <c r="A35" s="1"/>
      <c r="B35" s="55" t="s">
        <v>814</v>
      </c>
      <c r="C35" s="68">
        <v>14.3</v>
      </c>
      <c r="D35" s="68">
        <v>18.3</v>
      </c>
      <c r="E35" s="68">
        <v>6.3</v>
      </c>
      <c r="F35" s="68">
        <v>10.199999999999999</v>
      </c>
      <c r="G35" s="68">
        <v>15.4</v>
      </c>
      <c r="H35" s="68">
        <v>2.2000000000000002</v>
      </c>
      <c r="I35" s="68"/>
      <c r="J35" s="68">
        <v>9.4</v>
      </c>
      <c r="K35" s="68">
        <v>1.1000000000000001</v>
      </c>
      <c r="L35" s="68">
        <v>8.9</v>
      </c>
      <c r="M35" s="68"/>
      <c r="N35" s="68">
        <v>11.6</v>
      </c>
      <c r="O35" s="68">
        <v>15.2</v>
      </c>
      <c r="P35" s="68">
        <v>6.6</v>
      </c>
      <c r="Q35" s="68">
        <v>3.4</v>
      </c>
      <c r="R35" s="68">
        <v>3.1</v>
      </c>
      <c r="S35" s="68">
        <v>9</v>
      </c>
      <c r="T35" s="68">
        <v>20.2</v>
      </c>
      <c r="U35" s="68">
        <v>20</v>
      </c>
      <c r="V35" s="68">
        <v>18.600000000000001</v>
      </c>
      <c r="W35" s="68">
        <v>27.8</v>
      </c>
      <c r="X35" s="68">
        <v>79.599999999999994</v>
      </c>
      <c r="Y35" s="68">
        <v>104.9</v>
      </c>
      <c r="Z35" s="68">
        <v>120.1</v>
      </c>
      <c r="AA35" s="68"/>
      <c r="AB35" s="68">
        <v>38.700000000000003</v>
      </c>
      <c r="AC35" s="68">
        <v>19.899999999999999</v>
      </c>
      <c r="AD35" s="68"/>
      <c r="AE35" s="68">
        <v>16.899999999999999</v>
      </c>
      <c r="AF35" s="68">
        <v>4.9000000000000004</v>
      </c>
      <c r="AG35" s="68">
        <v>20.399999999999999</v>
      </c>
      <c r="AH35" s="68">
        <v>20.399999999999999</v>
      </c>
      <c r="AI35" s="68">
        <v>20</v>
      </c>
      <c r="AJ35" s="68">
        <v>7.5</v>
      </c>
      <c r="AK35" s="68">
        <v>80.7</v>
      </c>
      <c r="AL35" s="68">
        <v>3.3</v>
      </c>
      <c r="AM35" s="68">
        <v>2.2000000000000002</v>
      </c>
      <c r="AN35" s="68">
        <v>3.4</v>
      </c>
      <c r="AO35" s="68">
        <v>18.600000000000001</v>
      </c>
      <c r="AP35" s="68"/>
      <c r="AQ35" s="68">
        <v>253.3</v>
      </c>
      <c r="AR35" s="68">
        <v>222</v>
      </c>
      <c r="AS35" s="68">
        <v>0.5</v>
      </c>
      <c r="AT35" s="68">
        <v>2.5</v>
      </c>
      <c r="AU35" s="68">
        <v>15.5</v>
      </c>
      <c r="AV35" s="68">
        <v>15.7</v>
      </c>
      <c r="AW35" s="68"/>
      <c r="AX35" s="68">
        <v>9.9</v>
      </c>
      <c r="AY35" s="68">
        <v>117.8</v>
      </c>
      <c r="AZ35" s="68">
        <v>151</v>
      </c>
      <c r="BA35" s="68">
        <v>115</v>
      </c>
      <c r="BB35" s="68">
        <v>111.9</v>
      </c>
      <c r="BC35" s="68"/>
      <c r="BD35" s="68">
        <v>18.899999999999999</v>
      </c>
      <c r="BE35" s="68">
        <v>25.3</v>
      </c>
      <c r="BF35" s="68">
        <v>74.2</v>
      </c>
      <c r="BG35" s="68">
        <v>19.100000000000001</v>
      </c>
      <c r="BH35" s="68">
        <v>2.4</v>
      </c>
      <c r="BI35" s="68"/>
      <c r="BJ35" s="68">
        <v>1</v>
      </c>
      <c r="BK35" s="68"/>
      <c r="BL35" s="68">
        <v>15.5</v>
      </c>
      <c r="BM35" s="68">
        <v>1.2</v>
      </c>
      <c r="BN35" s="68">
        <v>15.8</v>
      </c>
      <c r="BO35" s="68">
        <v>3.9</v>
      </c>
      <c r="BP35" s="68"/>
      <c r="BQ35" s="68">
        <v>7.9</v>
      </c>
      <c r="BR35" s="69">
        <v>1983.4</v>
      </c>
    </row>
    <row r="36" spans="1:70" x14ac:dyDescent="0.3">
      <c r="A36" s="1"/>
      <c r="B36" s="55" t="s">
        <v>815</v>
      </c>
      <c r="C36" s="68">
        <v>14</v>
      </c>
      <c r="D36" s="68">
        <v>17.600000000000001</v>
      </c>
      <c r="E36" s="68">
        <v>7.8</v>
      </c>
      <c r="F36" s="68">
        <v>10.9</v>
      </c>
      <c r="G36" s="68">
        <v>15.3</v>
      </c>
      <c r="H36" s="68">
        <v>2.2999999999999998</v>
      </c>
      <c r="I36" s="68"/>
      <c r="J36" s="68">
        <v>9</v>
      </c>
      <c r="K36" s="68">
        <v>1</v>
      </c>
      <c r="L36" s="68">
        <v>8.9</v>
      </c>
      <c r="M36" s="68"/>
      <c r="N36" s="68">
        <v>11.3</v>
      </c>
      <c r="O36" s="68">
        <v>15.7</v>
      </c>
      <c r="P36" s="68">
        <v>6.7</v>
      </c>
      <c r="Q36" s="68">
        <v>3.4</v>
      </c>
      <c r="R36" s="68">
        <v>3.4</v>
      </c>
      <c r="S36" s="68">
        <v>6.7</v>
      </c>
      <c r="T36" s="68">
        <v>19.899999999999999</v>
      </c>
      <c r="U36" s="68">
        <v>20</v>
      </c>
      <c r="V36" s="68">
        <v>18.7</v>
      </c>
      <c r="W36" s="68">
        <v>28.1</v>
      </c>
      <c r="X36" s="68">
        <v>78.7</v>
      </c>
      <c r="Y36" s="68">
        <v>101.8</v>
      </c>
      <c r="Z36" s="68">
        <v>110.9</v>
      </c>
      <c r="AA36" s="68"/>
      <c r="AB36" s="68">
        <v>38.6</v>
      </c>
      <c r="AC36" s="68">
        <v>14.4</v>
      </c>
      <c r="AD36" s="68"/>
      <c r="AE36" s="68">
        <v>16.600000000000001</v>
      </c>
      <c r="AF36" s="68">
        <v>4.9000000000000004</v>
      </c>
      <c r="AG36" s="68">
        <v>20.399999999999999</v>
      </c>
      <c r="AH36" s="68">
        <v>20.399999999999999</v>
      </c>
      <c r="AI36" s="68">
        <v>20</v>
      </c>
      <c r="AJ36" s="68">
        <v>7.2</v>
      </c>
      <c r="AK36" s="68">
        <v>80.8</v>
      </c>
      <c r="AL36" s="68">
        <v>4</v>
      </c>
      <c r="AM36" s="68">
        <v>1.9</v>
      </c>
      <c r="AN36" s="68">
        <v>3.4</v>
      </c>
      <c r="AO36" s="68">
        <v>18.5</v>
      </c>
      <c r="AP36" s="68"/>
      <c r="AQ36" s="68">
        <v>253.1</v>
      </c>
      <c r="AR36" s="68">
        <v>216.1</v>
      </c>
      <c r="AS36" s="68">
        <v>0.4</v>
      </c>
      <c r="AT36" s="68">
        <v>2.5</v>
      </c>
      <c r="AU36" s="68">
        <v>13.9</v>
      </c>
      <c r="AV36" s="68">
        <v>15.6</v>
      </c>
      <c r="AW36" s="68"/>
      <c r="AX36" s="68">
        <v>9.9</v>
      </c>
      <c r="AY36" s="68">
        <v>128.5</v>
      </c>
      <c r="AZ36" s="68">
        <v>151</v>
      </c>
      <c r="BA36" s="68">
        <v>124.1</v>
      </c>
      <c r="BB36" s="68">
        <v>110.8</v>
      </c>
      <c r="BC36" s="68"/>
      <c r="BD36" s="68">
        <v>18.7</v>
      </c>
      <c r="BE36" s="68">
        <v>27.2</v>
      </c>
      <c r="BF36" s="68">
        <v>74.099999999999994</v>
      </c>
      <c r="BG36" s="68">
        <v>19.100000000000001</v>
      </c>
      <c r="BH36" s="68">
        <v>2.4</v>
      </c>
      <c r="BI36" s="68"/>
      <c r="BJ36" s="68">
        <v>1</v>
      </c>
      <c r="BK36" s="68"/>
      <c r="BL36" s="68">
        <v>13.8</v>
      </c>
      <c r="BM36" s="68">
        <v>1.2</v>
      </c>
      <c r="BN36" s="68">
        <v>13.6</v>
      </c>
      <c r="BO36" s="68">
        <v>3.9</v>
      </c>
      <c r="BP36" s="68"/>
      <c r="BQ36" s="68">
        <v>7.8</v>
      </c>
      <c r="BR36" s="69">
        <v>1971.9</v>
      </c>
    </row>
    <row r="37" spans="1:70" x14ac:dyDescent="0.3">
      <c r="A37" s="1"/>
      <c r="B37" s="55" t="s">
        <v>816</v>
      </c>
      <c r="C37" s="68">
        <v>15</v>
      </c>
      <c r="D37" s="68">
        <v>17.600000000000001</v>
      </c>
      <c r="E37" s="68">
        <v>7</v>
      </c>
      <c r="F37" s="68">
        <v>10.1</v>
      </c>
      <c r="G37" s="68">
        <v>15.4</v>
      </c>
      <c r="H37" s="68">
        <v>2.4</v>
      </c>
      <c r="I37" s="68"/>
      <c r="J37" s="68">
        <v>9.1999999999999993</v>
      </c>
      <c r="K37" s="68">
        <v>0.9</v>
      </c>
      <c r="L37" s="68">
        <v>8.6999999999999993</v>
      </c>
      <c r="M37" s="68"/>
      <c r="N37" s="68">
        <v>11.5</v>
      </c>
      <c r="O37" s="68">
        <v>15.7</v>
      </c>
      <c r="P37" s="68">
        <v>6.5</v>
      </c>
      <c r="Q37" s="68">
        <v>3.4</v>
      </c>
      <c r="R37" s="68">
        <v>3.4</v>
      </c>
      <c r="S37" s="68">
        <v>6.4</v>
      </c>
      <c r="T37" s="68">
        <v>20.2</v>
      </c>
      <c r="U37" s="68">
        <v>20</v>
      </c>
      <c r="V37" s="68">
        <v>18.7</v>
      </c>
      <c r="W37" s="68">
        <v>28.2</v>
      </c>
      <c r="X37" s="68">
        <v>79.7</v>
      </c>
      <c r="Y37" s="68">
        <v>96.6</v>
      </c>
      <c r="Z37" s="68">
        <v>111.4</v>
      </c>
      <c r="AA37" s="68"/>
      <c r="AB37" s="68">
        <v>38</v>
      </c>
      <c r="AC37" s="68">
        <v>14.4</v>
      </c>
      <c r="AD37" s="68"/>
      <c r="AE37" s="68">
        <v>16.8</v>
      </c>
      <c r="AF37" s="68">
        <v>4.8</v>
      </c>
      <c r="AG37" s="68">
        <v>20.399999999999999</v>
      </c>
      <c r="AH37" s="68">
        <v>20.399999999999999</v>
      </c>
      <c r="AI37" s="68">
        <v>20</v>
      </c>
      <c r="AJ37" s="68">
        <v>7.2</v>
      </c>
      <c r="AK37" s="68">
        <v>80.8</v>
      </c>
      <c r="AL37" s="68"/>
      <c r="AM37" s="68"/>
      <c r="AN37" s="68">
        <v>3.4</v>
      </c>
      <c r="AO37" s="68">
        <v>18.600000000000001</v>
      </c>
      <c r="AP37" s="68"/>
      <c r="AQ37" s="68">
        <v>253.1</v>
      </c>
      <c r="AR37" s="68">
        <v>211</v>
      </c>
      <c r="AS37" s="68">
        <v>0.2</v>
      </c>
      <c r="AT37" s="68">
        <v>2.5</v>
      </c>
      <c r="AU37" s="68">
        <v>12</v>
      </c>
      <c r="AV37" s="68">
        <v>15.3</v>
      </c>
      <c r="AW37" s="68"/>
      <c r="AX37" s="68">
        <v>9.9</v>
      </c>
      <c r="AY37" s="68">
        <v>120.7</v>
      </c>
      <c r="AZ37" s="68">
        <v>150.5</v>
      </c>
      <c r="BA37" s="68">
        <v>122.3</v>
      </c>
      <c r="BB37" s="68">
        <v>108.1</v>
      </c>
      <c r="BC37" s="68"/>
      <c r="BD37" s="68">
        <v>18.600000000000001</v>
      </c>
      <c r="BE37" s="68">
        <v>25.1</v>
      </c>
      <c r="BF37" s="68">
        <v>70.099999999999994</v>
      </c>
      <c r="BG37" s="68">
        <v>18.899999999999999</v>
      </c>
      <c r="BH37" s="68">
        <v>2.4</v>
      </c>
      <c r="BI37" s="68"/>
      <c r="BJ37" s="68">
        <v>1</v>
      </c>
      <c r="BK37" s="68"/>
      <c r="BL37" s="68">
        <v>11.9</v>
      </c>
      <c r="BM37" s="68">
        <v>1.2</v>
      </c>
      <c r="BN37" s="68">
        <v>13</v>
      </c>
      <c r="BO37" s="68">
        <v>3.9</v>
      </c>
      <c r="BP37" s="68"/>
      <c r="BQ37" s="68">
        <v>7.9</v>
      </c>
      <c r="BR37" s="69">
        <v>1932.4</v>
      </c>
    </row>
    <row r="38" spans="1:70" x14ac:dyDescent="0.3">
      <c r="A38" s="1"/>
      <c r="B38" s="55" t="s">
        <v>817</v>
      </c>
      <c r="C38" s="68">
        <v>15.2</v>
      </c>
      <c r="D38" s="68">
        <v>17.600000000000001</v>
      </c>
      <c r="E38" s="68">
        <v>8</v>
      </c>
      <c r="F38" s="68">
        <v>10.7</v>
      </c>
      <c r="G38" s="68">
        <v>15.3</v>
      </c>
      <c r="H38" s="68">
        <v>2.4</v>
      </c>
      <c r="I38" s="68"/>
      <c r="J38" s="68">
        <v>9.4</v>
      </c>
      <c r="K38" s="68">
        <v>0.7</v>
      </c>
      <c r="L38" s="68">
        <v>8.6</v>
      </c>
      <c r="M38" s="68"/>
      <c r="N38" s="68">
        <v>11.8</v>
      </c>
      <c r="O38" s="68">
        <v>15.8</v>
      </c>
      <c r="P38" s="68">
        <v>6.5</v>
      </c>
      <c r="Q38" s="68">
        <v>3.4</v>
      </c>
      <c r="R38" s="68">
        <v>3.4</v>
      </c>
      <c r="S38" s="68">
        <v>6.6</v>
      </c>
      <c r="T38" s="68">
        <v>20.3</v>
      </c>
      <c r="U38" s="68">
        <v>20</v>
      </c>
      <c r="V38" s="68">
        <v>18.7</v>
      </c>
      <c r="W38" s="68">
        <v>29.9</v>
      </c>
      <c r="X38" s="68">
        <v>79.8</v>
      </c>
      <c r="Y38" s="68">
        <v>96.1</v>
      </c>
      <c r="Z38" s="68">
        <v>111.9</v>
      </c>
      <c r="AA38" s="68"/>
      <c r="AB38" s="68">
        <v>36.6</v>
      </c>
      <c r="AC38" s="68">
        <v>14.8</v>
      </c>
      <c r="AD38" s="68"/>
      <c r="AE38" s="68">
        <v>16.899999999999999</v>
      </c>
      <c r="AF38" s="68">
        <v>4.8</v>
      </c>
      <c r="AG38" s="68">
        <v>20.399999999999999</v>
      </c>
      <c r="AH38" s="68">
        <v>20.399999999999999</v>
      </c>
      <c r="AI38" s="68">
        <v>20</v>
      </c>
      <c r="AJ38" s="68">
        <v>6.7</v>
      </c>
      <c r="AK38" s="68">
        <v>80.8</v>
      </c>
      <c r="AL38" s="68">
        <v>6.3</v>
      </c>
      <c r="AM38" s="68">
        <v>2.8</v>
      </c>
      <c r="AN38" s="68">
        <v>3.4</v>
      </c>
      <c r="AO38" s="68">
        <v>18.600000000000001</v>
      </c>
      <c r="AP38" s="68"/>
      <c r="AQ38" s="68">
        <v>252.4</v>
      </c>
      <c r="AR38" s="68">
        <v>203.5</v>
      </c>
      <c r="AS38" s="68">
        <v>0.3</v>
      </c>
      <c r="AT38" s="68">
        <v>2.2000000000000002</v>
      </c>
      <c r="AU38" s="68">
        <v>9.8000000000000007</v>
      </c>
      <c r="AV38" s="68">
        <v>14.8</v>
      </c>
      <c r="AW38" s="68"/>
      <c r="AX38" s="68">
        <v>9.9</v>
      </c>
      <c r="AY38" s="68">
        <v>129.4</v>
      </c>
      <c r="AZ38" s="68">
        <v>147.4</v>
      </c>
      <c r="BA38" s="68">
        <v>125.7</v>
      </c>
      <c r="BB38" s="68">
        <v>105.1</v>
      </c>
      <c r="BC38" s="68"/>
      <c r="BD38" s="68">
        <v>18</v>
      </c>
      <c r="BE38" s="68">
        <v>22.8</v>
      </c>
      <c r="BF38" s="68">
        <v>69</v>
      </c>
      <c r="BG38" s="68">
        <v>18.3</v>
      </c>
      <c r="BH38" s="68">
        <v>2.4</v>
      </c>
      <c r="BI38" s="68"/>
      <c r="BJ38" s="68">
        <v>1</v>
      </c>
      <c r="BK38" s="68"/>
      <c r="BL38" s="68">
        <v>9.8000000000000007</v>
      </c>
      <c r="BM38" s="68">
        <v>1.2</v>
      </c>
      <c r="BN38" s="68">
        <v>12.4</v>
      </c>
      <c r="BO38" s="68">
        <v>3.9</v>
      </c>
      <c r="BP38" s="68"/>
      <c r="BQ38" s="68">
        <v>7.9</v>
      </c>
      <c r="BR38" s="69">
        <v>1931.8</v>
      </c>
    </row>
    <row r="39" spans="1:70" x14ac:dyDescent="0.3">
      <c r="A39" s="1"/>
      <c r="B39" s="57" t="s">
        <v>818</v>
      </c>
      <c r="C39" s="70">
        <v>15</v>
      </c>
      <c r="D39" s="70">
        <v>17.600000000000001</v>
      </c>
      <c r="E39" s="70">
        <v>7.5</v>
      </c>
      <c r="F39" s="70">
        <v>11</v>
      </c>
      <c r="G39" s="70">
        <v>15.4</v>
      </c>
      <c r="H39" s="70">
        <v>2.5</v>
      </c>
      <c r="I39" s="70"/>
      <c r="J39" s="70">
        <v>8.9</v>
      </c>
      <c r="K39" s="70">
        <v>0.5</v>
      </c>
      <c r="L39" s="70">
        <v>8.6</v>
      </c>
      <c r="M39" s="70"/>
      <c r="N39" s="70">
        <v>11.7</v>
      </c>
      <c r="O39" s="70">
        <v>15.9</v>
      </c>
      <c r="P39" s="70">
        <v>6.6</v>
      </c>
      <c r="Q39" s="70">
        <v>3.4</v>
      </c>
      <c r="R39" s="70">
        <v>3.3</v>
      </c>
      <c r="S39" s="70">
        <v>7</v>
      </c>
      <c r="T39" s="70">
        <v>20.3</v>
      </c>
      <c r="U39" s="70">
        <v>20</v>
      </c>
      <c r="V39" s="70">
        <v>18.600000000000001</v>
      </c>
      <c r="W39" s="70">
        <v>29.8</v>
      </c>
      <c r="X39" s="70">
        <v>80</v>
      </c>
      <c r="Y39" s="70">
        <v>103.3</v>
      </c>
      <c r="Z39" s="70">
        <v>105.6</v>
      </c>
      <c r="AA39" s="70"/>
      <c r="AB39" s="70">
        <v>34.299999999999997</v>
      </c>
      <c r="AC39" s="70">
        <v>13.3</v>
      </c>
      <c r="AD39" s="70"/>
      <c r="AE39" s="70">
        <v>16.5</v>
      </c>
      <c r="AF39" s="70">
        <v>4.8</v>
      </c>
      <c r="AG39" s="70">
        <v>20.399999999999999</v>
      </c>
      <c r="AH39" s="70">
        <v>20.399999999999999</v>
      </c>
      <c r="AI39" s="70">
        <v>20</v>
      </c>
      <c r="AJ39" s="70">
        <v>6.7</v>
      </c>
      <c r="AK39" s="70">
        <v>77.900000000000006</v>
      </c>
      <c r="AL39" s="70">
        <v>5.4</v>
      </c>
      <c r="AM39" s="70">
        <v>2.8</v>
      </c>
      <c r="AN39" s="70">
        <v>3.4</v>
      </c>
      <c r="AO39" s="70">
        <v>18.5</v>
      </c>
      <c r="AP39" s="70"/>
      <c r="AQ39" s="70">
        <v>240.7</v>
      </c>
      <c r="AR39" s="70">
        <v>193.5</v>
      </c>
      <c r="AS39" s="70">
        <v>0.2</v>
      </c>
      <c r="AT39" s="70">
        <v>2.2000000000000002</v>
      </c>
      <c r="AU39" s="70">
        <v>7.3</v>
      </c>
      <c r="AV39" s="70">
        <v>13.8</v>
      </c>
      <c r="AW39" s="70"/>
      <c r="AX39" s="70">
        <v>9.9</v>
      </c>
      <c r="AY39" s="70">
        <v>142</v>
      </c>
      <c r="AZ39" s="70">
        <v>140.4</v>
      </c>
      <c r="BA39" s="70">
        <v>126.7</v>
      </c>
      <c r="BB39" s="70">
        <v>100.4</v>
      </c>
      <c r="BC39" s="70"/>
      <c r="BD39" s="70">
        <v>16.8</v>
      </c>
      <c r="BE39" s="70">
        <v>25</v>
      </c>
      <c r="BF39" s="70">
        <v>71.3</v>
      </c>
      <c r="BG39" s="70">
        <v>18.399999999999999</v>
      </c>
      <c r="BH39" s="70">
        <v>2.4</v>
      </c>
      <c r="BI39" s="70"/>
      <c r="BJ39" s="70">
        <v>1</v>
      </c>
      <c r="BK39" s="70"/>
      <c r="BL39" s="70">
        <v>7.4</v>
      </c>
      <c r="BM39" s="70">
        <v>1.2</v>
      </c>
      <c r="BN39" s="70">
        <v>12.4</v>
      </c>
      <c r="BO39" s="70">
        <v>3.9</v>
      </c>
      <c r="BP39" s="70"/>
      <c r="BQ39" s="70">
        <v>7.9</v>
      </c>
      <c r="BR39" s="71">
        <v>1901.7</v>
      </c>
    </row>
    <row r="40" spans="1:70" x14ac:dyDescent="0.3">
      <c r="A40" s="1"/>
      <c r="B40" s="51" t="s">
        <v>819</v>
      </c>
      <c r="C40" s="66">
        <v>15.2</v>
      </c>
      <c r="D40" s="66">
        <v>17.600000000000001</v>
      </c>
      <c r="E40" s="66">
        <v>9.1999999999999993</v>
      </c>
      <c r="F40" s="66">
        <v>11</v>
      </c>
      <c r="G40" s="66">
        <v>15.4</v>
      </c>
      <c r="H40" s="66">
        <v>2.6</v>
      </c>
      <c r="I40" s="66"/>
      <c r="J40" s="66">
        <v>9.1999999999999993</v>
      </c>
      <c r="K40" s="66">
        <v>0.3</v>
      </c>
      <c r="L40" s="66">
        <v>8.6999999999999993</v>
      </c>
      <c r="M40" s="66"/>
      <c r="N40" s="66">
        <v>11.7</v>
      </c>
      <c r="O40" s="66">
        <v>16.5</v>
      </c>
      <c r="P40" s="66">
        <v>6.6</v>
      </c>
      <c r="Q40" s="66">
        <v>3.5</v>
      </c>
      <c r="R40" s="66">
        <v>3.2</v>
      </c>
      <c r="S40" s="66">
        <v>7.3</v>
      </c>
      <c r="T40" s="66">
        <v>20.2</v>
      </c>
      <c r="U40" s="66">
        <v>20</v>
      </c>
      <c r="V40" s="66">
        <v>18.7</v>
      </c>
      <c r="W40" s="66">
        <v>29.5</v>
      </c>
      <c r="X40" s="66">
        <v>80</v>
      </c>
      <c r="Y40" s="66">
        <v>110.1</v>
      </c>
      <c r="Z40" s="66">
        <v>107.8</v>
      </c>
      <c r="AA40" s="66"/>
      <c r="AB40" s="66">
        <v>27.7</v>
      </c>
      <c r="AC40" s="66">
        <v>12.2</v>
      </c>
      <c r="AD40" s="66"/>
      <c r="AE40" s="66">
        <v>16.5</v>
      </c>
      <c r="AF40" s="66">
        <v>4.8</v>
      </c>
      <c r="AG40" s="66">
        <v>20.399999999999999</v>
      </c>
      <c r="AH40" s="66">
        <v>20.399999999999999</v>
      </c>
      <c r="AI40" s="66">
        <v>20</v>
      </c>
      <c r="AJ40" s="66">
        <v>6.7</v>
      </c>
      <c r="AK40" s="66">
        <v>61.1</v>
      </c>
      <c r="AL40" s="66">
        <v>7.6</v>
      </c>
      <c r="AM40" s="66">
        <v>5.6</v>
      </c>
      <c r="AN40" s="66">
        <v>3.4</v>
      </c>
      <c r="AO40" s="66">
        <v>18.5</v>
      </c>
      <c r="AP40" s="66"/>
      <c r="AQ40" s="66">
        <v>212.3</v>
      </c>
      <c r="AR40" s="66">
        <v>167.6</v>
      </c>
      <c r="AS40" s="66">
        <v>0.1</v>
      </c>
      <c r="AT40" s="66">
        <v>2.2000000000000002</v>
      </c>
      <c r="AU40" s="66">
        <v>4.7</v>
      </c>
      <c r="AV40" s="66">
        <v>11.8</v>
      </c>
      <c r="AW40" s="66"/>
      <c r="AX40" s="66">
        <v>9.9</v>
      </c>
      <c r="AY40" s="66">
        <v>137.1</v>
      </c>
      <c r="AZ40" s="66">
        <v>107.5</v>
      </c>
      <c r="BA40" s="66">
        <v>126.5</v>
      </c>
      <c r="BB40" s="66">
        <v>89.9</v>
      </c>
      <c r="BC40" s="66"/>
      <c r="BD40" s="66">
        <v>14</v>
      </c>
      <c r="BE40" s="66">
        <v>28.5</v>
      </c>
      <c r="BF40" s="66">
        <v>72.099999999999994</v>
      </c>
      <c r="BG40" s="66">
        <v>18.600000000000001</v>
      </c>
      <c r="BH40" s="66">
        <v>2.4</v>
      </c>
      <c r="BI40" s="66"/>
      <c r="BJ40" s="66">
        <v>1</v>
      </c>
      <c r="BK40" s="66"/>
      <c r="BL40" s="66">
        <v>4.8</v>
      </c>
      <c r="BM40" s="66">
        <v>1.2</v>
      </c>
      <c r="BN40" s="66">
        <v>12.4</v>
      </c>
      <c r="BO40" s="66">
        <v>3.8</v>
      </c>
      <c r="BP40" s="66"/>
      <c r="BQ40" s="66">
        <v>8</v>
      </c>
      <c r="BR40" s="67">
        <v>1785.6</v>
      </c>
    </row>
    <row r="41" spans="1:70" x14ac:dyDescent="0.3">
      <c r="A41" s="1"/>
      <c r="B41" s="55" t="s">
        <v>820</v>
      </c>
      <c r="C41" s="68">
        <v>15.1</v>
      </c>
      <c r="D41" s="68">
        <v>17.600000000000001</v>
      </c>
      <c r="E41" s="68">
        <v>9.4</v>
      </c>
      <c r="F41" s="68">
        <v>8.6</v>
      </c>
      <c r="G41" s="68">
        <v>15.4</v>
      </c>
      <c r="H41" s="68">
        <v>2.7</v>
      </c>
      <c r="I41" s="68"/>
      <c r="J41" s="68">
        <v>8.9</v>
      </c>
      <c r="K41" s="68">
        <v>0.1</v>
      </c>
      <c r="L41" s="68">
        <v>8.6999999999999993</v>
      </c>
      <c r="M41" s="68"/>
      <c r="N41" s="68">
        <v>10.4</v>
      </c>
      <c r="O41" s="68">
        <v>16.2</v>
      </c>
      <c r="P41" s="68">
        <v>6.6</v>
      </c>
      <c r="Q41" s="68">
        <v>3.5</v>
      </c>
      <c r="R41" s="68">
        <v>3.4</v>
      </c>
      <c r="S41" s="68">
        <v>7.1</v>
      </c>
      <c r="T41" s="68">
        <v>19.8</v>
      </c>
      <c r="U41" s="68">
        <v>20</v>
      </c>
      <c r="V41" s="68">
        <v>18.8</v>
      </c>
      <c r="W41" s="68">
        <v>29.8</v>
      </c>
      <c r="X41" s="68">
        <v>80</v>
      </c>
      <c r="Y41" s="68">
        <v>110.5</v>
      </c>
      <c r="Z41" s="68">
        <v>106.9</v>
      </c>
      <c r="AA41" s="68"/>
      <c r="AB41" s="68">
        <v>17</v>
      </c>
      <c r="AC41" s="68">
        <v>15.1</v>
      </c>
      <c r="AD41" s="68"/>
      <c r="AE41" s="68">
        <v>16.5</v>
      </c>
      <c r="AF41" s="68">
        <v>4.8</v>
      </c>
      <c r="AG41" s="68">
        <v>20.399999999999999</v>
      </c>
      <c r="AH41" s="68">
        <v>20.399999999999999</v>
      </c>
      <c r="AI41" s="68">
        <v>20</v>
      </c>
      <c r="AJ41" s="68">
        <v>6.7</v>
      </c>
      <c r="AK41" s="68">
        <v>30.9</v>
      </c>
      <c r="AL41" s="68">
        <v>5.2</v>
      </c>
      <c r="AM41" s="68">
        <v>3</v>
      </c>
      <c r="AN41" s="68">
        <v>3.4</v>
      </c>
      <c r="AO41" s="68">
        <v>18.600000000000001</v>
      </c>
      <c r="AP41" s="68"/>
      <c r="AQ41" s="68">
        <v>132.1</v>
      </c>
      <c r="AR41" s="68">
        <v>98.4</v>
      </c>
      <c r="AS41" s="68">
        <v>0.1</v>
      </c>
      <c r="AT41" s="68">
        <v>2.1</v>
      </c>
      <c r="AU41" s="68">
        <v>2.2000000000000002</v>
      </c>
      <c r="AV41" s="68">
        <v>5.8</v>
      </c>
      <c r="AW41" s="68"/>
      <c r="AX41" s="68">
        <v>9.9</v>
      </c>
      <c r="AY41" s="68">
        <v>119.6</v>
      </c>
      <c r="AZ41" s="68">
        <v>61.8</v>
      </c>
      <c r="BA41" s="68">
        <v>126.2</v>
      </c>
      <c r="BB41" s="68">
        <v>56.7</v>
      </c>
      <c r="BC41" s="68"/>
      <c r="BD41" s="68">
        <v>6.6</v>
      </c>
      <c r="BE41" s="68">
        <v>26.9</v>
      </c>
      <c r="BF41" s="68">
        <v>73.900000000000006</v>
      </c>
      <c r="BG41" s="68">
        <v>18.7</v>
      </c>
      <c r="BH41" s="68">
        <v>2.4</v>
      </c>
      <c r="BI41" s="68"/>
      <c r="BJ41" s="68">
        <v>1</v>
      </c>
      <c r="BK41" s="68"/>
      <c r="BL41" s="68">
        <v>2.4</v>
      </c>
      <c r="BM41" s="68">
        <v>1.2</v>
      </c>
      <c r="BN41" s="68">
        <v>12.1</v>
      </c>
      <c r="BO41" s="68">
        <v>3.9</v>
      </c>
      <c r="BP41" s="68"/>
      <c r="BQ41" s="68">
        <v>7.7</v>
      </c>
      <c r="BR41" s="69">
        <v>1473.2</v>
      </c>
    </row>
    <row r="42" spans="1:70" x14ac:dyDescent="0.3">
      <c r="A42" s="1"/>
      <c r="B42" s="55" t="s">
        <v>821</v>
      </c>
      <c r="C42" s="68">
        <v>15.2</v>
      </c>
      <c r="D42" s="68">
        <v>17.600000000000001</v>
      </c>
      <c r="E42" s="68">
        <v>8.6999999999999993</v>
      </c>
      <c r="F42" s="68">
        <v>8.5</v>
      </c>
      <c r="G42" s="68">
        <v>15.8</v>
      </c>
      <c r="H42" s="68">
        <v>2.7</v>
      </c>
      <c r="I42" s="68"/>
      <c r="J42" s="68">
        <v>8.5</v>
      </c>
      <c r="K42" s="68">
        <v>0.1</v>
      </c>
      <c r="L42" s="68">
        <v>8.9</v>
      </c>
      <c r="M42" s="68"/>
      <c r="N42" s="68">
        <v>10.6</v>
      </c>
      <c r="O42" s="68">
        <v>16.399999999999999</v>
      </c>
      <c r="P42" s="68">
        <v>6.5</v>
      </c>
      <c r="Q42" s="68">
        <v>3.4</v>
      </c>
      <c r="R42" s="68">
        <v>3.4</v>
      </c>
      <c r="S42" s="68">
        <v>6.9</v>
      </c>
      <c r="T42" s="68">
        <v>19.8</v>
      </c>
      <c r="U42" s="68">
        <v>20</v>
      </c>
      <c r="V42" s="68">
        <v>18.8</v>
      </c>
      <c r="W42" s="68">
        <v>29.5</v>
      </c>
      <c r="X42" s="68">
        <v>80.599999999999994</v>
      </c>
      <c r="Y42" s="68">
        <v>101</v>
      </c>
      <c r="Z42" s="68">
        <v>99.2</v>
      </c>
      <c r="AA42" s="68"/>
      <c r="AB42" s="68">
        <v>5.5</v>
      </c>
      <c r="AC42" s="68">
        <v>11.4</v>
      </c>
      <c r="AD42" s="68"/>
      <c r="AE42" s="68">
        <v>16.5</v>
      </c>
      <c r="AF42" s="68">
        <v>4.8</v>
      </c>
      <c r="AG42" s="68">
        <v>20.399999999999999</v>
      </c>
      <c r="AH42" s="68">
        <v>20.399999999999999</v>
      </c>
      <c r="AI42" s="68">
        <v>20</v>
      </c>
      <c r="AJ42" s="68">
        <v>6.7</v>
      </c>
      <c r="AK42" s="68">
        <v>9</v>
      </c>
      <c r="AL42" s="68">
        <v>6.9</v>
      </c>
      <c r="AM42" s="68">
        <v>2.8</v>
      </c>
      <c r="AN42" s="68">
        <v>3.4</v>
      </c>
      <c r="AO42" s="68">
        <v>18.600000000000001</v>
      </c>
      <c r="AP42" s="68"/>
      <c r="AQ42" s="68">
        <v>38.9</v>
      </c>
      <c r="AR42" s="68">
        <v>31.4</v>
      </c>
      <c r="AS42" s="68">
        <v>0.1</v>
      </c>
      <c r="AT42" s="68">
        <v>2.1</v>
      </c>
      <c r="AU42" s="68">
        <v>0.6</v>
      </c>
      <c r="AV42" s="68">
        <v>0.7</v>
      </c>
      <c r="AW42" s="68"/>
      <c r="AX42" s="68">
        <v>10</v>
      </c>
      <c r="AY42" s="68">
        <v>112</v>
      </c>
      <c r="AZ42" s="68">
        <v>16.2</v>
      </c>
      <c r="BA42" s="68">
        <v>126.5</v>
      </c>
      <c r="BB42" s="68">
        <v>17.2</v>
      </c>
      <c r="BC42" s="68"/>
      <c r="BD42" s="68">
        <v>0.7</v>
      </c>
      <c r="BE42" s="68">
        <v>27.9</v>
      </c>
      <c r="BF42" s="68">
        <v>71.7</v>
      </c>
      <c r="BG42" s="68">
        <v>18.600000000000001</v>
      </c>
      <c r="BH42" s="68">
        <v>2.4</v>
      </c>
      <c r="BI42" s="68"/>
      <c r="BJ42" s="68">
        <v>1.6</v>
      </c>
      <c r="BK42" s="68"/>
      <c r="BL42" s="68">
        <v>0.6</v>
      </c>
      <c r="BM42" s="68">
        <v>1.2</v>
      </c>
      <c r="BN42" s="68">
        <v>6.9</v>
      </c>
      <c r="BO42" s="68">
        <v>3.9</v>
      </c>
      <c r="BP42" s="68"/>
      <c r="BQ42" s="68">
        <v>9.9</v>
      </c>
      <c r="BR42" s="69">
        <v>1149.5999999999999</v>
      </c>
    </row>
    <row r="43" spans="1:70" x14ac:dyDescent="0.3">
      <c r="A43" s="1"/>
      <c r="B43" s="55" t="s">
        <v>822</v>
      </c>
      <c r="C43" s="68">
        <v>15</v>
      </c>
      <c r="D43" s="68">
        <v>17.600000000000001</v>
      </c>
      <c r="E43" s="68">
        <v>8.6</v>
      </c>
      <c r="F43" s="68">
        <v>11</v>
      </c>
      <c r="G43" s="68">
        <v>20.2</v>
      </c>
      <c r="H43" s="68">
        <v>2.8</v>
      </c>
      <c r="I43" s="68"/>
      <c r="J43" s="68">
        <v>8.5</v>
      </c>
      <c r="K43" s="68"/>
      <c r="L43" s="68">
        <v>8.9</v>
      </c>
      <c r="M43" s="68"/>
      <c r="N43" s="68">
        <v>10</v>
      </c>
      <c r="O43" s="68">
        <v>15.2</v>
      </c>
      <c r="P43" s="68">
        <v>6.5</v>
      </c>
      <c r="Q43" s="68">
        <v>3.4</v>
      </c>
      <c r="R43" s="68">
        <v>3.2</v>
      </c>
      <c r="S43" s="68">
        <v>6.2</v>
      </c>
      <c r="T43" s="68">
        <v>19.7</v>
      </c>
      <c r="U43" s="68">
        <v>20</v>
      </c>
      <c r="V43" s="68">
        <v>18.8</v>
      </c>
      <c r="W43" s="68">
        <v>29.5</v>
      </c>
      <c r="X43" s="68">
        <v>81.8</v>
      </c>
      <c r="Y43" s="68">
        <v>86.7</v>
      </c>
      <c r="Z43" s="68">
        <v>94.3</v>
      </c>
      <c r="AA43" s="68"/>
      <c r="AB43" s="68"/>
      <c r="AC43" s="68">
        <v>12.5</v>
      </c>
      <c r="AD43" s="68"/>
      <c r="AE43" s="68">
        <v>16.5</v>
      </c>
      <c r="AF43" s="68">
        <v>4.8</v>
      </c>
      <c r="AG43" s="68">
        <v>20.399999999999999</v>
      </c>
      <c r="AH43" s="68">
        <v>20.399999999999999</v>
      </c>
      <c r="AI43" s="68">
        <v>20</v>
      </c>
      <c r="AJ43" s="68">
        <v>7.3</v>
      </c>
      <c r="AK43" s="68"/>
      <c r="AL43" s="68">
        <v>5.6</v>
      </c>
      <c r="AM43" s="68">
        <v>3.3</v>
      </c>
      <c r="AN43" s="68"/>
      <c r="AO43" s="68">
        <v>18.5</v>
      </c>
      <c r="AP43" s="68"/>
      <c r="AQ43" s="68">
        <v>0.6</v>
      </c>
      <c r="AR43" s="68">
        <v>0.5</v>
      </c>
      <c r="AS43" s="68"/>
      <c r="AT43" s="68">
        <v>2</v>
      </c>
      <c r="AU43" s="68"/>
      <c r="AV43" s="68"/>
      <c r="AW43" s="68"/>
      <c r="AX43" s="68">
        <v>9.8000000000000007</v>
      </c>
      <c r="AY43" s="68">
        <v>117.8</v>
      </c>
      <c r="AZ43" s="68"/>
      <c r="BA43" s="68">
        <v>125.4</v>
      </c>
      <c r="BB43" s="68">
        <v>0.2</v>
      </c>
      <c r="BC43" s="68"/>
      <c r="BD43" s="68"/>
      <c r="BE43" s="68">
        <v>22.3</v>
      </c>
      <c r="BF43" s="68">
        <v>73</v>
      </c>
      <c r="BG43" s="68">
        <v>18.2</v>
      </c>
      <c r="BH43" s="68">
        <v>2.4</v>
      </c>
      <c r="BI43" s="68"/>
      <c r="BJ43" s="68">
        <v>2.1</v>
      </c>
      <c r="BK43" s="68"/>
      <c r="BL43" s="68"/>
      <c r="BM43" s="68">
        <v>1.2</v>
      </c>
      <c r="BN43" s="68">
        <v>6.3</v>
      </c>
      <c r="BO43" s="68">
        <v>3.9</v>
      </c>
      <c r="BP43" s="68"/>
      <c r="BQ43" s="68">
        <v>12.8</v>
      </c>
      <c r="BR43" s="69">
        <v>1015.7</v>
      </c>
    </row>
    <row r="44" spans="1:70" x14ac:dyDescent="0.3">
      <c r="A44" s="1"/>
      <c r="B44" s="55" t="s">
        <v>823</v>
      </c>
      <c r="C44" s="68">
        <v>15.3</v>
      </c>
      <c r="D44" s="68">
        <v>17.600000000000001</v>
      </c>
      <c r="E44" s="68">
        <v>9.1999999999999993</v>
      </c>
      <c r="F44" s="68">
        <v>11</v>
      </c>
      <c r="G44" s="68">
        <v>20.2</v>
      </c>
      <c r="H44" s="68">
        <v>2.8</v>
      </c>
      <c r="I44" s="68"/>
      <c r="J44" s="68">
        <v>8.6999999999999993</v>
      </c>
      <c r="K44" s="68"/>
      <c r="L44" s="68">
        <v>8.9</v>
      </c>
      <c r="M44" s="68"/>
      <c r="N44" s="68">
        <v>10.3</v>
      </c>
      <c r="O44" s="68">
        <v>15.4</v>
      </c>
      <c r="P44" s="68">
        <v>6.5</v>
      </c>
      <c r="Q44" s="68">
        <v>3.4</v>
      </c>
      <c r="R44" s="68">
        <v>3.2</v>
      </c>
      <c r="S44" s="68">
        <v>9.6</v>
      </c>
      <c r="T44" s="68">
        <v>19.899999999999999</v>
      </c>
      <c r="U44" s="68">
        <v>20</v>
      </c>
      <c r="V44" s="68">
        <v>18.7</v>
      </c>
      <c r="W44" s="68">
        <v>29</v>
      </c>
      <c r="X44" s="68">
        <v>81.8</v>
      </c>
      <c r="Y44" s="68">
        <v>82.3</v>
      </c>
      <c r="Z44" s="68">
        <v>71.400000000000006</v>
      </c>
      <c r="AA44" s="68">
        <v>75.3</v>
      </c>
      <c r="AB44" s="68"/>
      <c r="AC44" s="68">
        <v>8.6</v>
      </c>
      <c r="AD44" s="68">
        <v>5.3</v>
      </c>
      <c r="AE44" s="68">
        <v>16.5</v>
      </c>
      <c r="AF44" s="68">
        <v>4.8</v>
      </c>
      <c r="AG44" s="68">
        <v>20.399999999999999</v>
      </c>
      <c r="AH44" s="68">
        <v>20.399999999999999</v>
      </c>
      <c r="AI44" s="68">
        <v>20</v>
      </c>
      <c r="AJ44" s="68">
        <v>7.5</v>
      </c>
      <c r="AK44" s="68"/>
      <c r="AL44" s="68">
        <v>7.8</v>
      </c>
      <c r="AM44" s="68">
        <v>4.0999999999999996</v>
      </c>
      <c r="AN44" s="68"/>
      <c r="AO44" s="68">
        <v>18.5</v>
      </c>
      <c r="AP44" s="68"/>
      <c r="AQ44" s="68"/>
      <c r="AR44" s="68"/>
      <c r="AS44" s="68"/>
      <c r="AT44" s="68">
        <v>2.2000000000000002</v>
      </c>
      <c r="AU44" s="68"/>
      <c r="AV44" s="68"/>
      <c r="AW44" s="68"/>
      <c r="AX44" s="68">
        <v>9.9</v>
      </c>
      <c r="AY44" s="68">
        <v>110.7</v>
      </c>
      <c r="AZ44" s="68"/>
      <c r="BA44" s="68">
        <v>116.8</v>
      </c>
      <c r="BB44" s="68"/>
      <c r="BC44" s="68"/>
      <c r="BD44" s="68"/>
      <c r="BE44" s="68">
        <v>21.2</v>
      </c>
      <c r="BF44" s="68">
        <v>69.099999999999994</v>
      </c>
      <c r="BG44" s="68">
        <v>18.100000000000001</v>
      </c>
      <c r="BH44" s="68">
        <v>2.4</v>
      </c>
      <c r="BI44" s="68"/>
      <c r="BJ44" s="68">
        <v>2.2000000000000002</v>
      </c>
      <c r="BK44" s="68"/>
      <c r="BL44" s="68"/>
      <c r="BM44" s="68">
        <v>1.2</v>
      </c>
      <c r="BN44" s="68">
        <v>15.7</v>
      </c>
      <c r="BO44" s="68">
        <v>3.9</v>
      </c>
      <c r="BP44" s="68"/>
      <c r="BQ44" s="68">
        <v>13.9</v>
      </c>
      <c r="BR44" s="69">
        <v>1061.7</v>
      </c>
    </row>
    <row r="45" spans="1:70" x14ac:dyDescent="0.3">
      <c r="A45" s="1"/>
      <c r="B45" s="55" t="s">
        <v>824</v>
      </c>
      <c r="C45" s="68">
        <v>15.2</v>
      </c>
      <c r="D45" s="68">
        <v>17.600000000000001</v>
      </c>
      <c r="E45" s="68">
        <v>7.1</v>
      </c>
      <c r="F45" s="68">
        <v>10.5</v>
      </c>
      <c r="G45" s="68">
        <v>20.2</v>
      </c>
      <c r="H45" s="68">
        <v>2.8</v>
      </c>
      <c r="I45" s="68"/>
      <c r="J45" s="68">
        <v>8.9</v>
      </c>
      <c r="K45" s="68"/>
      <c r="L45" s="68">
        <v>9</v>
      </c>
      <c r="M45" s="68"/>
      <c r="N45" s="68">
        <v>10.3</v>
      </c>
      <c r="O45" s="68">
        <v>15</v>
      </c>
      <c r="P45" s="68">
        <v>6.5</v>
      </c>
      <c r="Q45" s="68">
        <v>3.4</v>
      </c>
      <c r="R45" s="68">
        <v>3.1</v>
      </c>
      <c r="S45" s="68">
        <v>10</v>
      </c>
      <c r="T45" s="68">
        <v>20</v>
      </c>
      <c r="U45" s="68">
        <v>20</v>
      </c>
      <c r="V45" s="68">
        <v>18.600000000000001</v>
      </c>
      <c r="W45" s="68">
        <v>27.6</v>
      </c>
      <c r="X45" s="68">
        <v>81.7</v>
      </c>
      <c r="Y45" s="68">
        <v>89.5</v>
      </c>
      <c r="Z45" s="68">
        <v>64.599999999999994</v>
      </c>
      <c r="AA45" s="68">
        <v>75</v>
      </c>
      <c r="AB45" s="68"/>
      <c r="AC45" s="68">
        <v>7.3</v>
      </c>
      <c r="AD45" s="68">
        <v>5.0999999999999996</v>
      </c>
      <c r="AE45" s="68">
        <v>16.399999999999999</v>
      </c>
      <c r="AF45" s="68">
        <v>4.8</v>
      </c>
      <c r="AG45" s="68">
        <v>20.399999999999999</v>
      </c>
      <c r="AH45" s="68">
        <v>20.399999999999999</v>
      </c>
      <c r="AI45" s="68">
        <v>20</v>
      </c>
      <c r="AJ45" s="68">
        <v>7.8</v>
      </c>
      <c r="AK45" s="68"/>
      <c r="AL45" s="68">
        <v>5.7</v>
      </c>
      <c r="AM45" s="68">
        <v>3.1</v>
      </c>
      <c r="AN45" s="68">
        <v>1.3</v>
      </c>
      <c r="AO45" s="68">
        <v>18.5</v>
      </c>
      <c r="AP45" s="68"/>
      <c r="AQ45" s="68"/>
      <c r="AR45" s="68"/>
      <c r="AS45" s="68"/>
      <c r="AT45" s="68">
        <v>2.2000000000000002</v>
      </c>
      <c r="AU45" s="68"/>
      <c r="AV45" s="68"/>
      <c r="AW45" s="68"/>
      <c r="AX45" s="68">
        <v>9.9</v>
      </c>
      <c r="AY45" s="68">
        <v>89.3</v>
      </c>
      <c r="AZ45" s="68"/>
      <c r="BA45" s="68">
        <v>103.3</v>
      </c>
      <c r="BB45" s="68"/>
      <c r="BC45" s="68"/>
      <c r="BD45" s="68"/>
      <c r="BE45" s="68">
        <v>21.5</v>
      </c>
      <c r="BF45" s="68">
        <v>64.2</v>
      </c>
      <c r="BG45" s="68">
        <v>18.100000000000001</v>
      </c>
      <c r="BH45" s="68">
        <v>2.4</v>
      </c>
      <c r="BI45" s="68"/>
      <c r="BJ45" s="68">
        <v>2.2000000000000002</v>
      </c>
      <c r="BK45" s="68"/>
      <c r="BL45" s="68"/>
      <c r="BM45" s="68">
        <v>1.2</v>
      </c>
      <c r="BN45" s="68">
        <v>20.100000000000001</v>
      </c>
      <c r="BO45" s="68">
        <v>3.9</v>
      </c>
      <c r="BP45" s="68"/>
      <c r="BQ45" s="68">
        <v>14.8</v>
      </c>
      <c r="BR45" s="69">
        <v>1020.5</v>
      </c>
    </row>
    <row r="46" spans="1:70" x14ac:dyDescent="0.3">
      <c r="A46" s="1"/>
      <c r="B46" s="55" t="s">
        <v>825</v>
      </c>
      <c r="C46" s="68">
        <v>15.2</v>
      </c>
      <c r="D46" s="68">
        <v>17.5</v>
      </c>
      <c r="E46" s="68">
        <v>6.7</v>
      </c>
      <c r="F46" s="68">
        <v>11</v>
      </c>
      <c r="G46" s="68">
        <v>20.2</v>
      </c>
      <c r="H46" s="68">
        <v>2.8</v>
      </c>
      <c r="I46" s="68"/>
      <c r="J46" s="68">
        <v>9.1999999999999993</v>
      </c>
      <c r="K46" s="68"/>
      <c r="L46" s="68">
        <v>8.9</v>
      </c>
      <c r="M46" s="68"/>
      <c r="N46" s="68">
        <v>10.199999999999999</v>
      </c>
      <c r="O46" s="68">
        <v>15</v>
      </c>
      <c r="P46" s="68">
        <v>6.5</v>
      </c>
      <c r="Q46" s="68">
        <v>3.4</v>
      </c>
      <c r="R46" s="68">
        <v>3.1</v>
      </c>
      <c r="S46" s="68">
        <v>10</v>
      </c>
      <c r="T46" s="68">
        <v>20</v>
      </c>
      <c r="U46" s="68">
        <v>20</v>
      </c>
      <c r="V46" s="68">
        <v>18.600000000000001</v>
      </c>
      <c r="W46" s="68">
        <v>24.4</v>
      </c>
      <c r="X46" s="68">
        <v>81</v>
      </c>
      <c r="Y46" s="68">
        <v>94.9</v>
      </c>
      <c r="Z46" s="68">
        <v>61.3</v>
      </c>
      <c r="AA46" s="68">
        <v>82.4</v>
      </c>
      <c r="AB46" s="68"/>
      <c r="AC46" s="68">
        <v>5.0999999999999996</v>
      </c>
      <c r="AD46" s="68">
        <v>2.9</v>
      </c>
      <c r="AE46" s="68">
        <v>16</v>
      </c>
      <c r="AF46" s="68">
        <v>4.7</v>
      </c>
      <c r="AG46" s="68">
        <v>20.399999999999999</v>
      </c>
      <c r="AH46" s="68">
        <v>20.399999999999999</v>
      </c>
      <c r="AI46" s="68">
        <v>20</v>
      </c>
      <c r="AJ46" s="68">
        <v>7.9</v>
      </c>
      <c r="AK46" s="68"/>
      <c r="AL46" s="68">
        <v>3.9</v>
      </c>
      <c r="AM46" s="68">
        <v>2.2000000000000002</v>
      </c>
      <c r="AN46" s="68">
        <v>3.4</v>
      </c>
      <c r="AO46" s="68">
        <v>18.5</v>
      </c>
      <c r="AP46" s="68"/>
      <c r="AQ46" s="68"/>
      <c r="AR46" s="68"/>
      <c r="AS46" s="68"/>
      <c r="AT46" s="68">
        <v>2.5</v>
      </c>
      <c r="AU46" s="68"/>
      <c r="AV46" s="68"/>
      <c r="AW46" s="68"/>
      <c r="AX46" s="68">
        <v>9.9</v>
      </c>
      <c r="AY46" s="68">
        <v>78.900000000000006</v>
      </c>
      <c r="AZ46" s="68"/>
      <c r="BA46" s="68">
        <v>90.4</v>
      </c>
      <c r="BB46" s="68"/>
      <c r="BC46" s="68"/>
      <c r="BD46" s="68"/>
      <c r="BE46" s="68">
        <v>23.2</v>
      </c>
      <c r="BF46" s="68">
        <v>64</v>
      </c>
      <c r="BG46" s="68">
        <v>18.100000000000001</v>
      </c>
      <c r="BH46" s="68">
        <v>2.4</v>
      </c>
      <c r="BI46" s="68"/>
      <c r="BJ46" s="68">
        <v>2.2000000000000002</v>
      </c>
      <c r="BK46" s="68"/>
      <c r="BL46" s="68"/>
      <c r="BM46" s="68">
        <v>1.2</v>
      </c>
      <c r="BN46" s="68">
        <v>20</v>
      </c>
      <c r="BO46" s="68">
        <v>3.9</v>
      </c>
      <c r="BP46" s="68"/>
      <c r="BQ46" s="68">
        <v>15.3</v>
      </c>
      <c r="BR46" s="69">
        <v>999.7</v>
      </c>
    </row>
    <row r="47" spans="1:70" x14ac:dyDescent="0.3">
      <c r="A47" s="1"/>
      <c r="B47" s="57" t="s">
        <v>826</v>
      </c>
      <c r="C47" s="70">
        <v>15.4</v>
      </c>
      <c r="D47" s="70">
        <v>17.600000000000001</v>
      </c>
      <c r="E47" s="70">
        <v>6.6</v>
      </c>
      <c r="F47" s="70">
        <v>11</v>
      </c>
      <c r="G47" s="70">
        <v>20.2</v>
      </c>
      <c r="H47" s="70">
        <v>2.9</v>
      </c>
      <c r="I47" s="70"/>
      <c r="J47" s="70">
        <v>9.1999999999999993</v>
      </c>
      <c r="K47" s="70"/>
      <c r="L47" s="70">
        <v>8.6</v>
      </c>
      <c r="M47" s="70"/>
      <c r="N47" s="70">
        <v>10.199999999999999</v>
      </c>
      <c r="O47" s="70">
        <v>13.7</v>
      </c>
      <c r="P47" s="70">
        <v>6.6</v>
      </c>
      <c r="Q47" s="70">
        <v>3.4</v>
      </c>
      <c r="R47" s="70">
        <v>3.1</v>
      </c>
      <c r="S47" s="70">
        <v>10</v>
      </c>
      <c r="T47" s="70">
        <v>19.899999999999999</v>
      </c>
      <c r="U47" s="70">
        <v>20</v>
      </c>
      <c r="V47" s="70">
        <v>18.600000000000001</v>
      </c>
      <c r="W47" s="70">
        <v>24.9</v>
      </c>
      <c r="X47" s="70">
        <v>79.400000000000006</v>
      </c>
      <c r="Y47" s="70">
        <v>91.7</v>
      </c>
      <c r="Z47" s="70">
        <v>57.4</v>
      </c>
      <c r="AA47" s="70">
        <v>89.4</v>
      </c>
      <c r="AB47" s="70"/>
      <c r="AC47" s="70">
        <v>3.7</v>
      </c>
      <c r="AD47" s="70">
        <v>1.9</v>
      </c>
      <c r="AE47" s="70">
        <v>16</v>
      </c>
      <c r="AF47" s="70">
        <v>4.5999999999999996</v>
      </c>
      <c r="AG47" s="70">
        <v>20.399999999999999</v>
      </c>
      <c r="AH47" s="70">
        <v>20.399999999999999</v>
      </c>
      <c r="AI47" s="70">
        <v>20</v>
      </c>
      <c r="AJ47" s="70">
        <v>7.9</v>
      </c>
      <c r="AK47" s="70"/>
      <c r="AL47" s="70">
        <v>4.5</v>
      </c>
      <c r="AM47" s="70">
        <v>1.9</v>
      </c>
      <c r="AN47" s="70">
        <v>3.4</v>
      </c>
      <c r="AO47" s="70">
        <v>18.5</v>
      </c>
      <c r="AP47" s="70"/>
      <c r="AQ47" s="70"/>
      <c r="AR47" s="70"/>
      <c r="AS47" s="70"/>
      <c r="AT47" s="70">
        <v>2.5</v>
      </c>
      <c r="AU47" s="70"/>
      <c r="AV47" s="70"/>
      <c r="AW47" s="70"/>
      <c r="AX47" s="70">
        <v>9.9</v>
      </c>
      <c r="AY47" s="70">
        <v>51.2</v>
      </c>
      <c r="AZ47" s="70"/>
      <c r="BA47" s="70">
        <v>65.8</v>
      </c>
      <c r="BB47" s="70"/>
      <c r="BC47" s="70"/>
      <c r="BD47" s="70"/>
      <c r="BE47" s="70">
        <v>23.5</v>
      </c>
      <c r="BF47" s="70">
        <v>67.900000000000006</v>
      </c>
      <c r="BG47" s="70">
        <v>17.899999999999999</v>
      </c>
      <c r="BH47" s="70">
        <v>2.4</v>
      </c>
      <c r="BI47" s="70"/>
      <c r="BJ47" s="70">
        <v>2.2000000000000002</v>
      </c>
      <c r="BK47" s="70"/>
      <c r="BL47" s="70"/>
      <c r="BM47" s="70">
        <v>1.2</v>
      </c>
      <c r="BN47" s="70">
        <v>20</v>
      </c>
      <c r="BO47" s="70">
        <v>3.9</v>
      </c>
      <c r="BP47" s="70"/>
      <c r="BQ47" s="70">
        <v>15.5</v>
      </c>
      <c r="BR47" s="71">
        <v>946.9</v>
      </c>
    </row>
    <row r="48" spans="1:70" x14ac:dyDescent="0.3">
      <c r="A48" s="1"/>
      <c r="B48" s="51" t="s">
        <v>827</v>
      </c>
      <c r="C48" s="66">
        <v>15.3</v>
      </c>
      <c r="D48" s="66">
        <v>17.600000000000001</v>
      </c>
      <c r="E48" s="66">
        <v>7.1</v>
      </c>
      <c r="F48" s="66">
        <v>10.8</v>
      </c>
      <c r="G48" s="66">
        <v>20.2</v>
      </c>
      <c r="H48" s="66">
        <v>2.8</v>
      </c>
      <c r="I48" s="66"/>
      <c r="J48" s="66">
        <v>8.3000000000000007</v>
      </c>
      <c r="K48" s="66"/>
      <c r="L48" s="66">
        <v>8.4</v>
      </c>
      <c r="M48" s="66"/>
      <c r="N48" s="66">
        <v>10.1</v>
      </c>
      <c r="O48" s="66">
        <v>13.8</v>
      </c>
      <c r="P48" s="66">
        <v>6.7</v>
      </c>
      <c r="Q48" s="66">
        <v>3.4</v>
      </c>
      <c r="R48" s="66">
        <v>3</v>
      </c>
      <c r="S48" s="66">
        <v>10</v>
      </c>
      <c r="T48" s="66">
        <v>20</v>
      </c>
      <c r="U48" s="66">
        <v>20</v>
      </c>
      <c r="V48" s="66">
        <v>18.600000000000001</v>
      </c>
      <c r="W48" s="66">
        <v>26.6</v>
      </c>
      <c r="X48" s="66">
        <v>80.7</v>
      </c>
      <c r="Y48" s="66">
        <v>81.900000000000006</v>
      </c>
      <c r="Z48" s="66">
        <v>61.7</v>
      </c>
      <c r="AA48" s="66">
        <v>95.2</v>
      </c>
      <c r="AB48" s="66"/>
      <c r="AC48" s="66">
        <v>4.0999999999999996</v>
      </c>
      <c r="AD48" s="66">
        <v>2.1</v>
      </c>
      <c r="AE48" s="66">
        <v>16</v>
      </c>
      <c r="AF48" s="66">
        <v>4.5999999999999996</v>
      </c>
      <c r="AG48" s="66">
        <v>20.399999999999999</v>
      </c>
      <c r="AH48" s="66">
        <v>20.399999999999999</v>
      </c>
      <c r="AI48" s="66">
        <v>20</v>
      </c>
      <c r="AJ48" s="66">
        <v>7.8</v>
      </c>
      <c r="AK48" s="66"/>
      <c r="AL48" s="66">
        <v>1.8</v>
      </c>
      <c r="AM48" s="66">
        <v>1.2</v>
      </c>
      <c r="AN48" s="66">
        <v>3.4</v>
      </c>
      <c r="AO48" s="66">
        <v>18.5</v>
      </c>
      <c r="AP48" s="66"/>
      <c r="AQ48" s="66"/>
      <c r="AR48" s="66"/>
      <c r="AS48" s="66"/>
      <c r="AT48" s="66">
        <v>2.5</v>
      </c>
      <c r="AU48" s="66"/>
      <c r="AV48" s="66"/>
      <c r="AW48" s="66"/>
      <c r="AX48" s="66">
        <v>9.9</v>
      </c>
      <c r="AY48" s="66">
        <v>31.2</v>
      </c>
      <c r="AZ48" s="66"/>
      <c r="BA48" s="66">
        <v>36.4</v>
      </c>
      <c r="BB48" s="66"/>
      <c r="BC48" s="66"/>
      <c r="BD48" s="66"/>
      <c r="BE48" s="66">
        <v>20.8</v>
      </c>
      <c r="BF48" s="66">
        <v>59.8</v>
      </c>
      <c r="BG48" s="66">
        <v>17.899999999999999</v>
      </c>
      <c r="BH48" s="66">
        <v>2.4</v>
      </c>
      <c r="BI48" s="66"/>
      <c r="BJ48" s="66">
        <v>2.2000000000000002</v>
      </c>
      <c r="BK48" s="66"/>
      <c r="BL48" s="66"/>
      <c r="BM48" s="66">
        <v>1.2</v>
      </c>
      <c r="BN48" s="66">
        <v>20</v>
      </c>
      <c r="BO48" s="66">
        <v>3.9</v>
      </c>
      <c r="BP48" s="66"/>
      <c r="BQ48" s="66">
        <v>15.3</v>
      </c>
      <c r="BR48" s="67">
        <v>886</v>
      </c>
    </row>
    <row r="49" spans="1:70" x14ac:dyDescent="0.3">
      <c r="A49" s="1"/>
      <c r="B49" s="55" t="s">
        <v>828</v>
      </c>
      <c r="C49" s="68">
        <v>15.5</v>
      </c>
      <c r="D49" s="68">
        <v>17.600000000000001</v>
      </c>
      <c r="E49" s="68">
        <v>7.5</v>
      </c>
      <c r="F49" s="68">
        <v>10.9</v>
      </c>
      <c r="G49" s="68">
        <v>20.2</v>
      </c>
      <c r="H49" s="68">
        <v>2.8</v>
      </c>
      <c r="I49" s="68"/>
      <c r="J49" s="68">
        <v>9.3000000000000007</v>
      </c>
      <c r="K49" s="68"/>
      <c r="L49" s="68">
        <v>8.1999999999999993</v>
      </c>
      <c r="M49" s="68"/>
      <c r="N49" s="68">
        <v>10.1</v>
      </c>
      <c r="O49" s="68">
        <v>13.8</v>
      </c>
      <c r="P49" s="68">
        <v>6.7</v>
      </c>
      <c r="Q49" s="68">
        <v>3.4</v>
      </c>
      <c r="R49" s="68">
        <v>3.3</v>
      </c>
      <c r="S49" s="68">
        <v>10</v>
      </c>
      <c r="T49" s="68">
        <v>20</v>
      </c>
      <c r="U49" s="68">
        <v>20</v>
      </c>
      <c r="V49" s="68">
        <v>18.600000000000001</v>
      </c>
      <c r="W49" s="68">
        <v>24.3</v>
      </c>
      <c r="X49" s="68">
        <v>80.400000000000006</v>
      </c>
      <c r="Y49" s="68">
        <v>84.5</v>
      </c>
      <c r="Z49" s="68">
        <v>58.1</v>
      </c>
      <c r="AA49" s="68">
        <v>101.5</v>
      </c>
      <c r="AB49" s="68"/>
      <c r="AC49" s="68">
        <v>2.2999999999999998</v>
      </c>
      <c r="AD49" s="68">
        <v>1</v>
      </c>
      <c r="AE49" s="68">
        <v>16</v>
      </c>
      <c r="AF49" s="68">
        <v>4.5999999999999996</v>
      </c>
      <c r="AG49" s="68">
        <v>20.399999999999999</v>
      </c>
      <c r="AH49" s="68">
        <v>20.399999999999999</v>
      </c>
      <c r="AI49" s="68">
        <v>20</v>
      </c>
      <c r="AJ49" s="68">
        <v>7.8</v>
      </c>
      <c r="AK49" s="68"/>
      <c r="AL49" s="68">
        <v>1.4</v>
      </c>
      <c r="AM49" s="68">
        <v>1.2</v>
      </c>
      <c r="AN49" s="68">
        <v>3.4</v>
      </c>
      <c r="AO49" s="68">
        <v>18.5</v>
      </c>
      <c r="AP49" s="68"/>
      <c r="AQ49" s="68"/>
      <c r="AR49" s="68"/>
      <c r="AS49" s="68"/>
      <c r="AT49" s="68">
        <v>2.5</v>
      </c>
      <c r="AU49" s="68"/>
      <c r="AV49" s="68"/>
      <c r="AW49" s="68"/>
      <c r="AX49" s="68">
        <v>9.9</v>
      </c>
      <c r="AY49" s="68">
        <v>27.1</v>
      </c>
      <c r="AZ49" s="68"/>
      <c r="BA49" s="68">
        <v>26.4</v>
      </c>
      <c r="BB49" s="68"/>
      <c r="BC49" s="68"/>
      <c r="BD49" s="68"/>
      <c r="BE49" s="68">
        <v>16.2</v>
      </c>
      <c r="BF49" s="68">
        <v>52.2</v>
      </c>
      <c r="BG49" s="68">
        <v>17.899999999999999</v>
      </c>
      <c r="BH49" s="68">
        <v>2.4</v>
      </c>
      <c r="BI49" s="68"/>
      <c r="BJ49" s="68">
        <v>2.2000000000000002</v>
      </c>
      <c r="BK49" s="68"/>
      <c r="BL49" s="68"/>
      <c r="BM49" s="68">
        <v>1.2</v>
      </c>
      <c r="BN49" s="68">
        <v>19.8</v>
      </c>
      <c r="BO49" s="68">
        <v>3.9</v>
      </c>
      <c r="BP49" s="68"/>
      <c r="BQ49" s="68">
        <v>13.9</v>
      </c>
      <c r="BR49" s="69">
        <v>859.3</v>
      </c>
    </row>
    <row r="50" spans="1:70" x14ac:dyDescent="0.3">
      <c r="A50" s="1"/>
      <c r="B50" s="55" t="s">
        <v>829</v>
      </c>
      <c r="C50" s="68">
        <v>15</v>
      </c>
      <c r="D50" s="68">
        <v>17.600000000000001</v>
      </c>
      <c r="E50" s="68">
        <v>7.8</v>
      </c>
      <c r="F50" s="68">
        <v>11</v>
      </c>
      <c r="G50" s="68">
        <v>20.2</v>
      </c>
      <c r="H50" s="68">
        <v>2.8</v>
      </c>
      <c r="I50" s="68"/>
      <c r="J50" s="68">
        <v>8</v>
      </c>
      <c r="K50" s="68"/>
      <c r="L50" s="68">
        <v>8.1999999999999993</v>
      </c>
      <c r="M50" s="68"/>
      <c r="N50" s="68">
        <v>10.3</v>
      </c>
      <c r="O50" s="68">
        <v>13.9</v>
      </c>
      <c r="P50" s="68">
        <v>6.7</v>
      </c>
      <c r="Q50" s="68">
        <v>3.5</v>
      </c>
      <c r="R50" s="68">
        <v>3.3</v>
      </c>
      <c r="S50" s="68">
        <v>10</v>
      </c>
      <c r="T50" s="68">
        <v>20.100000000000001</v>
      </c>
      <c r="U50" s="68">
        <v>20</v>
      </c>
      <c r="V50" s="68">
        <v>18.600000000000001</v>
      </c>
      <c r="W50" s="68">
        <v>21.3</v>
      </c>
      <c r="X50" s="68">
        <v>76.7</v>
      </c>
      <c r="Y50" s="68">
        <v>82.7</v>
      </c>
      <c r="Z50" s="68">
        <v>57.8</v>
      </c>
      <c r="AA50" s="68">
        <v>95.1</v>
      </c>
      <c r="AB50" s="68"/>
      <c r="AC50" s="68">
        <v>4.5999999999999996</v>
      </c>
      <c r="AD50" s="68">
        <v>3.2</v>
      </c>
      <c r="AE50" s="68">
        <v>16</v>
      </c>
      <c r="AF50" s="68">
        <v>4.5999999999999996</v>
      </c>
      <c r="AG50" s="68">
        <v>20.399999999999999</v>
      </c>
      <c r="AH50" s="68">
        <v>20.399999999999999</v>
      </c>
      <c r="AI50" s="68">
        <v>20</v>
      </c>
      <c r="AJ50" s="68">
        <v>7.8</v>
      </c>
      <c r="AK50" s="68"/>
      <c r="AL50" s="68">
        <v>1.5</v>
      </c>
      <c r="AM50" s="68">
        <v>0.5</v>
      </c>
      <c r="AN50" s="68">
        <v>3.5</v>
      </c>
      <c r="AO50" s="68">
        <v>18.5</v>
      </c>
      <c r="AP50" s="68"/>
      <c r="AQ50" s="68"/>
      <c r="AR50" s="68"/>
      <c r="AS50" s="68"/>
      <c r="AT50" s="68">
        <v>2.2999999999999998</v>
      </c>
      <c r="AU50" s="68"/>
      <c r="AV50" s="68"/>
      <c r="AW50" s="68"/>
      <c r="AX50" s="68">
        <v>9.9</v>
      </c>
      <c r="AY50" s="68">
        <v>12.7</v>
      </c>
      <c r="AZ50" s="68"/>
      <c r="BA50" s="68">
        <v>13.7</v>
      </c>
      <c r="BB50" s="68"/>
      <c r="BC50" s="68"/>
      <c r="BD50" s="68"/>
      <c r="BE50" s="68">
        <v>16.3</v>
      </c>
      <c r="BF50" s="68">
        <v>47.1</v>
      </c>
      <c r="BG50" s="68">
        <v>17.899999999999999</v>
      </c>
      <c r="BH50" s="68">
        <v>2.4</v>
      </c>
      <c r="BI50" s="68"/>
      <c r="BJ50" s="68">
        <v>2.2000000000000002</v>
      </c>
      <c r="BK50" s="68"/>
      <c r="BL50" s="68"/>
      <c r="BM50" s="68">
        <v>1.2</v>
      </c>
      <c r="BN50" s="68">
        <v>19.5</v>
      </c>
      <c r="BO50" s="68">
        <v>3.9</v>
      </c>
      <c r="BP50" s="68"/>
      <c r="BQ50" s="68">
        <v>13.9</v>
      </c>
      <c r="BR50" s="69">
        <v>814.6</v>
      </c>
    </row>
    <row r="51" spans="1:70" x14ac:dyDescent="0.3">
      <c r="A51" s="1"/>
      <c r="B51" s="55" t="s">
        <v>830</v>
      </c>
      <c r="C51" s="68">
        <v>15.1</v>
      </c>
      <c r="D51" s="68">
        <v>17.600000000000001</v>
      </c>
      <c r="E51" s="68">
        <v>6.5</v>
      </c>
      <c r="F51" s="68">
        <v>11</v>
      </c>
      <c r="G51" s="68">
        <v>20.2</v>
      </c>
      <c r="H51" s="68">
        <v>2.7</v>
      </c>
      <c r="I51" s="68"/>
      <c r="J51" s="68">
        <v>9</v>
      </c>
      <c r="K51" s="68"/>
      <c r="L51" s="68">
        <v>8.1999999999999993</v>
      </c>
      <c r="M51" s="68"/>
      <c r="N51" s="68">
        <v>10.4</v>
      </c>
      <c r="O51" s="68">
        <v>13.9</v>
      </c>
      <c r="P51" s="68">
        <v>6.7</v>
      </c>
      <c r="Q51" s="68">
        <v>3.4</v>
      </c>
      <c r="R51" s="68">
        <v>3.2</v>
      </c>
      <c r="S51" s="68">
        <v>10</v>
      </c>
      <c r="T51" s="68">
        <v>20.2</v>
      </c>
      <c r="U51" s="68">
        <v>20</v>
      </c>
      <c r="V51" s="68">
        <v>18.600000000000001</v>
      </c>
      <c r="W51" s="68">
        <v>18.899999999999999</v>
      </c>
      <c r="X51" s="68">
        <v>77.2</v>
      </c>
      <c r="Y51" s="68">
        <v>83.6</v>
      </c>
      <c r="Z51" s="68">
        <v>55.7</v>
      </c>
      <c r="AA51" s="68">
        <v>71.599999999999994</v>
      </c>
      <c r="AB51" s="68"/>
      <c r="AC51" s="68">
        <v>3.9</v>
      </c>
      <c r="AD51" s="68">
        <v>1.8</v>
      </c>
      <c r="AE51" s="68">
        <v>17.7</v>
      </c>
      <c r="AF51" s="68">
        <v>4.5999999999999996</v>
      </c>
      <c r="AG51" s="68">
        <v>20.399999999999999</v>
      </c>
      <c r="AH51" s="68">
        <v>20.399999999999999</v>
      </c>
      <c r="AI51" s="68">
        <v>20</v>
      </c>
      <c r="AJ51" s="68">
        <v>7.5</v>
      </c>
      <c r="AK51" s="68"/>
      <c r="AL51" s="68">
        <v>1.4</v>
      </c>
      <c r="AM51" s="68">
        <v>0.7</v>
      </c>
      <c r="AN51" s="68">
        <v>3.4</v>
      </c>
      <c r="AO51" s="68">
        <v>18.5</v>
      </c>
      <c r="AP51" s="68"/>
      <c r="AQ51" s="68"/>
      <c r="AR51" s="68"/>
      <c r="AS51" s="68"/>
      <c r="AT51" s="68">
        <v>2.1</v>
      </c>
      <c r="AU51" s="68"/>
      <c r="AV51" s="68"/>
      <c r="AW51" s="68"/>
      <c r="AX51" s="68">
        <v>10</v>
      </c>
      <c r="AY51" s="68">
        <v>10.6</v>
      </c>
      <c r="AZ51" s="68"/>
      <c r="BA51" s="68">
        <v>10.3</v>
      </c>
      <c r="BB51" s="68"/>
      <c r="BC51" s="68"/>
      <c r="BD51" s="68"/>
      <c r="BE51" s="68">
        <v>14.3</v>
      </c>
      <c r="BF51" s="68">
        <v>44.4</v>
      </c>
      <c r="BG51" s="68">
        <v>17.899999999999999</v>
      </c>
      <c r="BH51" s="68">
        <v>2.4</v>
      </c>
      <c r="BI51" s="68"/>
      <c r="BJ51" s="68">
        <v>2.2000000000000002</v>
      </c>
      <c r="BK51" s="68"/>
      <c r="BL51" s="68"/>
      <c r="BM51" s="68">
        <v>1.2</v>
      </c>
      <c r="BN51" s="68">
        <v>19.600000000000001</v>
      </c>
      <c r="BO51" s="68">
        <v>3.9</v>
      </c>
      <c r="BP51" s="68"/>
      <c r="BQ51" s="68">
        <v>13.3</v>
      </c>
      <c r="BR51" s="69">
        <v>776.2</v>
      </c>
    </row>
    <row r="52" spans="1:70" x14ac:dyDescent="0.3">
      <c r="A52" s="1"/>
      <c r="B52" s="55" t="s">
        <v>831</v>
      </c>
      <c r="C52" s="68">
        <v>15.2</v>
      </c>
      <c r="D52" s="68">
        <v>17.600000000000001</v>
      </c>
      <c r="E52" s="68">
        <v>9.1</v>
      </c>
      <c r="F52" s="68">
        <v>11</v>
      </c>
      <c r="G52" s="68">
        <v>20.2</v>
      </c>
      <c r="H52" s="68">
        <v>2.7</v>
      </c>
      <c r="I52" s="68"/>
      <c r="J52" s="68">
        <v>9.1</v>
      </c>
      <c r="K52" s="68"/>
      <c r="L52" s="68">
        <v>8</v>
      </c>
      <c r="M52" s="68"/>
      <c r="N52" s="68">
        <v>10.3</v>
      </c>
      <c r="O52" s="68">
        <v>13.8</v>
      </c>
      <c r="P52" s="68">
        <v>6.7</v>
      </c>
      <c r="Q52" s="68">
        <v>3.4</v>
      </c>
      <c r="R52" s="68">
        <v>3</v>
      </c>
      <c r="S52" s="68">
        <v>10</v>
      </c>
      <c r="T52" s="68">
        <v>20.399999999999999</v>
      </c>
      <c r="U52" s="68">
        <v>20</v>
      </c>
      <c r="V52" s="68">
        <v>18.600000000000001</v>
      </c>
      <c r="W52" s="68">
        <v>17.2</v>
      </c>
      <c r="X52" s="68">
        <v>75.400000000000006</v>
      </c>
      <c r="Y52" s="68">
        <v>75.3</v>
      </c>
      <c r="Z52" s="68">
        <v>64.400000000000006</v>
      </c>
      <c r="AA52" s="68">
        <v>87.7</v>
      </c>
      <c r="AB52" s="68"/>
      <c r="AC52" s="68">
        <v>4.4000000000000004</v>
      </c>
      <c r="AD52" s="68">
        <v>2.2000000000000002</v>
      </c>
      <c r="AE52" s="68">
        <v>19.399999999999999</v>
      </c>
      <c r="AF52" s="68">
        <v>4.5999999999999996</v>
      </c>
      <c r="AG52" s="68">
        <v>20.399999999999999</v>
      </c>
      <c r="AH52" s="68">
        <v>20.399999999999999</v>
      </c>
      <c r="AI52" s="68">
        <v>20</v>
      </c>
      <c r="AJ52" s="68">
        <v>7.4</v>
      </c>
      <c r="AK52" s="68"/>
      <c r="AL52" s="68">
        <v>1.4</v>
      </c>
      <c r="AM52" s="68">
        <v>0.3</v>
      </c>
      <c r="AN52" s="68">
        <v>3.5</v>
      </c>
      <c r="AO52" s="68">
        <v>18.5</v>
      </c>
      <c r="AP52" s="68"/>
      <c r="AQ52" s="68"/>
      <c r="AR52" s="68"/>
      <c r="AS52" s="68"/>
      <c r="AT52" s="68">
        <v>2</v>
      </c>
      <c r="AU52" s="68"/>
      <c r="AV52" s="68"/>
      <c r="AW52" s="68"/>
      <c r="AX52" s="68">
        <v>9.9</v>
      </c>
      <c r="AY52" s="68">
        <v>8.3000000000000007</v>
      </c>
      <c r="AZ52" s="68"/>
      <c r="BA52" s="68">
        <v>10.6</v>
      </c>
      <c r="BB52" s="68"/>
      <c r="BC52" s="68"/>
      <c r="BD52" s="68"/>
      <c r="BE52" s="68">
        <v>16.100000000000001</v>
      </c>
      <c r="BF52" s="68">
        <v>47.2</v>
      </c>
      <c r="BG52" s="68">
        <v>17.899999999999999</v>
      </c>
      <c r="BH52" s="68">
        <v>2.4</v>
      </c>
      <c r="BI52" s="68"/>
      <c r="BJ52" s="68">
        <v>2.2000000000000002</v>
      </c>
      <c r="BK52" s="68"/>
      <c r="BL52" s="68"/>
      <c r="BM52" s="68">
        <v>1.2</v>
      </c>
      <c r="BN52" s="68">
        <v>19.8</v>
      </c>
      <c r="BO52" s="68">
        <v>3.9</v>
      </c>
      <c r="BP52" s="68"/>
      <c r="BQ52" s="68">
        <v>12.7</v>
      </c>
      <c r="BR52" s="69">
        <v>795.8</v>
      </c>
    </row>
    <row r="53" spans="1:70" x14ac:dyDescent="0.3">
      <c r="A53" s="1"/>
      <c r="B53" s="55" t="s">
        <v>832</v>
      </c>
      <c r="C53" s="68">
        <v>15.5</v>
      </c>
      <c r="D53" s="68">
        <v>17.600000000000001</v>
      </c>
      <c r="E53" s="68">
        <v>8.3000000000000007</v>
      </c>
      <c r="F53" s="68">
        <v>11</v>
      </c>
      <c r="G53" s="68">
        <v>20.2</v>
      </c>
      <c r="H53" s="68">
        <v>2.7</v>
      </c>
      <c r="I53" s="68"/>
      <c r="J53" s="68">
        <v>9.1</v>
      </c>
      <c r="K53" s="68"/>
      <c r="L53" s="68">
        <v>8</v>
      </c>
      <c r="M53" s="68"/>
      <c r="N53" s="68">
        <v>10.1</v>
      </c>
      <c r="O53" s="68">
        <v>13.7</v>
      </c>
      <c r="P53" s="68">
        <v>6.7</v>
      </c>
      <c r="Q53" s="68">
        <v>3.4</v>
      </c>
      <c r="R53" s="68">
        <v>2.5</v>
      </c>
      <c r="S53" s="68">
        <v>10</v>
      </c>
      <c r="T53" s="68">
        <v>20.2</v>
      </c>
      <c r="U53" s="68">
        <v>20</v>
      </c>
      <c r="V53" s="68">
        <v>18.600000000000001</v>
      </c>
      <c r="W53" s="68">
        <v>14.7</v>
      </c>
      <c r="X53" s="68">
        <v>71.5</v>
      </c>
      <c r="Y53" s="68">
        <v>75.400000000000006</v>
      </c>
      <c r="Z53" s="68">
        <v>58</v>
      </c>
      <c r="AA53" s="68">
        <v>87</v>
      </c>
      <c r="AB53" s="68"/>
      <c r="AC53" s="68">
        <v>3.3</v>
      </c>
      <c r="AD53" s="68">
        <v>2.7</v>
      </c>
      <c r="AE53" s="68">
        <v>20.5</v>
      </c>
      <c r="AF53" s="68">
        <v>4.5999999999999996</v>
      </c>
      <c r="AG53" s="68">
        <v>20.399999999999999</v>
      </c>
      <c r="AH53" s="68">
        <v>20.399999999999999</v>
      </c>
      <c r="AI53" s="68">
        <v>20</v>
      </c>
      <c r="AJ53" s="68">
        <v>7.5</v>
      </c>
      <c r="AK53" s="68"/>
      <c r="AL53" s="68">
        <v>0.6</v>
      </c>
      <c r="AM53" s="68">
        <v>0.2</v>
      </c>
      <c r="AN53" s="68">
        <v>3.5</v>
      </c>
      <c r="AO53" s="68">
        <v>18.5</v>
      </c>
      <c r="AP53" s="68"/>
      <c r="AQ53" s="68"/>
      <c r="AR53" s="68"/>
      <c r="AS53" s="68"/>
      <c r="AT53" s="68">
        <v>2.2000000000000002</v>
      </c>
      <c r="AU53" s="68"/>
      <c r="AV53" s="68"/>
      <c r="AW53" s="68"/>
      <c r="AX53" s="68">
        <v>9.8000000000000007</v>
      </c>
      <c r="AY53" s="68">
        <v>19</v>
      </c>
      <c r="AZ53" s="68"/>
      <c r="BA53" s="68">
        <v>20.9</v>
      </c>
      <c r="BB53" s="68"/>
      <c r="BC53" s="68"/>
      <c r="BD53" s="68"/>
      <c r="BE53" s="68">
        <v>18.5</v>
      </c>
      <c r="BF53" s="68">
        <v>55.5</v>
      </c>
      <c r="BG53" s="68">
        <v>17.899999999999999</v>
      </c>
      <c r="BH53" s="68">
        <v>2.4</v>
      </c>
      <c r="BI53" s="68"/>
      <c r="BJ53" s="68">
        <v>2.2000000000000002</v>
      </c>
      <c r="BK53" s="68"/>
      <c r="BL53" s="68"/>
      <c r="BM53" s="68">
        <v>1.2</v>
      </c>
      <c r="BN53" s="68">
        <v>20</v>
      </c>
      <c r="BO53" s="68">
        <v>3.9</v>
      </c>
      <c r="BP53" s="68"/>
      <c r="BQ53" s="68">
        <v>11.4</v>
      </c>
      <c r="BR53" s="69">
        <v>811.3</v>
      </c>
    </row>
    <row r="54" spans="1:70" x14ac:dyDescent="0.3">
      <c r="A54" s="1"/>
      <c r="B54" s="55" t="s">
        <v>833</v>
      </c>
      <c r="C54" s="68">
        <v>15.5</v>
      </c>
      <c r="D54" s="68">
        <v>17.600000000000001</v>
      </c>
      <c r="E54" s="68">
        <v>7</v>
      </c>
      <c r="F54" s="68">
        <v>11</v>
      </c>
      <c r="G54" s="68">
        <v>20.2</v>
      </c>
      <c r="H54" s="68">
        <v>2.7</v>
      </c>
      <c r="I54" s="68"/>
      <c r="J54" s="68">
        <v>9.1999999999999993</v>
      </c>
      <c r="K54" s="68"/>
      <c r="L54" s="68">
        <v>8</v>
      </c>
      <c r="M54" s="68"/>
      <c r="N54" s="68">
        <v>10</v>
      </c>
      <c r="O54" s="68">
        <v>13.6</v>
      </c>
      <c r="P54" s="68">
        <v>6.7</v>
      </c>
      <c r="Q54" s="68">
        <v>3.4</v>
      </c>
      <c r="R54" s="68">
        <v>2.4</v>
      </c>
      <c r="S54" s="68">
        <v>10</v>
      </c>
      <c r="T54" s="68">
        <v>20.100000000000001</v>
      </c>
      <c r="U54" s="68">
        <v>20</v>
      </c>
      <c r="V54" s="68">
        <v>18.5</v>
      </c>
      <c r="W54" s="68">
        <v>23.6</v>
      </c>
      <c r="X54" s="68">
        <v>66.099999999999994</v>
      </c>
      <c r="Y54" s="68">
        <v>77.2</v>
      </c>
      <c r="Z54" s="68">
        <v>53.3</v>
      </c>
      <c r="AA54" s="68">
        <v>75.3</v>
      </c>
      <c r="AB54" s="68"/>
      <c r="AC54" s="68">
        <v>3.6</v>
      </c>
      <c r="AD54" s="68">
        <v>2.2000000000000002</v>
      </c>
      <c r="AE54" s="68">
        <v>20.399999999999999</v>
      </c>
      <c r="AF54" s="68">
        <v>4.5999999999999996</v>
      </c>
      <c r="AG54" s="68">
        <v>20.399999999999999</v>
      </c>
      <c r="AH54" s="68">
        <v>20.399999999999999</v>
      </c>
      <c r="AI54" s="68">
        <v>20</v>
      </c>
      <c r="AJ54" s="68">
        <v>7.5</v>
      </c>
      <c r="AK54" s="68"/>
      <c r="AL54" s="68">
        <v>0.1</v>
      </c>
      <c r="AM54" s="68"/>
      <c r="AN54" s="68">
        <v>3.5</v>
      </c>
      <c r="AO54" s="68">
        <v>18.5</v>
      </c>
      <c r="AP54" s="68"/>
      <c r="AQ54" s="68"/>
      <c r="AR54" s="68"/>
      <c r="AS54" s="68"/>
      <c r="AT54" s="68">
        <v>2.2000000000000002</v>
      </c>
      <c r="AU54" s="68"/>
      <c r="AV54" s="68"/>
      <c r="AW54" s="68"/>
      <c r="AX54" s="68">
        <v>9.9</v>
      </c>
      <c r="AY54" s="68">
        <v>44.95</v>
      </c>
      <c r="AZ54" s="68"/>
      <c r="BA54" s="68">
        <v>22</v>
      </c>
      <c r="BB54" s="68"/>
      <c r="BC54" s="68"/>
      <c r="BD54" s="68"/>
      <c r="BE54" s="68">
        <v>20.6</v>
      </c>
      <c r="BF54" s="68">
        <v>59.6</v>
      </c>
      <c r="BG54" s="68">
        <v>17.8</v>
      </c>
      <c r="BH54" s="68">
        <v>2.4</v>
      </c>
      <c r="BI54" s="68"/>
      <c r="BJ54" s="68">
        <v>2.2000000000000002</v>
      </c>
      <c r="BK54" s="68"/>
      <c r="BL54" s="68"/>
      <c r="BM54" s="68">
        <v>1.2</v>
      </c>
      <c r="BN54" s="68">
        <v>20</v>
      </c>
      <c r="BO54" s="68">
        <v>3.9</v>
      </c>
      <c r="BP54" s="68"/>
      <c r="BQ54" s="68">
        <v>12.2</v>
      </c>
      <c r="BR54" s="69">
        <v>831.55</v>
      </c>
    </row>
    <row r="55" spans="1:70" x14ac:dyDescent="0.3">
      <c r="A55" s="1"/>
      <c r="B55" s="57" t="s">
        <v>1054</v>
      </c>
      <c r="C55" s="70">
        <v>15.1</v>
      </c>
      <c r="D55" s="70">
        <v>17.600000000000001</v>
      </c>
      <c r="E55" s="70">
        <v>6.8</v>
      </c>
      <c r="F55" s="70">
        <v>11</v>
      </c>
      <c r="G55" s="70">
        <v>20.2</v>
      </c>
      <c r="H55" s="70">
        <v>2.6</v>
      </c>
      <c r="I55" s="70"/>
      <c r="J55" s="70">
        <v>9</v>
      </c>
      <c r="K55" s="70"/>
      <c r="L55" s="70">
        <v>8</v>
      </c>
      <c r="M55" s="70"/>
      <c r="N55" s="70">
        <v>10.1</v>
      </c>
      <c r="O55" s="70">
        <v>13.7</v>
      </c>
      <c r="P55" s="70">
        <v>6.7</v>
      </c>
      <c r="Q55" s="70">
        <v>3.5</v>
      </c>
      <c r="R55" s="70">
        <v>2.6</v>
      </c>
      <c r="S55" s="70">
        <v>10</v>
      </c>
      <c r="T55" s="70">
        <v>20.2</v>
      </c>
      <c r="U55" s="70">
        <v>20</v>
      </c>
      <c r="V55" s="70">
        <v>18.5</v>
      </c>
      <c r="W55" s="70">
        <v>22.8</v>
      </c>
      <c r="X55" s="70">
        <v>58.4</v>
      </c>
      <c r="Y55" s="70">
        <v>78</v>
      </c>
      <c r="Z55" s="70">
        <v>44.8</v>
      </c>
      <c r="AA55" s="70">
        <v>70.900000000000006</v>
      </c>
      <c r="AB55" s="70"/>
      <c r="AC55" s="70">
        <v>1.5</v>
      </c>
      <c r="AD55" s="70">
        <v>0.5</v>
      </c>
      <c r="AE55" s="70">
        <v>20.5</v>
      </c>
      <c r="AF55" s="70">
        <v>4.5999999999999996</v>
      </c>
      <c r="AG55" s="70">
        <v>20.399999999999999</v>
      </c>
      <c r="AH55" s="70">
        <v>20.399999999999999</v>
      </c>
      <c r="AI55" s="70">
        <v>20</v>
      </c>
      <c r="AJ55" s="70">
        <v>7.5</v>
      </c>
      <c r="AK55" s="70"/>
      <c r="AL55" s="70"/>
      <c r="AM55" s="70"/>
      <c r="AN55" s="70">
        <v>3.5</v>
      </c>
      <c r="AO55" s="70">
        <v>18.5</v>
      </c>
      <c r="AP55" s="70"/>
      <c r="AQ55" s="70"/>
      <c r="AR55" s="70"/>
      <c r="AS55" s="70"/>
      <c r="AT55" s="70">
        <v>2.2000000000000002</v>
      </c>
      <c r="AU55" s="70"/>
      <c r="AV55" s="70"/>
      <c r="AW55" s="70"/>
      <c r="AX55" s="70">
        <v>9.9</v>
      </c>
      <c r="AY55" s="70">
        <v>53.02</v>
      </c>
      <c r="AZ55" s="70"/>
      <c r="BA55" s="70">
        <v>25</v>
      </c>
      <c r="BB55" s="70"/>
      <c r="BC55" s="70"/>
      <c r="BD55" s="70"/>
      <c r="BE55" s="70">
        <v>18.2</v>
      </c>
      <c r="BF55" s="70">
        <v>59.4</v>
      </c>
      <c r="BG55" s="70">
        <v>17.7</v>
      </c>
      <c r="BH55" s="70">
        <v>2.4</v>
      </c>
      <c r="BI55" s="70"/>
      <c r="BJ55" s="70">
        <v>2.2000000000000002</v>
      </c>
      <c r="BK55" s="70"/>
      <c r="BL55" s="70"/>
      <c r="BM55" s="70">
        <v>1.2</v>
      </c>
      <c r="BN55" s="70">
        <v>20</v>
      </c>
      <c r="BO55" s="70">
        <v>3.9</v>
      </c>
      <c r="BP55" s="70"/>
      <c r="BQ55" s="70">
        <v>11.6</v>
      </c>
      <c r="BR55" s="71">
        <v>814.62</v>
      </c>
    </row>
    <row r="56" spans="1:70" ht="15.6" x14ac:dyDescent="0.3">
      <c r="A56" s="1"/>
      <c r="B56" s="72" t="s">
        <v>1055</v>
      </c>
      <c r="C56" s="73">
        <v>359.05</v>
      </c>
      <c r="D56" s="73">
        <v>431.8</v>
      </c>
      <c r="E56" s="73">
        <v>192.15</v>
      </c>
      <c r="F56" s="73">
        <v>256.89999999999998</v>
      </c>
      <c r="G56" s="73">
        <v>379.75</v>
      </c>
      <c r="H56" s="73">
        <v>54.2</v>
      </c>
      <c r="I56" s="73">
        <v>2.65</v>
      </c>
      <c r="J56" s="73">
        <v>215.35</v>
      </c>
      <c r="K56" s="73">
        <v>9.0500000000000007</v>
      </c>
      <c r="L56" s="73">
        <v>218.9</v>
      </c>
      <c r="M56" s="73">
        <v>0</v>
      </c>
      <c r="N56" s="73">
        <v>266.3</v>
      </c>
      <c r="O56" s="73">
        <v>370.95</v>
      </c>
      <c r="P56" s="73">
        <v>159.75</v>
      </c>
      <c r="Q56" s="73">
        <v>82</v>
      </c>
      <c r="R56" s="73">
        <v>78.25</v>
      </c>
      <c r="S56" s="73">
        <v>225.85</v>
      </c>
      <c r="T56" s="73">
        <v>482.5</v>
      </c>
      <c r="U56" s="73">
        <v>479.9</v>
      </c>
      <c r="V56" s="73">
        <v>446.7</v>
      </c>
      <c r="W56" s="73">
        <v>544.1</v>
      </c>
      <c r="X56" s="73">
        <v>1677.8</v>
      </c>
      <c r="Y56" s="73">
        <v>1970.1</v>
      </c>
      <c r="Z56" s="73">
        <v>1558.45</v>
      </c>
      <c r="AA56" s="73">
        <v>882.4</v>
      </c>
      <c r="AB56" s="73">
        <v>409.4</v>
      </c>
      <c r="AC56" s="73">
        <v>138.30000000000001</v>
      </c>
      <c r="AD56" s="73">
        <v>22.5</v>
      </c>
      <c r="AE56" s="73">
        <v>423.8</v>
      </c>
      <c r="AF56" s="73">
        <v>117.4</v>
      </c>
      <c r="AG56" s="73">
        <v>489.6</v>
      </c>
      <c r="AH56" s="73">
        <v>489.6</v>
      </c>
      <c r="AI56" s="73">
        <v>480</v>
      </c>
      <c r="AJ56" s="73">
        <v>170.3</v>
      </c>
      <c r="AK56" s="73">
        <v>860.15</v>
      </c>
      <c r="AL56" s="73">
        <v>85.55</v>
      </c>
      <c r="AM56" s="73">
        <v>62.6</v>
      </c>
      <c r="AN56" s="73">
        <v>77.150000000000006</v>
      </c>
      <c r="AO56" s="73">
        <v>444.7</v>
      </c>
      <c r="AP56" s="73">
        <v>0</v>
      </c>
      <c r="AQ56" s="73">
        <v>2720.4</v>
      </c>
      <c r="AR56" s="73">
        <v>2283.5500000000002</v>
      </c>
      <c r="AS56" s="73">
        <v>3.1</v>
      </c>
      <c r="AT56" s="73">
        <v>61.8</v>
      </c>
      <c r="AU56" s="73">
        <v>139.9</v>
      </c>
      <c r="AV56" s="73">
        <v>165.4</v>
      </c>
      <c r="AW56" s="73">
        <v>0</v>
      </c>
      <c r="AX56" s="73">
        <v>237.95</v>
      </c>
      <c r="AY56" s="73">
        <v>1312.9349999999999</v>
      </c>
      <c r="AZ56" s="73">
        <v>1597.35</v>
      </c>
      <c r="BA56" s="73">
        <v>1335.7</v>
      </c>
      <c r="BB56" s="73">
        <v>1197.9000000000001</v>
      </c>
      <c r="BC56" s="73">
        <v>0</v>
      </c>
      <c r="BD56" s="73">
        <v>198.1</v>
      </c>
      <c r="BE56" s="73">
        <v>471.55</v>
      </c>
      <c r="BF56" s="73">
        <v>1407.25</v>
      </c>
      <c r="BG56" s="73">
        <v>459.5</v>
      </c>
      <c r="BH56" s="73">
        <v>57.6</v>
      </c>
      <c r="BI56" s="73">
        <v>0</v>
      </c>
      <c r="BJ56" s="73">
        <v>42.65</v>
      </c>
      <c r="BK56" s="73">
        <v>0</v>
      </c>
      <c r="BL56" s="73">
        <v>137.30000000000001</v>
      </c>
      <c r="BM56" s="73">
        <v>25.95</v>
      </c>
      <c r="BN56" s="73">
        <v>428.45</v>
      </c>
      <c r="BO56" s="73">
        <v>93.5</v>
      </c>
      <c r="BP56" s="73">
        <v>90.65</v>
      </c>
      <c r="BQ56" s="73">
        <v>246.7</v>
      </c>
      <c r="BR56" s="73">
        <v>30331.084999999999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575</v>
      </c>
      <c r="M70" s="1">
        <v>1555.5</v>
      </c>
      <c r="N70" s="1">
        <v>5.1284020996940924</v>
      </c>
      <c r="O70" s="1" t="s">
        <v>1056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574</v>
      </c>
      <c r="M71" s="1">
        <v>7494.1</v>
      </c>
      <c r="N71" s="1">
        <v>24.707655528973</v>
      </c>
      <c r="O71" s="1" t="s">
        <v>1057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576</v>
      </c>
      <c r="M72" s="1">
        <v>9812.25</v>
      </c>
      <c r="N72" s="1">
        <v>32.350474768706754</v>
      </c>
      <c r="O72" s="1" t="s">
        <v>1058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577</v>
      </c>
      <c r="M73" s="1">
        <v>11469.235000000001</v>
      </c>
      <c r="N73" s="1">
        <v>37.813467602626154</v>
      </c>
      <c r="O73" s="1" t="s">
        <v>1059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1060</v>
      </c>
      <c r="C5" s="210"/>
      <c r="D5" s="210"/>
      <c r="E5" s="210"/>
      <c r="F5" s="210"/>
      <c r="G5" s="210"/>
      <c r="H5" s="210"/>
      <c r="I5" s="210"/>
    </row>
    <row r="6" spans="1:9" ht="43.95" customHeight="1" x14ac:dyDescent="0.3">
      <c r="A6" s="1"/>
      <c r="B6" s="209" t="s">
        <v>568</v>
      </c>
      <c r="C6" s="209" t="s">
        <v>623</v>
      </c>
      <c r="D6" s="209" t="s">
        <v>624</v>
      </c>
      <c r="E6" s="209" t="s">
        <v>625</v>
      </c>
      <c r="F6" s="209" t="s">
        <v>14</v>
      </c>
      <c r="G6" s="209" t="s">
        <v>621</v>
      </c>
      <c r="H6" s="209" t="s">
        <v>622</v>
      </c>
      <c r="I6" s="65" t="s">
        <v>1061</v>
      </c>
    </row>
    <row r="7" spans="1:9" x14ac:dyDescent="0.3">
      <c r="A7" s="1"/>
      <c r="B7" s="209"/>
      <c r="C7" s="65" t="s">
        <v>1013</v>
      </c>
      <c r="D7" s="65" t="s">
        <v>1014</v>
      </c>
      <c r="E7" s="65" t="s">
        <v>1015</v>
      </c>
      <c r="F7" s="65" t="s">
        <v>1016</v>
      </c>
      <c r="G7" s="65" t="s">
        <v>1018</v>
      </c>
      <c r="H7" s="65" t="s">
        <v>1062</v>
      </c>
      <c r="I7" s="65" t="s">
        <v>778</v>
      </c>
    </row>
    <row r="8" spans="1:9" x14ac:dyDescent="0.3">
      <c r="A8" s="1"/>
      <c r="B8" s="51" t="s">
        <v>1035</v>
      </c>
      <c r="C8" s="66">
        <v>15.5</v>
      </c>
      <c r="D8" s="66">
        <v>18.3</v>
      </c>
      <c r="E8" s="66">
        <v>6</v>
      </c>
      <c r="F8" s="66">
        <v>11.1</v>
      </c>
      <c r="G8" s="66">
        <v>9.3000000000000007</v>
      </c>
      <c r="H8" s="66">
        <v>63.5</v>
      </c>
      <c r="I8" s="67">
        <v>123.7</v>
      </c>
    </row>
    <row r="9" spans="1:9" x14ac:dyDescent="0.3">
      <c r="A9" s="1"/>
      <c r="B9" s="55" t="s">
        <v>1036</v>
      </c>
      <c r="C9" s="68">
        <v>14.8</v>
      </c>
      <c r="D9" s="68">
        <v>18.3</v>
      </c>
      <c r="E9" s="68">
        <v>5.8</v>
      </c>
      <c r="F9" s="68">
        <v>11.2</v>
      </c>
      <c r="G9" s="68">
        <v>8.4</v>
      </c>
      <c r="H9" s="68">
        <v>63.4</v>
      </c>
      <c r="I9" s="69">
        <v>121.9</v>
      </c>
    </row>
    <row r="10" spans="1:9" x14ac:dyDescent="0.3">
      <c r="A10" s="1"/>
      <c r="B10" s="55" t="s">
        <v>1037</v>
      </c>
      <c r="C10" s="68">
        <v>15.3</v>
      </c>
      <c r="D10" s="68">
        <v>18.3</v>
      </c>
      <c r="E10" s="68">
        <v>8.9</v>
      </c>
      <c r="F10" s="68">
        <v>11.1</v>
      </c>
      <c r="G10" s="68">
        <v>9</v>
      </c>
      <c r="H10" s="68">
        <v>63.1</v>
      </c>
      <c r="I10" s="69">
        <v>125.7</v>
      </c>
    </row>
    <row r="11" spans="1:9" x14ac:dyDescent="0.3">
      <c r="A11" s="1"/>
      <c r="B11" s="55" t="s">
        <v>1038</v>
      </c>
      <c r="C11" s="68">
        <v>15.5</v>
      </c>
      <c r="D11" s="68">
        <v>18.3</v>
      </c>
      <c r="E11" s="68">
        <v>8.4</v>
      </c>
      <c r="F11" s="68">
        <v>11.1</v>
      </c>
      <c r="G11" s="68">
        <v>8.5</v>
      </c>
      <c r="H11" s="68">
        <v>62.5</v>
      </c>
      <c r="I11" s="69">
        <v>124.3</v>
      </c>
    </row>
    <row r="12" spans="1:9" x14ac:dyDescent="0.3">
      <c r="A12" s="1"/>
      <c r="B12" s="55" t="s">
        <v>1039</v>
      </c>
      <c r="C12" s="68">
        <v>15.4</v>
      </c>
      <c r="D12" s="68">
        <v>18.3</v>
      </c>
      <c r="E12" s="68">
        <v>8.5</v>
      </c>
      <c r="F12" s="68">
        <v>11.1</v>
      </c>
      <c r="G12" s="68">
        <v>9.1</v>
      </c>
      <c r="H12" s="68">
        <v>62.1</v>
      </c>
      <c r="I12" s="69">
        <v>124.5</v>
      </c>
    </row>
    <row r="13" spans="1:9" x14ac:dyDescent="0.3">
      <c r="A13" s="1"/>
      <c r="B13" s="55" t="s">
        <v>1040</v>
      </c>
      <c r="C13" s="68">
        <v>14.7</v>
      </c>
      <c r="D13" s="68">
        <v>18.3</v>
      </c>
      <c r="E13" s="68">
        <v>7.6</v>
      </c>
      <c r="F13" s="68">
        <v>11.1</v>
      </c>
      <c r="G13" s="68">
        <v>8.9</v>
      </c>
      <c r="H13" s="68">
        <v>64.7</v>
      </c>
      <c r="I13" s="69">
        <v>125.3</v>
      </c>
    </row>
    <row r="14" spans="1:9" x14ac:dyDescent="0.3">
      <c r="A14" s="1"/>
      <c r="B14" s="55" t="s">
        <v>1041</v>
      </c>
      <c r="C14" s="68">
        <v>15.1</v>
      </c>
      <c r="D14" s="68">
        <v>18.3</v>
      </c>
      <c r="E14" s="68">
        <v>7.2</v>
      </c>
      <c r="F14" s="68">
        <v>11.2</v>
      </c>
      <c r="G14" s="68">
        <v>9.1999999999999993</v>
      </c>
      <c r="H14" s="68">
        <v>63.5</v>
      </c>
      <c r="I14" s="69">
        <v>124.5</v>
      </c>
    </row>
    <row r="15" spans="1:9" x14ac:dyDescent="0.3">
      <c r="A15" s="1"/>
      <c r="B15" s="57" t="s">
        <v>1042</v>
      </c>
      <c r="C15" s="70">
        <v>15</v>
      </c>
      <c r="D15" s="70">
        <v>18.3</v>
      </c>
      <c r="E15" s="70">
        <v>8.6999999999999993</v>
      </c>
      <c r="F15" s="70">
        <v>11.2</v>
      </c>
      <c r="G15" s="70">
        <v>8.8000000000000007</v>
      </c>
      <c r="H15" s="70">
        <v>63.4</v>
      </c>
      <c r="I15" s="71">
        <v>125.4</v>
      </c>
    </row>
    <row r="16" spans="1:9" x14ac:dyDescent="0.3">
      <c r="A16" s="1"/>
      <c r="B16" s="51" t="s">
        <v>1043</v>
      </c>
      <c r="C16" s="66">
        <v>15.2</v>
      </c>
      <c r="D16" s="66">
        <v>18.3</v>
      </c>
      <c r="E16" s="66">
        <v>8.6999999999999993</v>
      </c>
      <c r="F16" s="66">
        <v>11.2</v>
      </c>
      <c r="G16" s="66">
        <v>9.3000000000000007</v>
      </c>
      <c r="H16" s="66">
        <v>62.8</v>
      </c>
      <c r="I16" s="67">
        <v>125.5</v>
      </c>
    </row>
    <row r="17" spans="1:9" x14ac:dyDescent="0.3">
      <c r="A17" s="1"/>
      <c r="B17" s="55" t="s">
        <v>1044</v>
      </c>
      <c r="C17" s="68">
        <v>15.1</v>
      </c>
      <c r="D17" s="68">
        <v>18.3</v>
      </c>
      <c r="E17" s="68">
        <v>8.5</v>
      </c>
      <c r="F17" s="68">
        <v>11.2</v>
      </c>
      <c r="G17" s="68">
        <v>8.1</v>
      </c>
      <c r="H17" s="68">
        <v>63.6</v>
      </c>
      <c r="I17" s="69">
        <v>124.8</v>
      </c>
    </row>
    <row r="18" spans="1:9" x14ac:dyDescent="0.3">
      <c r="A18" s="1"/>
      <c r="B18" s="55" t="s">
        <v>1045</v>
      </c>
      <c r="C18" s="68">
        <v>15.6</v>
      </c>
      <c r="D18" s="68">
        <v>18.3</v>
      </c>
      <c r="E18" s="68">
        <v>8.1999999999999993</v>
      </c>
      <c r="F18" s="68">
        <v>11.2</v>
      </c>
      <c r="G18" s="68">
        <v>9.1999999999999993</v>
      </c>
      <c r="H18" s="68">
        <v>63.4</v>
      </c>
      <c r="I18" s="69">
        <v>125.9</v>
      </c>
    </row>
    <row r="19" spans="1:9" x14ac:dyDescent="0.3">
      <c r="A19" s="1"/>
      <c r="B19" s="55" t="s">
        <v>1046</v>
      </c>
      <c r="C19" s="68">
        <v>15.5</v>
      </c>
      <c r="D19" s="68">
        <v>18.3</v>
      </c>
      <c r="E19" s="68">
        <v>7.6</v>
      </c>
      <c r="F19" s="68">
        <v>11.2</v>
      </c>
      <c r="G19" s="68">
        <v>9.3000000000000007</v>
      </c>
      <c r="H19" s="68">
        <v>63</v>
      </c>
      <c r="I19" s="69">
        <v>124.9</v>
      </c>
    </row>
    <row r="20" spans="1:9" x14ac:dyDescent="0.3">
      <c r="A20" s="1"/>
      <c r="B20" s="55" t="s">
        <v>1047</v>
      </c>
      <c r="C20" s="68">
        <v>15.4</v>
      </c>
      <c r="D20" s="68">
        <v>18.3</v>
      </c>
      <c r="E20" s="68">
        <v>8.1</v>
      </c>
      <c r="F20" s="68">
        <v>11.2</v>
      </c>
      <c r="G20" s="68">
        <v>9</v>
      </c>
      <c r="H20" s="68">
        <v>63</v>
      </c>
      <c r="I20" s="69">
        <v>125</v>
      </c>
    </row>
    <row r="21" spans="1:9" x14ac:dyDescent="0.3">
      <c r="A21" s="1"/>
      <c r="B21" s="55" t="s">
        <v>1048</v>
      </c>
      <c r="C21" s="68">
        <v>15.4</v>
      </c>
      <c r="D21" s="68">
        <v>18.3</v>
      </c>
      <c r="E21" s="68">
        <v>6.6</v>
      </c>
      <c r="F21" s="68">
        <v>11.2</v>
      </c>
      <c r="G21" s="68">
        <v>9.3000000000000007</v>
      </c>
      <c r="H21" s="68">
        <v>63.3</v>
      </c>
      <c r="I21" s="69">
        <v>124.1</v>
      </c>
    </row>
    <row r="22" spans="1:9" x14ac:dyDescent="0.3">
      <c r="A22" s="1"/>
      <c r="B22" s="55" t="s">
        <v>1049</v>
      </c>
      <c r="C22" s="68">
        <v>15.2</v>
      </c>
      <c r="D22" s="68">
        <v>18.3</v>
      </c>
      <c r="E22" s="68">
        <v>9</v>
      </c>
      <c r="F22" s="68">
        <v>11.1</v>
      </c>
      <c r="G22" s="68">
        <v>9.1999999999999993</v>
      </c>
      <c r="H22" s="68">
        <v>63.3</v>
      </c>
      <c r="I22" s="69">
        <v>126.1</v>
      </c>
    </row>
    <row r="23" spans="1:9" x14ac:dyDescent="0.3">
      <c r="A23" s="1"/>
      <c r="B23" s="57" t="s">
        <v>1050</v>
      </c>
      <c r="C23" s="70">
        <v>15.4</v>
      </c>
      <c r="D23" s="70">
        <v>17.899999999999999</v>
      </c>
      <c r="E23" s="70">
        <v>7.4</v>
      </c>
      <c r="F23" s="70">
        <v>11.1</v>
      </c>
      <c r="G23" s="70">
        <v>9.1999999999999993</v>
      </c>
      <c r="H23" s="70">
        <v>63.6</v>
      </c>
      <c r="I23" s="71">
        <v>124.6</v>
      </c>
    </row>
    <row r="24" spans="1:9" x14ac:dyDescent="0.3">
      <c r="A24" s="1"/>
      <c r="B24" s="51" t="s">
        <v>1051</v>
      </c>
      <c r="C24" s="66">
        <v>14.4</v>
      </c>
      <c r="D24" s="66">
        <v>17.600000000000001</v>
      </c>
      <c r="E24" s="66">
        <v>9.1999999999999993</v>
      </c>
      <c r="F24" s="66">
        <v>2.8</v>
      </c>
      <c r="G24" s="66">
        <v>9.1999999999999993</v>
      </c>
      <c r="H24" s="66">
        <v>63.9</v>
      </c>
      <c r="I24" s="67">
        <v>117.1</v>
      </c>
    </row>
    <row r="25" spans="1:9" x14ac:dyDescent="0.3">
      <c r="A25" s="1"/>
      <c r="B25" s="55" t="s">
        <v>1052</v>
      </c>
      <c r="C25" s="68">
        <v>14.3</v>
      </c>
      <c r="D25" s="68">
        <v>17.600000000000001</v>
      </c>
      <c r="E25" s="68">
        <v>10</v>
      </c>
      <c r="F25" s="68">
        <v>11</v>
      </c>
      <c r="G25" s="68">
        <v>9.4</v>
      </c>
      <c r="H25" s="68">
        <v>63.1</v>
      </c>
      <c r="I25" s="69">
        <v>125.4</v>
      </c>
    </row>
    <row r="26" spans="1:9" x14ac:dyDescent="0.3">
      <c r="A26" s="1"/>
      <c r="B26" s="55" t="s">
        <v>1053</v>
      </c>
      <c r="C26" s="68">
        <v>14.5</v>
      </c>
      <c r="D26" s="68">
        <v>18.2</v>
      </c>
      <c r="E26" s="68">
        <v>9.5</v>
      </c>
      <c r="F26" s="68">
        <v>11</v>
      </c>
      <c r="G26" s="68">
        <v>9.1</v>
      </c>
      <c r="H26" s="68">
        <v>61.8</v>
      </c>
      <c r="I26" s="69">
        <v>124.1</v>
      </c>
    </row>
    <row r="27" spans="1:9" x14ac:dyDescent="0.3">
      <c r="A27" s="1"/>
      <c r="B27" s="55" t="s">
        <v>806</v>
      </c>
      <c r="C27" s="68">
        <v>14.3</v>
      </c>
      <c r="D27" s="68">
        <v>18</v>
      </c>
      <c r="E27" s="68">
        <v>8.6</v>
      </c>
      <c r="F27" s="68">
        <v>11</v>
      </c>
      <c r="G27" s="68">
        <v>9</v>
      </c>
      <c r="H27" s="68">
        <v>59.7</v>
      </c>
      <c r="I27" s="69">
        <v>120.6</v>
      </c>
    </row>
    <row r="28" spans="1:9" x14ac:dyDescent="0.3">
      <c r="A28" s="1"/>
      <c r="B28" s="55" t="s">
        <v>807</v>
      </c>
      <c r="C28" s="68">
        <v>14.4</v>
      </c>
      <c r="D28" s="68">
        <v>18.3</v>
      </c>
      <c r="E28" s="68">
        <v>9.3000000000000007</v>
      </c>
      <c r="F28" s="68">
        <v>11</v>
      </c>
      <c r="G28" s="68">
        <v>9</v>
      </c>
      <c r="H28" s="68">
        <v>56.5</v>
      </c>
      <c r="I28" s="69">
        <v>118.5</v>
      </c>
    </row>
    <row r="29" spans="1:9" x14ac:dyDescent="0.3">
      <c r="A29" s="1"/>
      <c r="B29" s="55" t="s">
        <v>808</v>
      </c>
      <c r="C29" s="68">
        <v>14</v>
      </c>
      <c r="D29" s="68">
        <v>18.3</v>
      </c>
      <c r="E29" s="68">
        <v>7.9</v>
      </c>
      <c r="F29" s="68">
        <v>11</v>
      </c>
      <c r="G29" s="68">
        <v>9</v>
      </c>
      <c r="H29" s="68">
        <v>57.2</v>
      </c>
      <c r="I29" s="69">
        <v>117.4</v>
      </c>
    </row>
    <row r="30" spans="1:9" x14ac:dyDescent="0.3">
      <c r="A30" s="1"/>
      <c r="B30" s="55" t="s">
        <v>809</v>
      </c>
      <c r="C30" s="68">
        <v>14.3</v>
      </c>
      <c r="D30" s="68">
        <v>18.600000000000001</v>
      </c>
      <c r="E30" s="68">
        <v>7.1</v>
      </c>
      <c r="F30" s="68">
        <v>10.5</v>
      </c>
      <c r="G30" s="68">
        <v>9</v>
      </c>
      <c r="H30" s="68">
        <v>56.9</v>
      </c>
      <c r="I30" s="69">
        <v>116.4</v>
      </c>
    </row>
    <row r="31" spans="1:9" x14ac:dyDescent="0.3">
      <c r="A31" s="1"/>
      <c r="B31" s="57" t="s">
        <v>810</v>
      </c>
      <c r="C31" s="70">
        <v>14.1</v>
      </c>
      <c r="D31" s="70">
        <v>18.600000000000001</v>
      </c>
      <c r="E31" s="70">
        <v>9.8000000000000007</v>
      </c>
      <c r="F31" s="70">
        <v>11</v>
      </c>
      <c r="G31" s="70">
        <v>8.4</v>
      </c>
      <c r="H31" s="70">
        <v>57.1</v>
      </c>
      <c r="I31" s="71">
        <v>119</v>
      </c>
    </row>
    <row r="32" spans="1:9" x14ac:dyDescent="0.3">
      <c r="A32" s="1"/>
      <c r="B32" s="51" t="s">
        <v>811</v>
      </c>
      <c r="C32" s="66">
        <v>14.2</v>
      </c>
      <c r="D32" s="66">
        <v>18.600000000000001</v>
      </c>
      <c r="E32" s="66">
        <v>7.7</v>
      </c>
      <c r="F32" s="66">
        <v>10.9</v>
      </c>
      <c r="G32" s="66">
        <v>9</v>
      </c>
      <c r="H32" s="66">
        <v>56.9</v>
      </c>
      <c r="I32" s="67">
        <v>117.3</v>
      </c>
    </row>
    <row r="33" spans="1:9" x14ac:dyDescent="0.3">
      <c r="A33" s="1"/>
      <c r="B33" s="55" t="s">
        <v>812</v>
      </c>
      <c r="C33" s="68">
        <v>14</v>
      </c>
      <c r="D33" s="68">
        <v>18.600000000000001</v>
      </c>
      <c r="E33" s="68">
        <v>9.1999999999999993</v>
      </c>
      <c r="F33" s="68">
        <v>10.9</v>
      </c>
      <c r="G33" s="68">
        <v>8.9</v>
      </c>
      <c r="H33" s="68">
        <v>57</v>
      </c>
      <c r="I33" s="69">
        <v>118.6</v>
      </c>
    </row>
    <row r="34" spans="1:9" x14ac:dyDescent="0.3">
      <c r="A34" s="1"/>
      <c r="B34" s="55" t="s">
        <v>813</v>
      </c>
      <c r="C34" s="68">
        <v>14.2</v>
      </c>
      <c r="D34" s="68">
        <v>18.600000000000001</v>
      </c>
      <c r="E34" s="68">
        <v>8.6</v>
      </c>
      <c r="F34" s="68">
        <v>11</v>
      </c>
      <c r="G34" s="68">
        <v>8.9</v>
      </c>
      <c r="H34" s="68">
        <v>57.2</v>
      </c>
      <c r="I34" s="69">
        <v>118.5</v>
      </c>
    </row>
    <row r="35" spans="1:9" x14ac:dyDescent="0.3">
      <c r="A35" s="1"/>
      <c r="B35" s="55" t="s">
        <v>814</v>
      </c>
      <c r="C35" s="68">
        <v>14.3</v>
      </c>
      <c r="D35" s="68">
        <v>18.3</v>
      </c>
      <c r="E35" s="68">
        <v>6.3</v>
      </c>
      <c r="F35" s="68">
        <v>10.199999999999999</v>
      </c>
      <c r="G35" s="68">
        <v>9.4</v>
      </c>
      <c r="H35" s="68">
        <v>56.6</v>
      </c>
      <c r="I35" s="69">
        <v>115.1</v>
      </c>
    </row>
    <row r="36" spans="1:9" x14ac:dyDescent="0.3">
      <c r="A36" s="1"/>
      <c r="B36" s="55" t="s">
        <v>815</v>
      </c>
      <c r="C36" s="68">
        <v>14</v>
      </c>
      <c r="D36" s="68">
        <v>17.600000000000001</v>
      </c>
      <c r="E36" s="68">
        <v>7.8</v>
      </c>
      <c r="F36" s="68">
        <v>10.9</v>
      </c>
      <c r="G36" s="68">
        <v>9</v>
      </c>
      <c r="H36" s="68">
        <v>57.1</v>
      </c>
      <c r="I36" s="69">
        <v>116.4</v>
      </c>
    </row>
    <row r="37" spans="1:9" x14ac:dyDescent="0.3">
      <c r="A37" s="1"/>
      <c r="B37" s="55" t="s">
        <v>816</v>
      </c>
      <c r="C37" s="68">
        <v>15</v>
      </c>
      <c r="D37" s="68">
        <v>17.600000000000001</v>
      </c>
      <c r="E37" s="68">
        <v>7</v>
      </c>
      <c r="F37" s="68">
        <v>10.1</v>
      </c>
      <c r="G37" s="68">
        <v>9.1999999999999993</v>
      </c>
      <c r="H37" s="68">
        <v>57</v>
      </c>
      <c r="I37" s="69">
        <v>115.9</v>
      </c>
    </row>
    <row r="38" spans="1:9" x14ac:dyDescent="0.3">
      <c r="A38" s="1"/>
      <c r="B38" s="55" t="s">
        <v>817</v>
      </c>
      <c r="C38" s="68">
        <v>15.2</v>
      </c>
      <c r="D38" s="68">
        <v>17.600000000000001</v>
      </c>
      <c r="E38" s="68">
        <v>8</v>
      </c>
      <c r="F38" s="68">
        <v>10.7</v>
      </c>
      <c r="G38" s="68">
        <v>9.4</v>
      </c>
      <c r="H38" s="68">
        <v>56.8</v>
      </c>
      <c r="I38" s="69">
        <v>117.7</v>
      </c>
    </row>
    <row r="39" spans="1:9" x14ac:dyDescent="0.3">
      <c r="A39" s="1"/>
      <c r="B39" s="57" t="s">
        <v>818</v>
      </c>
      <c r="C39" s="70">
        <v>15</v>
      </c>
      <c r="D39" s="70">
        <v>17.600000000000001</v>
      </c>
      <c r="E39" s="70">
        <v>7.5</v>
      </c>
      <c r="F39" s="70">
        <v>11</v>
      </c>
      <c r="G39" s="70">
        <v>8.9</v>
      </c>
      <c r="H39" s="70">
        <v>56.6</v>
      </c>
      <c r="I39" s="71">
        <v>116.6</v>
      </c>
    </row>
    <row r="40" spans="1:9" x14ac:dyDescent="0.3">
      <c r="A40" s="1"/>
      <c r="B40" s="51" t="s">
        <v>819</v>
      </c>
      <c r="C40" s="66">
        <v>15.2</v>
      </c>
      <c r="D40" s="66">
        <v>17.600000000000001</v>
      </c>
      <c r="E40" s="66">
        <v>9.1999999999999993</v>
      </c>
      <c r="F40" s="66">
        <v>11</v>
      </c>
      <c r="G40" s="66">
        <v>9.1999999999999993</v>
      </c>
      <c r="H40" s="66">
        <v>57.3</v>
      </c>
      <c r="I40" s="67">
        <v>119.5</v>
      </c>
    </row>
    <row r="41" spans="1:9" x14ac:dyDescent="0.3">
      <c r="A41" s="1"/>
      <c r="B41" s="55" t="s">
        <v>820</v>
      </c>
      <c r="C41" s="68">
        <v>15.1</v>
      </c>
      <c r="D41" s="68">
        <v>17.600000000000001</v>
      </c>
      <c r="E41" s="68">
        <v>9.4</v>
      </c>
      <c r="F41" s="68">
        <v>8.6</v>
      </c>
      <c r="G41" s="68">
        <v>8.9</v>
      </c>
      <c r="H41" s="68">
        <v>59.9</v>
      </c>
      <c r="I41" s="69">
        <v>119.5</v>
      </c>
    </row>
    <row r="42" spans="1:9" x14ac:dyDescent="0.3">
      <c r="A42" s="1"/>
      <c r="B42" s="55" t="s">
        <v>821</v>
      </c>
      <c r="C42" s="68">
        <v>15.2</v>
      </c>
      <c r="D42" s="68">
        <v>17.600000000000001</v>
      </c>
      <c r="E42" s="68">
        <v>8.6999999999999993</v>
      </c>
      <c r="F42" s="68">
        <v>8.5</v>
      </c>
      <c r="G42" s="68">
        <v>8.5</v>
      </c>
      <c r="H42" s="68">
        <v>59.1</v>
      </c>
      <c r="I42" s="69">
        <v>117.6</v>
      </c>
    </row>
    <row r="43" spans="1:9" x14ac:dyDescent="0.3">
      <c r="A43" s="1"/>
      <c r="B43" s="55" t="s">
        <v>822</v>
      </c>
      <c r="C43" s="68">
        <v>15</v>
      </c>
      <c r="D43" s="68">
        <v>17.600000000000001</v>
      </c>
      <c r="E43" s="68">
        <v>8.6</v>
      </c>
      <c r="F43" s="68">
        <v>11</v>
      </c>
      <c r="G43" s="68">
        <v>8.5</v>
      </c>
      <c r="H43" s="68">
        <v>59.2</v>
      </c>
      <c r="I43" s="69">
        <v>119.9</v>
      </c>
    </row>
    <row r="44" spans="1:9" x14ac:dyDescent="0.3">
      <c r="A44" s="1"/>
      <c r="B44" s="55" t="s">
        <v>823</v>
      </c>
      <c r="C44" s="68">
        <v>15.3</v>
      </c>
      <c r="D44" s="68">
        <v>17.600000000000001</v>
      </c>
      <c r="E44" s="68">
        <v>9.1999999999999993</v>
      </c>
      <c r="F44" s="68">
        <v>11</v>
      </c>
      <c r="G44" s="68">
        <v>8.6999999999999993</v>
      </c>
      <c r="H44" s="68">
        <v>59.2</v>
      </c>
      <c r="I44" s="69">
        <v>121</v>
      </c>
    </row>
    <row r="45" spans="1:9" x14ac:dyDescent="0.3">
      <c r="A45" s="1"/>
      <c r="B45" s="55" t="s">
        <v>824</v>
      </c>
      <c r="C45" s="68">
        <v>15.2</v>
      </c>
      <c r="D45" s="68">
        <v>17.600000000000001</v>
      </c>
      <c r="E45" s="68">
        <v>7.1</v>
      </c>
      <c r="F45" s="68">
        <v>10.5</v>
      </c>
      <c r="G45" s="68">
        <v>8.9</v>
      </c>
      <c r="H45" s="68">
        <v>59.3</v>
      </c>
      <c r="I45" s="69">
        <v>118.6</v>
      </c>
    </row>
    <row r="46" spans="1:9" x14ac:dyDescent="0.3">
      <c r="A46" s="1"/>
      <c r="B46" s="55" t="s">
        <v>825</v>
      </c>
      <c r="C46" s="68">
        <v>15.2</v>
      </c>
      <c r="D46" s="68">
        <v>17.5</v>
      </c>
      <c r="E46" s="68">
        <v>6.7</v>
      </c>
      <c r="F46" s="68">
        <v>11</v>
      </c>
      <c r="G46" s="68">
        <v>9.1999999999999993</v>
      </c>
      <c r="H46" s="68">
        <v>59.1</v>
      </c>
      <c r="I46" s="69">
        <v>118.7</v>
      </c>
    </row>
    <row r="47" spans="1:9" x14ac:dyDescent="0.3">
      <c r="A47" s="1"/>
      <c r="B47" s="57" t="s">
        <v>826</v>
      </c>
      <c r="C47" s="70">
        <v>15.4</v>
      </c>
      <c r="D47" s="70">
        <v>17.600000000000001</v>
      </c>
      <c r="E47" s="70">
        <v>6.6</v>
      </c>
      <c r="F47" s="70">
        <v>11</v>
      </c>
      <c r="G47" s="70">
        <v>9.1999999999999993</v>
      </c>
      <c r="H47" s="70">
        <v>59</v>
      </c>
      <c r="I47" s="71">
        <v>118.8</v>
      </c>
    </row>
    <row r="48" spans="1:9" x14ac:dyDescent="0.3">
      <c r="A48" s="1"/>
      <c r="B48" s="51" t="s">
        <v>827</v>
      </c>
      <c r="C48" s="66">
        <v>15.3</v>
      </c>
      <c r="D48" s="66">
        <v>17.600000000000001</v>
      </c>
      <c r="E48" s="66">
        <v>7.1</v>
      </c>
      <c r="F48" s="66">
        <v>10.8</v>
      </c>
      <c r="G48" s="66">
        <v>8.3000000000000007</v>
      </c>
      <c r="H48" s="66">
        <v>59.2</v>
      </c>
      <c r="I48" s="67">
        <v>118.3</v>
      </c>
    </row>
    <row r="49" spans="1:9" x14ac:dyDescent="0.3">
      <c r="A49" s="1"/>
      <c r="B49" s="55" t="s">
        <v>828</v>
      </c>
      <c r="C49" s="68">
        <v>15.5</v>
      </c>
      <c r="D49" s="68">
        <v>17.600000000000001</v>
      </c>
      <c r="E49" s="68">
        <v>7.5</v>
      </c>
      <c r="F49" s="68">
        <v>10.9</v>
      </c>
      <c r="G49" s="68">
        <v>9.3000000000000007</v>
      </c>
      <c r="H49" s="68">
        <v>59.2</v>
      </c>
      <c r="I49" s="69">
        <v>120</v>
      </c>
    </row>
    <row r="50" spans="1:9" x14ac:dyDescent="0.3">
      <c r="A50" s="1"/>
      <c r="B50" s="55" t="s">
        <v>829</v>
      </c>
      <c r="C50" s="68">
        <v>15</v>
      </c>
      <c r="D50" s="68">
        <v>17.600000000000001</v>
      </c>
      <c r="E50" s="68">
        <v>7.8</v>
      </c>
      <c r="F50" s="68">
        <v>11</v>
      </c>
      <c r="G50" s="68">
        <v>8</v>
      </c>
      <c r="H50" s="68">
        <v>59.2</v>
      </c>
      <c r="I50" s="69">
        <v>118.6</v>
      </c>
    </row>
    <row r="51" spans="1:9" x14ac:dyDescent="0.3">
      <c r="A51" s="1"/>
      <c r="B51" s="55" t="s">
        <v>830</v>
      </c>
      <c r="C51" s="68">
        <v>15.1</v>
      </c>
      <c r="D51" s="68">
        <v>17.600000000000001</v>
      </c>
      <c r="E51" s="68">
        <v>6.5</v>
      </c>
      <c r="F51" s="68">
        <v>11</v>
      </c>
      <c r="G51" s="68">
        <v>9</v>
      </c>
      <c r="H51" s="68">
        <v>59.4</v>
      </c>
      <c r="I51" s="69">
        <v>118.6</v>
      </c>
    </row>
    <row r="52" spans="1:9" x14ac:dyDescent="0.3">
      <c r="A52" s="1"/>
      <c r="B52" s="55" t="s">
        <v>831</v>
      </c>
      <c r="C52" s="68">
        <v>15.2</v>
      </c>
      <c r="D52" s="68">
        <v>17.600000000000001</v>
      </c>
      <c r="E52" s="68">
        <v>9.1</v>
      </c>
      <c r="F52" s="68">
        <v>11</v>
      </c>
      <c r="G52" s="68">
        <v>9.1</v>
      </c>
      <c r="H52" s="68">
        <v>58.5</v>
      </c>
      <c r="I52" s="69">
        <v>120.5</v>
      </c>
    </row>
    <row r="53" spans="1:9" x14ac:dyDescent="0.3">
      <c r="A53" s="1"/>
      <c r="B53" s="55" t="s">
        <v>832</v>
      </c>
      <c r="C53" s="68">
        <v>15.5</v>
      </c>
      <c r="D53" s="68">
        <v>17.600000000000001</v>
      </c>
      <c r="E53" s="68">
        <v>8.3000000000000007</v>
      </c>
      <c r="F53" s="68">
        <v>11</v>
      </c>
      <c r="G53" s="68">
        <v>9.1</v>
      </c>
      <c r="H53" s="68">
        <v>58.9</v>
      </c>
      <c r="I53" s="69">
        <v>120.4</v>
      </c>
    </row>
    <row r="54" spans="1:9" x14ac:dyDescent="0.3">
      <c r="A54" s="1"/>
      <c r="B54" s="55" t="s">
        <v>833</v>
      </c>
      <c r="C54" s="68">
        <v>15.5</v>
      </c>
      <c r="D54" s="68">
        <v>17.600000000000001</v>
      </c>
      <c r="E54" s="68">
        <v>7</v>
      </c>
      <c r="F54" s="68">
        <v>11</v>
      </c>
      <c r="G54" s="68">
        <v>9.1999999999999993</v>
      </c>
      <c r="H54" s="68">
        <v>59</v>
      </c>
      <c r="I54" s="69">
        <v>119.3</v>
      </c>
    </row>
    <row r="55" spans="1:9" x14ac:dyDescent="0.3">
      <c r="A55" s="1"/>
      <c r="B55" s="57" t="s">
        <v>1054</v>
      </c>
      <c r="C55" s="70">
        <v>15.1</v>
      </c>
      <c r="D55" s="70">
        <v>17.600000000000001</v>
      </c>
      <c r="E55" s="70">
        <v>6.8</v>
      </c>
      <c r="F55" s="70">
        <v>11</v>
      </c>
      <c r="G55" s="70">
        <v>9</v>
      </c>
      <c r="H55" s="70">
        <v>58.8</v>
      </c>
      <c r="I55" s="71">
        <v>118.3</v>
      </c>
    </row>
    <row r="56" spans="1:9" ht="15.6" x14ac:dyDescent="0.3">
      <c r="A56" s="1"/>
      <c r="B56" s="72" t="s">
        <v>1055</v>
      </c>
      <c r="C56" s="73">
        <v>359.05</v>
      </c>
      <c r="D56" s="73">
        <v>431.8</v>
      </c>
      <c r="E56" s="73">
        <v>192.15</v>
      </c>
      <c r="F56" s="73">
        <v>256.89999999999998</v>
      </c>
      <c r="G56" s="73">
        <v>215.35</v>
      </c>
      <c r="H56" s="73">
        <v>1443.95</v>
      </c>
      <c r="I56" s="73">
        <v>2899.2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3" t="s">
        <v>1063</v>
      </c>
      <c r="C3" s="194"/>
      <c r="D3" s="194"/>
      <c r="E3" s="194"/>
      <c r="F3" s="194"/>
      <c r="G3" s="194"/>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1064</v>
      </c>
      <c r="C5" s="1"/>
      <c r="D5" s="1"/>
      <c r="E5" s="1"/>
      <c r="F5" s="1"/>
      <c r="G5" s="1"/>
      <c r="H5" s="1"/>
      <c r="I5" s="1"/>
      <c r="J5" s="1"/>
      <c r="K5" s="1"/>
      <c r="L5" s="1"/>
      <c r="M5" s="1"/>
      <c r="N5" s="1"/>
      <c r="O5" s="1"/>
      <c r="P5" s="1"/>
      <c r="Q5" s="1"/>
      <c r="R5" s="1"/>
      <c r="S5" s="1"/>
      <c r="T5" s="1"/>
    </row>
    <row r="6" spans="1:20" ht="22.95" customHeight="1" x14ac:dyDescent="0.3">
      <c r="A6" s="1"/>
      <c r="B6" s="197" t="s">
        <v>3</v>
      </c>
      <c r="C6" s="197" t="s">
        <v>17</v>
      </c>
      <c r="D6" s="197" t="s">
        <v>1065</v>
      </c>
      <c r="E6" s="197" t="s">
        <v>1066</v>
      </c>
      <c r="F6" s="197" t="s">
        <v>1067</v>
      </c>
      <c r="G6" s="197"/>
      <c r="H6" s="197"/>
      <c r="I6" s="197"/>
      <c r="J6" s="197"/>
      <c r="K6" s="197"/>
      <c r="L6" s="197"/>
      <c r="M6" s="197"/>
      <c r="N6" s="197"/>
      <c r="O6" s="197"/>
      <c r="P6" s="197"/>
      <c r="Q6" s="197"/>
      <c r="R6" s="197"/>
      <c r="S6" s="197"/>
      <c r="T6" s="197"/>
    </row>
    <row r="7" spans="1:20"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v>14</v>
      </c>
      <c r="T7" s="3" t="s">
        <v>938</v>
      </c>
    </row>
    <row r="8" spans="1:20" x14ac:dyDescent="0.3">
      <c r="A8" s="1"/>
      <c r="B8" s="74" t="s">
        <v>623</v>
      </c>
      <c r="C8" s="74" t="s">
        <v>1013</v>
      </c>
      <c r="D8" s="74" t="s">
        <v>1068</v>
      </c>
      <c r="E8" s="75" t="s">
        <v>575</v>
      </c>
      <c r="F8" s="76"/>
      <c r="G8" s="76"/>
      <c r="H8" s="76">
        <v>195.15</v>
      </c>
      <c r="I8" s="76">
        <v>342.3</v>
      </c>
      <c r="J8" s="76">
        <v>359.25</v>
      </c>
      <c r="K8" s="76">
        <v>367.45</v>
      </c>
      <c r="L8" s="76">
        <v>370.6</v>
      </c>
      <c r="M8" s="76">
        <v>370.35</v>
      </c>
      <c r="N8" s="76">
        <v>364.35</v>
      </c>
      <c r="O8" s="76">
        <v>356.55</v>
      </c>
      <c r="P8" s="76">
        <v>363.45</v>
      </c>
      <c r="Q8" s="76">
        <v>366.2</v>
      </c>
      <c r="R8" s="76">
        <v>367.65</v>
      </c>
      <c r="S8" s="76">
        <v>359.05</v>
      </c>
      <c r="T8" s="76">
        <v>4182.3500000000004</v>
      </c>
    </row>
    <row r="9" spans="1:20" x14ac:dyDescent="0.3">
      <c r="A9" s="1"/>
      <c r="B9" s="74" t="s">
        <v>624</v>
      </c>
      <c r="C9" s="74" t="s">
        <v>1069</v>
      </c>
      <c r="D9" s="74" t="s">
        <v>343</v>
      </c>
      <c r="E9" s="75" t="s">
        <v>575</v>
      </c>
      <c r="F9" s="76">
        <v>414.9</v>
      </c>
      <c r="G9" s="76">
        <v>359.75</v>
      </c>
      <c r="H9" s="76">
        <v>314.05</v>
      </c>
      <c r="I9" s="76">
        <v>386.35</v>
      </c>
      <c r="J9" s="76">
        <v>328.7</v>
      </c>
      <c r="K9" s="76">
        <v>454.7</v>
      </c>
      <c r="L9" s="76">
        <v>305.89999999999998</v>
      </c>
      <c r="M9" s="76">
        <v>332.3</v>
      </c>
      <c r="N9" s="76">
        <v>447.6</v>
      </c>
      <c r="O9" s="76">
        <v>454.7</v>
      </c>
      <c r="P9" s="76">
        <v>445.75</v>
      </c>
      <c r="Q9" s="76">
        <v>438.4</v>
      </c>
      <c r="R9" s="76">
        <v>444.15</v>
      </c>
      <c r="S9" s="76">
        <v>431.8</v>
      </c>
      <c r="T9" s="76">
        <v>5559.05</v>
      </c>
    </row>
    <row r="10" spans="1:20" x14ac:dyDescent="0.3">
      <c r="A10" s="1"/>
      <c r="B10" s="74" t="s">
        <v>625</v>
      </c>
      <c r="C10" s="74" t="s">
        <v>1070</v>
      </c>
      <c r="D10" s="74" t="s">
        <v>17</v>
      </c>
      <c r="E10" s="75" t="s">
        <v>575</v>
      </c>
      <c r="F10" s="76">
        <v>182</v>
      </c>
      <c r="G10" s="76">
        <v>157.19999999999999</v>
      </c>
      <c r="H10" s="76">
        <v>49.75</v>
      </c>
      <c r="I10" s="76">
        <v>70.95</v>
      </c>
      <c r="J10" s="76">
        <v>170.15</v>
      </c>
      <c r="K10" s="76">
        <v>194.6</v>
      </c>
      <c r="L10" s="76">
        <v>190.6</v>
      </c>
      <c r="M10" s="76">
        <v>192.05</v>
      </c>
      <c r="N10" s="76">
        <v>197.75</v>
      </c>
      <c r="O10" s="76">
        <v>183.75</v>
      </c>
      <c r="P10" s="76">
        <v>189.7</v>
      </c>
      <c r="Q10" s="76">
        <v>197.6</v>
      </c>
      <c r="R10" s="76">
        <v>119.85</v>
      </c>
      <c r="S10" s="76">
        <v>192.15</v>
      </c>
      <c r="T10" s="76">
        <v>2288.1</v>
      </c>
    </row>
    <row r="11" spans="1:20" x14ac:dyDescent="0.3">
      <c r="A11" s="1"/>
      <c r="B11" s="74" t="s">
        <v>14</v>
      </c>
      <c r="C11" s="74" t="s">
        <v>1016</v>
      </c>
      <c r="D11" s="74" t="s">
        <v>17</v>
      </c>
      <c r="E11" s="75" t="s">
        <v>575</v>
      </c>
      <c r="F11" s="76">
        <v>265.35000000000002</v>
      </c>
      <c r="G11" s="76">
        <v>264.3</v>
      </c>
      <c r="H11" s="76">
        <v>263.89999999999998</v>
      </c>
      <c r="I11" s="76">
        <v>261.35000000000002</v>
      </c>
      <c r="J11" s="76">
        <v>261.89999999999998</v>
      </c>
      <c r="K11" s="76">
        <v>263.75</v>
      </c>
      <c r="L11" s="76">
        <v>257.76</v>
      </c>
      <c r="M11" s="76">
        <v>254.03370000000001</v>
      </c>
      <c r="N11" s="76">
        <v>247.3</v>
      </c>
      <c r="O11" s="76">
        <v>265.5</v>
      </c>
      <c r="P11" s="76">
        <v>252.26499999999999</v>
      </c>
      <c r="Q11" s="76">
        <v>260.70499999999998</v>
      </c>
      <c r="R11" s="76">
        <v>261.95</v>
      </c>
      <c r="S11" s="76">
        <v>256.89999999999998</v>
      </c>
      <c r="T11" s="76">
        <v>3636.9636999999998</v>
      </c>
    </row>
    <row r="12" spans="1:20" x14ac:dyDescent="0.3">
      <c r="A12" s="1"/>
      <c r="B12" s="74" t="s">
        <v>610</v>
      </c>
      <c r="C12" s="74" t="s">
        <v>941</v>
      </c>
      <c r="D12" s="74" t="s">
        <v>17</v>
      </c>
      <c r="E12" s="75" t="s">
        <v>574</v>
      </c>
      <c r="F12" s="76">
        <v>347.95</v>
      </c>
      <c r="G12" s="76">
        <v>359.35</v>
      </c>
      <c r="H12" s="76">
        <v>364.1</v>
      </c>
      <c r="I12" s="76">
        <v>373.4</v>
      </c>
      <c r="J12" s="76">
        <v>368.2</v>
      </c>
      <c r="K12" s="76">
        <v>378.35</v>
      </c>
      <c r="L12" s="76">
        <v>413.7</v>
      </c>
      <c r="M12" s="76">
        <v>406.45</v>
      </c>
      <c r="N12" s="76">
        <v>423.2</v>
      </c>
      <c r="O12" s="76">
        <v>414.9</v>
      </c>
      <c r="P12" s="76">
        <v>448.85</v>
      </c>
      <c r="Q12" s="76">
        <v>400.3</v>
      </c>
      <c r="R12" s="76">
        <v>381.45</v>
      </c>
      <c r="S12" s="76">
        <v>379.75</v>
      </c>
      <c r="T12" s="76">
        <v>5459.95</v>
      </c>
    </row>
    <row r="13" spans="1:20" x14ac:dyDescent="0.3">
      <c r="A13" s="1"/>
      <c r="B13" s="74" t="s">
        <v>611</v>
      </c>
      <c r="C13" s="74" t="s">
        <v>943</v>
      </c>
      <c r="D13" s="74" t="s">
        <v>17</v>
      </c>
      <c r="E13" s="75" t="s">
        <v>574</v>
      </c>
      <c r="F13" s="76">
        <v>55.85</v>
      </c>
      <c r="G13" s="76">
        <v>59.1</v>
      </c>
      <c r="H13" s="76">
        <v>60.15</v>
      </c>
      <c r="I13" s="76">
        <v>57.1</v>
      </c>
      <c r="J13" s="76">
        <v>65.55</v>
      </c>
      <c r="K13" s="76">
        <v>52.65</v>
      </c>
      <c r="L13" s="76">
        <v>67.05</v>
      </c>
      <c r="M13" s="76">
        <v>57</v>
      </c>
      <c r="N13" s="76">
        <v>63.85</v>
      </c>
      <c r="O13" s="76">
        <v>64.819999999999993</v>
      </c>
      <c r="P13" s="76">
        <v>68</v>
      </c>
      <c r="Q13" s="76">
        <v>61.15</v>
      </c>
      <c r="R13" s="76">
        <v>58.85</v>
      </c>
      <c r="S13" s="76">
        <v>54.2</v>
      </c>
      <c r="T13" s="76">
        <v>845.32</v>
      </c>
    </row>
    <row r="14" spans="1:20" x14ac:dyDescent="0.3">
      <c r="A14" s="1"/>
      <c r="B14" s="74" t="s">
        <v>612</v>
      </c>
      <c r="C14" s="74" t="s">
        <v>944</v>
      </c>
      <c r="D14" s="74" t="s">
        <v>17</v>
      </c>
      <c r="E14" s="75" t="s">
        <v>574</v>
      </c>
      <c r="F14" s="76"/>
      <c r="G14" s="76"/>
      <c r="H14" s="76"/>
      <c r="I14" s="76"/>
      <c r="J14" s="76"/>
      <c r="K14" s="76">
        <v>2.4500000000000002</v>
      </c>
      <c r="L14" s="76">
        <v>2.75</v>
      </c>
      <c r="M14" s="76"/>
      <c r="N14" s="76"/>
      <c r="O14" s="76"/>
      <c r="P14" s="76"/>
      <c r="Q14" s="76"/>
      <c r="R14" s="76">
        <v>3.7</v>
      </c>
      <c r="S14" s="76">
        <v>2.65</v>
      </c>
      <c r="T14" s="76">
        <v>11.55</v>
      </c>
    </row>
    <row r="15" spans="1:20" x14ac:dyDescent="0.3">
      <c r="A15" s="1"/>
      <c r="B15" s="74" t="s">
        <v>621</v>
      </c>
      <c r="C15" s="74" t="s">
        <v>1018</v>
      </c>
      <c r="D15" s="74" t="s">
        <v>17</v>
      </c>
      <c r="E15" s="75" t="s">
        <v>575</v>
      </c>
      <c r="F15" s="76">
        <v>190.6</v>
      </c>
      <c r="G15" s="76">
        <v>212.4</v>
      </c>
      <c r="H15" s="76">
        <v>215.65</v>
      </c>
      <c r="I15" s="76">
        <v>203.35</v>
      </c>
      <c r="J15" s="76">
        <v>206</v>
      </c>
      <c r="K15" s="76">
        <v>193.1</v>
      </c>
      <c r="L15" s="76">
        <v>209.95</v>
      </c>
      <c r="M15" s="76">
        <v>186.3</v>
      </c>
      <c r="N15" s="76">
        <v>199</v>
      </c>
      <c r="O15" s="76">
        <v>203.25</v>
      </c>
      <c r="P15" s="76">
        <v>208.2</v>
      </c>
      <c r="Q15" s="76">
        <v>211.3</v>
      </c>
      <c r="R15" s="76">
        <v>210.95</v>
      </c>
      <c r="S15" s="76">
        <v>215.35</v>
      </c>
      <c r="T15" s="76">
        <v>2865.4</v>
      </c>
    </row>
    <row r="16" spans="1:20" x14ac:dyDescent="0.3">
      <c r="A16" s="1"/>
      <c r="B16" s="74" t="s">
        <v>63</v>
      </c>
      <c r="C16" s="74" t="s">
        <v>64</v>
      </c>
      <c r="D16" s="74" t="s">
        <v>17</v>
      </c>
      <c r="E16" s="75" t="s">
        <v>574</v>
      </c>
      <c r="F16" s="76">
        <v>2830</v>
      </c>
      <c r="G16" s="76">
        <v>2899.6</v>
      </c>
      <c r="H16" s="76">
        <v>2724.65</v>
      </c>
      <c r="I16" s="76">
        <v>2741.65</v>
      </c>
      <c r="J16" s="76">
        <v>2729.25</v>
      </c>
      <c r="K16" s="76">
        <v>2757.4</v>
      </c>
      <c r="L16" s="76">
        <v>2654.25</v>
      </c>
      <c r="M16" s="76">
        <v>3063</v>
      </c>
      <c r="N16" s="76">
        <v>3203.25</v>
      </c>
      <c r="O16" s="76">
        <v>3251.2</v>
      </c>
      <c r="P16" s="76">
        <v>3058.1</v>
      </c>
      <c r="Q16" s="76">
        <v>2865.2</v>
      </c>
      <c r="R16" s="76">
        <v>2804.4</v>
      </c>
      <c r="S16" s="76">
        <v>2602.65</v>
      </c>
      <c r="T16" s="76">
        <v>40184.6</v>
      </c>
    </row>
    <row r="17" spans="1:20" x14ac:dyDescent="0.3">
      <c r="A17" s="1"/>
      <c r="B17" s="74" t="s">
        <v>585</v>
      </c>
      <c r="C17" s="74" t="s">
        <v>945</v>
      </c>
      <c r="D17" s="74" t="s">
        <v>17</v>
      </c>
      <c r="E17" s="75" t="s">
        <v>574</v>
      </c>
      <c r="F17" s="76">
        <v>451.2</v>
      </c>
      <c r="G17" s="76">
        <v>451.2</v>
      </c>
      <c r="H17" s="76">
        <v>451.2</v>
      </c>
      <c r="I17" s="76">
        <v>451.2</v>
      </c>
      <c r="J17" s="76">
        <v>451.2</v>
      </c>
      <c r="K17" s="76">
        <v>451.2</v>
      </c>
      <c r="L17" s="76">
        <v>451.2</v>
      </c>
      <c r="M17" s="76">
        <v>451.2</v>
      </c>
      <c r="N17" s="76">
        <v>427.3</v>
      </c>
      <c r="O17" s="76">
        <v>449.15</v>
      </c>
      <c r="P17" s="76">
        <v>357.45</v>
      </c>
      <c r="Q17" s="76">
        <v>401.35</v>
      </c>
      <c r="R17" s="76">
        <v>439.75</v>
      </c>
      <c r="S17" s="76">
        <v>439.45</v>
      </c>
      <c r="T17" s="76">
        <v>6124.05</v>
      </c>
    </row>
    <row r="18" spans="1:20" x14ac:dyDescent="0.3">
      <c r="A18" s="1"/>
      <c r="B18" s="74" t="s">
        <v>587</v>
      </c>
      <c r="C18" s="74" t="s">
        <v>1071</v>
      </c>
      <c r="D18" s="74" t="s">
        <v>17</v>
      </c>
      <c r="E18" s="75" t="s">
        <v>574</v>
      </c>
      <c r="F18" s="76"/>
      <c r="G18" s="76"/>
      <c r="H18" s="76"/>
      <c r="I18" s="76"/>
      <c r="J18" s="76"/>
      <c r="K18" s="76"/>
      <c r="L18" s="76"/>
      <c r="M18" s="76"/>
      <c r="N18" s="76"/>
      <c r="O18" s="76"/>
      <c r="P18" s="76"/>
      <c r="Q18" s="76"/>
      <c r="R18" s="76"/>
      <c r="S18" s="76"/>
      <c r="T18" s="76">
        <v>0</v>
      </c>
    </row>
    <row r="19" spans="1:20" x14ac:dyDescent="0.3">
      <c r="A19" s="1"/>
      <c r="B19" s="74" t="s">
        <v>587</v>
      </c>
      <c r="C19" s="74" t="s">
        <v>1072</v>
      </c>
      <c r="D19" s="74" t="s">
        <v>17</v>
      </c>
      <c r="E19" s="75" t="s">
        <v>574</v>
      </c>
      <c r="F19" s="76"/>
      <c r="G19" s="76"/>
      <c r="H19" s="76"/>
      <c r="I19" s="76"/>
      <c r="J19" s="76"/>
      <c r="K19" s="76"/>
      <c r="L19" s="76"/>
      <c r="M19" s="76"/>
      <c r="N19" s="76"/>
      <c r="O19" s="76"/>
      <c r="P19" s="76"/>
      <c r="Q19" s="76"/>
      <c r="R19" s="76"/>
      <c r="S19" s="76"/>
      <c r="T19" s="76">
        <v>0</v>
      </c>
    </row>
    <row r="20" spans="1:20" x14ac:dyDescent="0.3">
      <c r="A20" s="1"/>
      <c r="B20" s="74" t="s">
        <v>583</v>
      </c>
      <c r="C20" s="74" t="s">
        <v>946</v>
      </c>
      <c r="D20" s="74" t="s">
        <v>17</v>
      </c>
      <c r="E20" s="75" t="s">
        <v>574</v>
      </c>
      <c r="F20" s="76">
        <v>3626.05</v>
      </c>
      <c r="G20" s="76">
        <v>3629.35</v>
      </c>
      <c r="H20" s="76">
        <v>3621.5</v>
      </c>
      <c r="I20" s="76">
        <v>3360.35</v>
      </c>
      <c r="J20" s="76">
        <v>2823.4</v>
      </c>
      <c r="K20" s="76">
        <v>2739.65</v>
      </c>
      <c r="L20" s="76">
        <v>3142.3</v>
      </c>
      <c r="M20" s="76">
        <v>2899.55</v>
      </c>
      <c r="N20" s="76">
        <v>3173.8</v>
      </c>
      <c r="O20" s="76">
        <v>3340.4</v>
      </c>
      <c r="P20" s="76">
        <v>3485.7</v>
      </c>
      <c r="Q20" s="76">
        <v>2863.15</v>
      </c>
      <c r="R20" s="76">
        <v>3631</v>
      </c>
      <c r="S20" s="76">
        <v>2609.75</v>
      </c>
      <c r="T20" s="76">
        <v>44945.95</v>
      </c>
    </row>
    <row r="21" spans="1:20" x14ac:dyDescent="0.3">
      <c r="A21" s="1"/>
      <c r="B21" s="74" t="s">
        <v>583</v>
      </c>
      <c r="C21" s="74" t="s">
        <v>947</v>
      </c>
      <c r="D21" s="74" t="s">
        <v>17</v>
      </c>
      <c r="E21" s="75" t="s">
        <v>574</v>
      </c>
      <c r="F21" s="76">
        <v>692</v>
      </c>
      <c r="G21" s="76">
        <v>656.35</v>
      </c>
      <c r="H21" s="76">
        <v>790.7</v>
      </c>
      <c r="I21" s="76">
        <v>694.2</v>
      </c>
      <c r="J21" s="76">
        <v>615.95000000000005</v>
      </c>
      <c r="K21" s="76">
        <v>419.75</v>
      </c>
      <c r="L21" s="76">
        <v>617.45000000000005</v>
      </c>
      <c r="M21" s="76">
        <v>617.9</v>
      </c>
      <c r="N21" s="76">
        <v>608</v>
      </c>
      <c r="O21" s="76">
        <v>698.4</v>
      </c>
      <c r="P21" s="76">
        <v>632.1</v>
      </c>
      <c r="Q21" s="76">
        <v>612.29999999999995</v>
      </c>
      <c r="R21" s="76">
        <v>776.05</v>
      </c>
      <c r="S21" s="76">
        <v>617.01</v>
      </c>
      <c r="T21" s="76">
        <v>9048.16</v>
      </c>
    </row>
    <row r="22" spans="1:20" x14ac:dyDescent="0.3">
      <c r="A22" s="1"/>
      <c r="B22" s="74" t="s">
        <v>591</v>
      </c>
      <c r="C22" s="74" t="s">
        <v>1073</v>
      </c>
      <c r="D22" s="74" t="s">
        <v>17</v>
      </c>
      <c r="E22" s="75" t="s">
        <v>576</v>
      </c>
      <c r="F22" s="76">
        <v>9.1</v>
      </c>
      <c r="G22" s="76">
        <v>8.85</v>
      </c>
      <c r="H22" s="76">
        <v>8.4499999999999993</v>
      </c>
      <c r="I22" s="76">
        <v>6.75</v>
      </c>
      <c r="J22" s="76">
        <v>5.65</v>
      </c>
      <c r="K22" s="76">
        <v>8.75</v>
      </c>
      <c r="L22" s="76">
        <v>6.8</v>
      </c>
      <c r="M22" s="76">
        <v>8.5500000000000007</v>
      </c>
      <c r="N22" s="76">
        <v>8.4499999999999993</v>
      </c>
      <c r="O22" s="76">
        <v>6.8</v>
      </c>
      <c r="P22" s="76">
        <v>8.9499999999999993</v>
      </c>
      <c r="Q22" s="76">
        <v>8.6</v>
      </c>
      <c r="R22" s="76">
        <v>8.9</v>
      </c>
      <c r="S22" s="76">
        <v>9.0500000000000007</v>
      </c>
      <c r="T22" s="76">
        <v>113.65</v>
      </c>
    </row>
    <row r="23" spans="1:20" x14ac:dyDescent="0.3">
      <c r="A23" s="1"/>
      <c r="B23" s="74" t="s">
        <v>67</v>
      </c>
      <c r="C23" s="74" t="s">
        <v>948</v>
      </c>
      <c r="D23" s="74" t="s">
        <v>17</v>
      </c>
      <c r="E23" s="75" t="s">
        <v>574</v>
      </c>
      <c r="F23" s="76">
        <v>165.6</v>
      </c>
      <c r="G23" s="76">
        <v>165.85</v>
      </c>
      <c r="H23" s="76">
        <v>165.95</v>
      </c>
      <c r="I23" s="76">
        <v>165.7</v>
      </c>
      <c r="J23" s="76">
        <v>166.1</v>
      </c>
      <c r="K23" s="76">
        <v>155.27500000000001</v>
      </c>
      <c r="L23" s="76">
        <v>154.05000000000001</v>
      </c>
      <c r="M23" s="76">
        <v>164.1</v>
      </c>
      <c r="N23" s="76">
        <v>102.5</v>
      </c>
      <c r="O23" s="76">
        <v>163.1</v>
      </c>
      <c r="P23" s="76">
        <v>163.95</v>
      </c>
      <c r="Q23" s="76">
        <v>163.35</v>
      </c>
      <c r="R23" s="76">
        <v>163.25</v>
      </c>
      <c r="S23" s="76">
        <v>163.44999999999999</v>
      </c>
      <c r="T23" s="76">
        <v>2222.2249999999999</v>
      </c>
    </row>
    <row r="24" spans="1:20" x14ac:dyDescent="0.3">
      <c r="A24" s="1"/>
      <c r="B24" s="74" t="s">
        <v>67</v>
      </c>
      <c r="C24" s="74" t="s">
        <v>949</v>
      </c>
      <c r="D24" s="74" t="s">
        <v>17</v>
      </c>
      <c r="E24" s="75" t="s">
        <v>574</v>
      </c>
      <c r="F24" s="76">
        <v>298.75</v>
      </c>
      <c r="G24" s="76">
        <v>295.95</v>
      </c>
      <c r="H24" s="76">
        <v>296.05</v>
      </c>
      <c r="I24" s="76">
        <v>271.55</v>
      </c>
      <c r="J24" s="76">
        <v>301.5</v>
      </c>
      <c r="K24" s="76">
        <v>263.65499999999997</v>
      </c>
      <c r="L24" s="76">
        <v>266.14999999999998</v>
      </c>
      <c r="M24" s="76">
        <v>325.25</v>
      </c>
      <c r="N24" s="76">
        <v>206.8</v>
      </c>
      <c r="O24" s="76">
        <v>222.7</v>
      </c>
      <c r="P24" s="76">
        <v>313.39999999999998</v>
      </c>
      <c r="Q24" s="76">
        <v>304.10000000000002</v>
      </c>
      <c r="R24" s="76">
        <v>304.7</v>
      </c>
      <c r="S24" s="76">
        <v>306.05</v>
      </c>
      <c r="T24" s="76">
        <v>3976.605</v>
      </c>
    </row>
    <row r="25" spans="1:20" x14ac:dyDescent="0.3">
      <c r="A25" s="1"/>
      <c r="B25" s="74" t="s">
        <v>67</v>
      </c>
      <c r="C25" s="74" t="s">
        <v>950</v>
      </c>
      <c r="D25" s="74" t="s">
        <v>17</v>
      </c>
      <c r="E25" s="75" t="s">
        <v>574</v>
      </c>
      <c r="F25" s="76">
        <v>1876.1</v>
      </c>
      <c r="G25" s="76">
        <v>1890.55</v>
      </c>
      <c r="H25" s="76">
        <v>1880.33</v>
      </c>
      <c r="I25" s="76">
        <v>1917.15</v>
      </c>
      <c r="J25" s="76">
        <v>1900.55</v>
      </c>
      <c r="K25" s="76">
        <v>1712.655</v>
      </c>
      <c r="L25" s="76">
        <v>1727.45</v>
      </c>
      <c r="M25" s="76">
        <v>2020.55</v>
      </c>
      <c r="N25" s="76">
        <v>2034.2</v>
      </c>
      <c r="O25" s="76">
        <v>2000.95</v>
      </c>
      <c r="P25" s="76">
        <v>1954.65</v>
      </c>
      <c r="Q25" s="76">
        <v>1902.9</v>
      </c>
      <c r="R25" s="76">
        <v>1866.8</v>
      </c>
      <c r="S25" s="76">
        <v>1895.3</v>
      </c>
      <c r="T25" s="76">
        <v>26580.134999999998</v>
      </c>
    </row>
    <row r="26" spans="1:20" x14ac:dyDescent="0.3">
      <c r="A26" s="1"/>
      <c r="B26" s="74" t="s">
        <v>67</v>
      </c>
      <c r="C26" s="74" t="s">
        <v>1074</v>
      </c>
      <c r="D26" s="74" t="s">
        <v>17</v>
      </c>
      <c r="E26" s="75" t="s">
        <v>574</v>
      </c>
      <c r="F26" s="76"/>
      <c r="G26" s="76"/>
      <c r="H26" s="76"/>
      <c r="I26" s="76"/>
      <c r="J26" s="76"/>
      <c r="K26" s="76"/>
      <c r="L26" s="76"/>
      <c r="M26" s="76"/>
      <c r="N26" s="76"/>
      <c r="O26" s="76"/>
      <c r="P26" s="76"/>
      <c r="Q26" s="76"/>
      <c r="R26" s="76"/>
      <c r="S26" s="76"/>
      <c r="T26" s="76">
        <v>0</v>
      </c>
    </row>
    <row r="27" spans="1:20" x14ac:dyDescent="0.3">
      <c r="A27" s="1"/>
      <c r="B27" s="74" t="s">
        <v>67</v>
      </c>
      <c r="C27" s="74" t="s">
        <v>1075</v>
      </c>
      <c r="D27" s="74" t="s">
        <v>17</v>
      </c>
      <c r="E27" s="75" t="s">
        <v>575</v>
      </c>
      <c r="F27" s="76"/>
      <c r="G27" s="76"/>
      <c r="H27" s="76"/>
      <c r="I27" s="76"/>
      <c r="J27" s="76"/>
      <c r="K27" s="76"/>
      <c r="L27" s="76"/>
      <c r="M27" s="76"/>
      <c r="N27" s="76"/>
      <c r="O27" s="76"/>
      <c r="P27" s="76"/>
      <c r="Q27" s="76"/>
      <c r="R27" s="76"/>
      <c r="S27" s="76"/>
      <c r="T27" s="76">
        <v>0</v>
      </c>
    </row>
    <row r="28" spans="1:20" x14ac:dyDescent="0.3">
      <c r="A28" s="1"/>
      <c r="B28" s="74" t="s">
        <v>67</v>
      </c>
      <c r="C28" s="74" t="s">
        <v>1075</v>
      </c>
      <c r="D28" s="74" t="s">
        <v>1076</v>
      </c>
      <c r="E28" s="75" t="s">
        <v>575</v>
      </c>
      <c r="F28" s="76"/>
      <c r="G28" s="76"/>
      <c r="H28" s="76"/>
      <c r="I28" s="76"/>
      <c r="J28" s="76"/>
      <c r="K28" s="76"/>
      <c r="L28" s="76"/>
      <c r="M28" s="76"/>
      <c r="N28" s="76"/>
      <c r="O28" s="76"/>
      <c r="P28" s="76"/>
      <c r="Q28" s="76"/>
      <c r="R28" s="76"/>
      <c r="S28" s="76"/>
      <c r="T28" s="76">
        <v>0</v>
      </c>
    </row>
    <row r="29" spans="1:20" x14ac:dyDescent="0.3">
      <c r="A29" s="1"/>
      <c r="B29" s="74" t="s">
        <v>67</v>
      </c>
      <c r="C29" s="74" t="s">
        <v>1077</v>
      </c>
      <c r="D29" s="74" t="s">
        <v>17</v>
      </c>
      <c r="E29" s="75" t="s">
        <v>575</v>
      </c>
      <c r="F29" s="76"/>
      <c r="G29" s="76"/>
      <c r="H29" s="76"/>
      <c r="I29" s="76"/>
      <c r="J29" s="76"/>
      <c r="K29" s="76"/>
      <c r="L29" s="76"/>
      <c r="M29" s="76"/>
      <c r="N29" s="76"/>
      <c r="O29" s="76"/>
      <c r="P29" s="76"/>
      <c r="Q29" s="76"/>
      <c r="R29" s="76"/>
      <c r="S29" s="76"/>
      <c r="T29" s="76">
        <v>0</v>
      </c>
    </row>
    <row r="30" spans="1:20" x14ac:dyDescent="0.3">
      <c r="A30" s="1"/>
      <c r="B30" s="74" t="s">
        <v>613</v>
      </c>
      <c r="C30" s="74" t="s">
        <v>951</v>
      </c>
      <c r="D30" s="74" t="s">
        <v>405</v>
      </c>
      <c r="E30" s="75" t="s">
        <v>574</v>
      </c>
      <c r="F30" s="76">
        <v>287.25</v>
      </c>
      <c r="G30" s="76">
        <v>255.5</v>
      </c>
      <c r="H30" s="76">
        <v>321.7</v>
      </c>
      <c r="I30" s="76">
        <v>281.55</v>
      </c>
      <c r="J30" s="76">
        <v>229.8</v>
      </c>
      <c r="K30" s="76">
        <v>223.2</v>
      </c>
      <c r="L30" s="76">
        <v>226.55</v>
      </c>
      <c r="M30" s="76">
        <v>225.05</v>
      </c>
      <c r="N30" s="76">
        <v>198.7</v>
      </c>
      <c r="O30" s="76">
        <v>224.1</v>
      </c>
      <c r="P30" s="76">
        <v>215.4</v>
      </c>
      <c r="Q30" s="76">
        <v>194.55</v>
      </c>
      <c r="R30" s="76">
        <v>235.5</v>
      </c>
      <c r="S30" s="76">
        <v>218.9</v>
      </c>
      <c r="T30" s="76">
        <v>3337.75</v>
      </c>
    </row>
    <row r="31" spans="1:20" x14ac:dyDescent="0.3">
      <c r="A31" s="1"/>
      <c r="B31" s="74" t="s">
        <v>613</v>
      </c>
      <c r="C31" s="74" t="s">
        <v>952</v>
      </c>
      <c r="D31" s="74" t="s">
        <v>17</v>
      </c>
      <c r="E31" s="75" t="s">
        <v>574</v>
      </c>
      <c r="F31" s="76">
        <v>285.64999999999998</v>
      </c>
      <c r="G31" s="76">
        <v>256.64999999999998</v>
      </c>
      <c r="H31" s="76">
        <v>258.75</v>
      </c>
      <c r="I31" s="76">
        <v>225.5</v>
      </c>
      <c r="J31" s="76">
        <v>242.05</v>
      </c>
      <c r="K31" s="76">
        <v>253.05</v>
      </c>
      <c r="L31" s="76">
        <v>257.95</v>
      </c>
      <c r="M31" s="76">
        <v>247.4</v>
      </c>
      <c r="N31" s="76">
        <v>274.10000000000002</v>
      </c>
      <c r="O31" s="76">
        <v>305.39999999999998</v>
      </c>
      <c r="P31" s="76">
        <v>281.35000000000002</v>
      </c>
      <c r="Q31" s="76">
        <v>277.75</v>
      </c>
      <c r="R31" s="76">
        <v>317.39999999999998</v>
      </c>
      <c r="S31" s="76">
        <v>266.3</v>
      </c>
      <c r="T31" s="76">
        <v>3749.3</v>
      </c>
    </row>
    <row r="32" spans="1:20" x14ac:dyDescent="0.3">
      <c r="A32" s="1"/>
      <c r="B32" s="74" t="s">
        <v>613</v>
      </c>
      <c r="C32" s="74" t="s">
        <v>953</v>
      </c>
      <c r="D32" s="74" t="s">
        <v>17</v>
      </c>
      <c r="E32" s="75" t="s">
        <v>574</v>
      </c>
      <c r="F32" s="76">
        <v>396.5</v>
      </c>
      <c r="G32" s="76">
        <v>363.2</v>
      </c>
      <c r="H32" s="76">
        <v>367.05</v>
      </c>
      <c r="I32" s="76">
        <v>355.55</v>
      </c>
      <c r="J32" s="76">
        <v>336.55</v>
      </c>
      <c r="K32" s="76">
        <v>358.15</v>
      </c>
      <c r="L32" s="76">
        <v>362.8</v>
      </c>
      <c r="M32" s="76">
        <v>343.35</v>
      </c>
      <c r="N32" s="76">
        <v>364.85</v>
      </c>
      <c r="O32" s="76">
        <v>419.5</v>
      </c>
      <c r="P32" s="76">
        <v>389.85</v>
      </c>
      <c r="Q32" s="76">
        <v>373.55</v>
      </c>
      <c r="R32" s="76">
        <v>431.65</v>
      </c>
      <c r="S32" s="76">
        <v>370.95</v>
      </c>
      <c r="T32" s="76">
        <v>5233.5</v>
      </c>
    </row>
    <row r="33" spans="1:20" x14ac:dyDescent="0.3">
      <c r="A33" s="1"/>
      <c r="B33" s="74" t="s">
        <v>613</v>
      </c>
      <c r="C33" s="74" t="s">
        <v>954</v>
      </c>
      <c r="D33" s="74" t="s">
        <v>405</v>
      </c>
      <c r="E33" s="75" t="s">
        <v>574</v>
      </c>
      <c r="F33" s="76">
        <v>165.3</v>
      </c>
      <c r="G33" s="76">
        <v>158.94999999999999</v>
      </c>
      <c r="H33" s="76">
        <v>162.55000000000001</v>
      </c>
      <c r="I33" s="76">
        <v>174.35</v>
      </c>
      <c r="J33" s="76">
        <v>212.6</v>
      </c>
      <c r="K33" s="76">
        <v>211</v>
      </c>
      <c r="L33" s="76">
        <v>222.8</v>
      </c>
      <c r="M33" s="76">
        <v>220.75</v>
      </c>
      <c r="N33" s="76">
        <v>209.6</v>
      </c>
      <c r="O33" s="76">
        <v>200.35</v>
      </c>
      <c r="P33" s="76">
        <v>201.4</v>
      </c>
      <c r="Q33" s="76">
        <v>187.95</v>
      </c>
      <c r="R33" s="76">
        <v>168.65</v>
      </c>
      <c r="S33" s="76">
        <v>159.75</v>
      </c>
      <c r="T33" s="76">
        <v>2656</v>
      </c>
    </row>
    <row r="34" spans="1:20" x14ac:dyDescent="0.3">
      <c r="A34" s="1"/>
      <c r="B34" s="74" t="s">
        <v>580</v>
      </c>
      <c r="C34" s="74" t="s">
        <v>955</v>
      </c>
      <c r="D34" s="74" t="s">
        <v>17</v>
      </c>
      <c r="E34" s="75" t="s">
        <v>574</v>
      </c>
      <c r="F34" s="76">
        <v>3987.6</v>
      </c>
      <c r="G34" s="76">
        <v>3950.3</v>
      </c>
      <c r="H34" s="76">
        <v>3681.9</v>
      </c>
      <c r="I34" s="76">
        <v>3689.8</v>
      </c>
      <c r="J34" s="76">
        <v>3412.15</v>
      </c>
      <c r="K34" s="76">
        <v>3216.05</v>
      </c>
      <c r="L34" s="76">
        <v>3095.6</v>
      </c>
      <c r="M34" s="76">
        <v>3126.95</v>
      </c>
      <c r="N34" s="76">
        <v>3626.55</v>
      </c>
      <c r="O34" s="76">
        <v>3987.95</v>
      </c>
      <c r="P34" s="76">
        <v>3991.95</v>
      </c>
      <c r="Q34" s="76">
        <v>3996.45</v>
      </c>
      <c r="R34" s="76">
        <v>3974.35</v>
      </c>
      <c r="S34" s="76">
        <v>3968.15</v>
      </c>
      <c r="T34" s="76">
        <v>51705.75</v>
      </c>
    </row>
    <row r="35" spans="1:20" x14ac:dyDescent="0.3">
      <c r="A35" s="1"/>
      <c r="B35" s="74" t="s">
        <v>233</v>
      </c>
      <c r="C35" s="74" t="s">
        <v>956</v>
      </c>
      <c r="D35" s="74" t="s">
        <v>17</v>
      </c>
      <c r="E35" s="75" t="s">
        <v>574</v>
      </c>
      <c r="F35" s="76">
        <v>178.9</v>
      </c>
      <c r="G35" s="76">
        <v>178.15</v>
      </c>
      <c r="H35" s="76">
        <v>178.25</v>
      </c>
      <c r="I35" s="76">
        <v>178.55</v>
      </c>
      <c r="J35" s="76">
        <v>178.5</v>
      </c>
      <c r="K35" s="76">
        <v>179.85</v>
      </c>
      <c r="L35" s="76">
        <v>179.3</v>
      </c>
      <c r="M35" s="76">
        <v>180.95</v>
      </c>
      <c r="N35" s="76">
        <v>180.35</v>
      </c>
      <c r="O35" s="76">
        <v>178.95</v>
      </c>
      <c r="P35" s="76">
        <v>178.6</v>
      </c>
      <c r="Q35" s="76">
        <v>178.65</v>
      </c>
      <c r="R35" s="76">
        <v>177.65</v>
      </c>
      <c r="S35" s="76">
        <v>177.3</v>
      </c>
      <c r="T35" s="76">
        <v>2503.9499999999998</v>
      </c>
    </row>
    <row r="36" spans="1:20" x14ac:dyDescent="0.3">
      <c r="A36" s="1"/>
      <c r="B36" s="74" t="s">
        <v>233</v>
      </c>
      <c r="C36" s="74" t="s">
        <v>957</v>
      </c>
      <c r="D36" s="74" t="s">
        <v>17</v>
      </c>
      <c r="E36" s="75" t="s">
        <v>574</v>
      </c>
      <c r="F36" s="76">
        <v>137.15</v>
      </c>
      <c r="G36" s="76">
        <v>139.25</v>
      </c>
      <c r="H36" s="76">
        <v>140.69999999999999</v>
      </c>
      <c r="I36" s="76">
        <v>140.75</v>
      </c>
      <c r="J36" s="76">
        <v>138.85</v>
      </c>
      <c r="K36" s="76">
        <v>140.80000000000001</v>
      </c>
      <c r="L36" s="76">
        <v>144.1</v>
      </c>
      <c r="M36" s="76">
        <v>143.94999999999999</v>
      </c>
      <c r="N36" s="76">
        <v>143.15</v>
      </c>
      <c r="O36" s="76">
        <v>140.9</v>
      </c>
      <c r="P36" s="76">
        <v>141.35</v>
      </c>
      <c r="Q36" s="76">
        <v>141.4</v>
      </c>
      <c r="R36" s="76">
        <v>138.75</v>
      </c>
      <c r="S36" s="76">
        <v>137.25</v>
      </c>
      <c r="T36" s="76">
        <v>1968.35</v>
      </c>
    </row>
    <row r="37" spans="1:20" x14ac:dyDescent="0.3">
      <c r="A37" s="1"/>
      <c r="B37" s="74" t="s">
        <v>233</v>
      </c>
      <c r="C37" s="74" t="s">
        <v>1078</v>
      </c>
      <c r="D37" s="74" t="s">
        <v>1079</v>
      </c>
      <c r="E37" s="75" t="s">
        <v>575</v>
      </c>
      <c r="F37" s="76">
        <v>132.94999999999999</v>
      </c>
      <c r="G37" s="76">
        <v>75.2</v>
      </c>
      <c r="H37" s="76">
        <v>161.19999999999999</v>
      </c>
      <c r="I37" s="76">
        <v>134.80000000000001</v>
      </c>
      <c r="J37" s="76">
        <v>306.3</v>
      </c>
      <c r="K37" s="76">
        <v>101.2</v>
      </c>
      <c r="L37" s="76"/>
      <c r="M37" s="76"/>
      <c r="N37" s="76"/>
      <c r="O37" s="76"/>
      <c r="P37" s="76"/>
      <c r="Q37" s="76"/>
      <c r="R37" s="76"/>
      <c r="S37" s="76"/>
      <c r="T37" s="76">
        <v>911.65</v>
      </c>
    </row>
    <row r="38" spans="1:20" x14ac:dyDescent="0.3">
      <c r="A38" s="1"/>
      <c r="B38" s="74" t="s">
        <v>609</v>
      </c>
      <c r="C38" s="74" t="s">
        <v>958</v>
      </c>
      <c r="D38" s="74" t="s">
        <v>17</v>
      </c>
      <c r="E38" s="75" t="s">
        <v>574</v>
      </c>
      <c r="F38" s="76">
        <v>62.2</v>
      </c>
      <c r="G38" s="76">
        <v>76</v>
      </c>
      <c r="H38" s="76">
        <v>73.150000000000006</v>
      </c>
      <c r="I38" s="76">
        <v>77.25</v>
      </c>
      <c r="J38" s="76">
        <v>77.2</v>
      </c>
      <c r="K38" s="76">
        <v>83.4</v>
      </c>
      <c r="L38" s="76">
        <v>82.6</v>
      </c>
      <c r="M38" s="76">
        <v>81.150000000000006</v>
      </c>
      <c r="N38" s="76">
        <v>56.65</v>
      </c>
      <c r="O38" s="76">
        <v>82.75</v>
      </c>
      <c r="P38" s="76">
        <v>81.599999999999994</v>
      </c>
      <c r="Q38" s="76">
        <v>81.5</v>
      </c>
      <c r="R38" s="76">
        <v>81</v>
      </c>
      <c r="S38" s="76">
        <v>82</v>
      </c>
      <c r="T38" s="76">
        <v>1078.45</v>
      </c>
    </row>
    <row r="39" spans="1:20" x14ac:dyDescent="0.3">
      <c r="A39" s="1"/>
      <c r="B39" s="74" t="s">
        <v>72</v>
      </c>
      <c r="C39" s="74" t="s">
        <v>73</v>
      </c>
      <c r="D39" s="74" t="s">
        <v>17</v>
      </c>
      <c r="E39" s="75" t="s">
        <v>574</v>
      </c>
      <c r="F39" s="76">
        <v>14611.8</v>
      </c>
      <c r="G39" s="76">
        <v>14679.565000000001</v>
      </c>
      <c r="H39" s="76">
        <v>15064.885</v>
      </c>
      <c r="I39" s="76">
        <v>14980.1</v>
      </c>
      <c r="J39" s="76">
        <v>15037</v>
      </c>
      <c r="K39" s="76">
        <v>15058.9</v>
      </c>
      <c r="L39" s="76">
        <v>15040.7</v>
      </c>
      <c r="M39" s="76">
        <v>14578.25</v>
      </c>
      <c r="N39" s="76">
        <v>14496.75</v>
      </c>
      <c r="O39" s="76">
        <v>14835.3</v>
      </c>
      <c r="P39" s="76">
        <v>15050</v>
      </c>
      <c r="Q39" s="76">
        <v>15030.05</v>
      </c>
      <c r="R39" s="76">
        <v>14965.05</v>
      </c>
      <c r="S39" s="76">
        <v>14675.9</v>
      </c>
      <c r="T39" s="76">
        <v>208104.25</v>
      </c>
    </row>
    <row r="40" spans="1:20" x14ac:dyDescent="0.3">
      <c r="A40" s="1"/>
      <c r="B40" s="74" t="s">
        <v>72</v>
      </c>
      <c r="C40" s="74" t="s">
        <v>959</v>
      </c>
      <c r="D40" s="74" t="s">
        <v>17</v>
      </c>
      <c r="E40" s="75" t="s">
        <v>574</v>
      </c>
      <c r="F40" s="76">
        <v>4974.55</v>
      </c>
      <c r="G40" s="76">
        <v>5001.8950000000004</v>
      </c>
      <c r="H40" s="76">
        <v>5155.88</v>
      </c>
      <c r="I40" s="76">
        <v>5131.3500000000004</v>
      </c>
      <c r="J40" s="76">
        <v>5148.8999999999996</v>
      </c>
      <c r="K40" s="76">
        <v>5157</v>
      </c>
      <c r="L40" s="76">
        <v>5161.2</v>
      </c>
      <c r="M40" s="76">
        <v>4987.8</v>
      </c>
      <c r="N40" s="76">
        <v>4948.75</v>
      </c>
      <c r="O40" s="76">
        <v>5077.1000000000004</v>
      </c>
      <c r="P40" s="76">
        <v>5168.3500000000004</v>
      </c>
      <c r="Q40" s="76">
        <v>5150.75</v>
      </c>
      <c r="R40" s="76">
        <v>5150.3999999999996</v>
      </c>
      <c r="S40" s="76">
        <v>5039.6000000000004</v>
      </c>
      <c r="T40" s="76">
        <v>71253.524999999994</v>
      </c>
    </row>
    <row r="41" spans="1:20" x14ac:dyDescent="0.3">
      <c r="A41" s="1"/>
      <c r="B41" s="74" t="s">
        <v>72</v>
      </c>
      <c r="C41" s="74" t="s">
        <v>1080</v>
      </c>
      <c r="D41" s="74" t="s">
        <v>1081</v>
      </c>
      <c r="E41" s="75" t="s">
        <v>575</v>
      </c>
      <c r="F41" s="76"/>
      <c r="G41" s="76"/>
      <c r="H41" s="76"/>
      <c r="I41" s="76"/>
      <c r="J41" s="76"/>
      <c r="K41" s="76"/>
      <c r="L41" s="76"/>
      <c r="M41" s="76"/>
      <c r="N41" s="76"/>
      <c r="O41" s="76"/>
      <c r="P41" s="76"/>
      <c r="Q41" s="76"/>
      <c r="R41" s="76"/>
      <c r="S41" s="76"/>
      <c r="T41" s="76">
        <v>0</v>
      </c>
    </row>
    <row r="42" spans="1:20" x14ac:dyDescent="0.3">
      <c r="A42" s="1"/>
      <c r="B42" s="74" t="s">
        <v>72</v>
      </c>
      <c r="C42" s="74" t="s">
        <v>1080</v>
      </c>
      <c r="D42" s="74" t="s">
        <v>1082</v>
      </c>
      <c r="E42" s="75" t="s">
        <v>575</v>
      </c>
      <c r="F42" s="76"/>
      <c r="G42" s="76"/>
      <c r="H42" s="76"/>
      <c r="I42" s="76"/>
      <c r="J42" s="76"/>
      <c r="K42" s="76"/>
      <c r="L42" s="76"/>
      <c r="M42" s="76"/>
      <c r="N42" s="76"/>
      <c r="O42" s="76"/>
      <c r="P42" s="76"/>
      <c r="Q42" s="76"/>
      <c r="R42" s="76"/>
      <c r="S42" s="76"/>
      <c r="T42" s="76">
        <v>0</v>
      </c>
    </row>
    <row r="43" spans="1:20" ht="27.6" x14ac:dyDescent="0.3">
      <c r="A43" s="1"/>
      <c r="B43" s="74" t="s">
        <v>598</v>
      </c>
      <c r="C43" s="74" t="s">
        <v>960</v>
      </c>
      <c r="D43" s="74" t="s">
        <v>17</v>
      </c>
      <c r="E43" s="75" t="s">
        <v>574</v>
      </c>
      <c r="F43" s="76">
        <v>69.8</v>
      </c>
      <c r="G43" s="76">
        <v>69.5</v>
      </c>
      <c r="H43" s="76">
        <v>70.599999999999994</v>
      </c>
      <c r="I43" s="76">
        <v>68.7</v>
      </c>
      <c r="J43" s="76">
        <v>67.45</v>
      </c>
      <c r="K43" s="76">
        <v>68.05</v>
      </c>
      <c r="L43" s="76">
        <v>79.95</v>
      </c>
      <c r="M43" s="76">
        <v>80.7</v>
      </c>
      <c r="N43" s="76">
        <v>46.55</v>
      </c>
      <c r="O43" s="76">
        <v>82.35</v>
      </c>
      <c r="P43" s="76">
        <v>82.5</v>
      </c>
      <c r="Q43" s="76">
        <v>79.75</v>
      </c>
      <c r="R43" s="76">
        <v>80.5</v>
      </c>
      <c r="S43" s="76">
        <v>78.25</v>
      </c>
      <c r="T43" s="76">
        <v>1024.6500000000001</v>
      </c>
    </row>
    <row r="44" spans="1:20" ht="27.6" x14ac:dyDescent="0.3">
      <c r="A44" s="1"/>
      <c r="B44" s="74" t="s">
        <v>614</v>
      </c>
      <c r="C44" s="74" t="s">
        <v>961</v>
      </c>
      <c r="D44" s="74" t="s">
        <v>17</v>
      </c>
      <c r="E44" s="75" t="s">
        <v>574</v>
      </c>
      <c r="F44" s="76">
        <v>372.9</v>
      </c>
      <c r="G44" s="76">
        <v>358.75</v>
      </c>
      <c r="H44" s="76">
        <v>351.65</v>
      </c>
      <c r="I44" s="76">
        <v>372.15</v>
      </c>
      <c r="J44" s="76">
        <v>369.15</v>
      </c>
      <c r="K44" s="76">
        <v>371.9</v>
      </c>
      <c r="L44" s="76">
        <v>375.75</v>
      </c>
      <c r="M44" s="76">
        <v>387.4</v>
      </c>
      <c r="N44" s="76">
        <v>427.05</v>
      </c>
      <c r="O44" s="76">
        <v>403.35</v>
      </c>
      <c r="P44" s="76">
        <v>249.15</v>
      </c>
      <c r="Q44" s="76">
        <v>240.1</v>
      </c>
      <c r="R44" s="76">
        <v>239.85</v>
      </c>
      <c r="S44" s="76">
        <v>225.85</v>
      </c>
      <c r="T44" s="76">
        <v>4745</v>
      </c>
    </row>
    <row r="45" spans="1:20" ht="27.6" x14ac:dyDescent="0.3">
      <c r="A45" s="1"/>
      <c r="B45" s="74" t="s">
        <v>599</v>
      </c>
      <c r="C45" s="74" t="s">
        <v>962</v>
      </c>
      <c r="D45" s="74" t="s">
        <v>17</v>
      </c>
      <c r="E45" s="75" t="s">
        <v>574</v>
      </c>
      <c r="F45" s="76"/>
      <c r="G45" s="76"/>
      <c r="H45" s="76"/>
      <c r="I45" s="76"/>
      <c r="J45" s="76"/>
      <c r="K45" s="76"/>
      <c r="L45" s="76"/>
      <c r="M45" s="76"/>
      <c r="N45" s="76"/>
      <c r="O45" s="76"/>
      <c r="P45" s="76">
        <v>45.45</v>
      </c>
      <c r="Q45" s="76">
        <v>483</v>
      </c>
      <c r="R45" s="76">
        <v>452.75</v>
      </c>
      <c r="S45" s="76">
        <v>482.5</v>
      </c>
      <c r="T45" s="76">
        <v>1463.7</v>
      </c>
    </row>
    <row r="46" spans="1:20" x14ac:dyDescent="0.3">
      <c r="A46" s="1"/>
      <c r="B46" s="74" t="s">
        <v>582</v>
      </c>
      <c r="C46" s="74" t="s">
        <v>963</v>
      </c>
      <c r="D46" s="74" t="s">
        <v>17</v>
      </c>
      <c r="E46" s="75" t="s">
        <v>574</v>
      </c>
      <c r="F46" s="76">
        <v>6248.45</v>
      </c>
      <c r="G46" s="76">
        <v>3546.8</v>
      </c>
      <c r="H46" s="76">
        <v>5184.7</v>
      </c>
      <c r="I46" s="76">
        <v>4484.55</v>
      </c>
      <c r="J46" s="76">
        <v>4789.45</v>
      </c>
      <c r="K46" s="76">
        <v>4275</v>
      </c>
      <c r="L46" s="76">
        <v>4317.8999999999996</v>
      </c>
      <c r="M46" s="76">
        <v>5406.25</v>
      </c>
      <c r="N46" s="76">
        <v>4269.75</v>
      </c>
      <c r="O46" s="76">
        <v>7376.2</v>
      </c>
      <c r="P46" s="76">
        <v>6211.8</v>
      </c>
      <c r="Q46" s="76">
        <v>5428.9</v>
      </c>
      <c r="R46" s="76">
        <v>5656.35</v>
      </c>
      <c r="S46" s="76">
        <v>5993.6</v>
      </c>
      <c r="T46" s="76">
        <v>73189.7</v>
      </c>
    </row>
    <row r="47" spans="1:20" x14ac:dyDescent="0.3">
      <c r="A47" s="1"/>
      <c r="B47" s="74" t="s">
        <v>582</v>
      </c>
      <c r="C47" s="74" t="s">
        <v>964</v>
      </c>
      <c r="D47" s="74" t="s">
        <v>17</v>
      </c>
      <c r="E47" s="75" t="s">
        <v>574</v>
      </c>
      <c r="F47" s="76">
        <v>155.5</v>
      </c>
      <c r="G47" s="76">
        <v>155.80000000000001</v>
      </c>
      <c r="H47" s="76">
        <v>155.75</v>
      </c>
      <c r="I47" s="76">
        <v>155.65</v>
      </c>
      <c r="J47" s="76">
        <v>154.80000000000001</v>
      </c>
      <c r="K47" s="76">
        <v>155.15</v>
      </c>
      <c r="L47" s="76">
        <v>155.44999999999999</v>
      </c>
      <c r="M47" s="76">
        <v>107.2</v>
      </c>
      <c r="N47" s="76">
        <v>107.4</v>
      </c>
      <c r="O47" s="76">
        <v>155.94999999999999</v>
      </c>
      <c r="P47" s="76">
        <v>156</v>
      </c>
      <c r="Q47" s="76">
        <v>155.85</v>
      </c>
      <c r="R47" s="76">
        <v>155.4</v>
      </c>
      <c r="S47" s="76">
        <v>155.35</v>
      </c>
      <c r="T47" s="76">
        <v>2081.25</v>
      </c>
    </row>
    <row r="48" spans="1:20" x14ac:dyDescent="0.3">
      <c r="A48" s="1"/>
      <c r="B48" s="74" t="s">
        <v>965</v>
      </c>
      <c r="C48" s="74" t="s">
        <v>966</v>
      </c>
      <c r="D48" s="74" t="s">
        <v>17</v>
      </c>
      <c r="E48" s="75" t="s">
        <v>574</v>
      </c>
      <c r="F48" s="76">
        <v>1506.4</v>
      </c>
      <c r="G48" s="76">
        <v>1559.1</v>
      </c>
      <c r="H48" s="76">
        <v>1572.4</v>
      </c>
      <c r="I48" s="76">
        <v>1579.75</v>
      </c>
      <c r="J48" s="76">
        <v>1565.9</v>
      </c>
      <c r="K48" s="76">
        <v>1570.6</v>
      </c>
      <c r="L48" s="76">
        <v>1764.95</v>
      </c>
      <c r="M48" s="76">
        <v>1751.25</v>
      </c>
      <c r="N48" s="76">
        <v>1757.7</v>
      </c>
      <c r="O48" s="76">
        <v>1642.15</v>
      </c>
      <c r="P48" s="76">
        <v>1885.8</v>
      </c>
      <c r="Q48" s="76">
        <v>1706.35</v>
      </c>
      <c r="R48" s="76">
        <v>1592.9</v>
      </c>
      <c r="S48" s="76">
        <v>1644.65</v>
      </c>
      <c r="T48" s="76">
        <v>23099.9</v>
      </c>
    </row>
    <row r="49" spans="1:20" x14ac:dyDescent="0.3">
      <c r="A49" s="1"/>
      <c r="B49" s="74" t="s">
        <v>600</v>
      </c>
      <c r="C49" s="74" t="s">
        <v>967</v>
      </c>
      <c r="D49" s="74" t="s">
        <v>17</v>
      </c>
      <c r="E49" s="75" t="s">
        <v>574</v>
      </c>
      <c r="F49" s="76">
        <v>480</v>
      </c>
      <c r="G49" s="76">
        <v>480</v>
      </c>
      <c r="H49" s="76">
        <v>479.95</v>
      </c>
      <c r="I49" s="76">
        <v>480</v>
      </c>
      <c r="J49" s="76">
        <v>477.05</v>
      </c>
      <c r="K49" s="76">
        <v>80</v>
      </c>
      <c r="L49" s="76"/>
      <c r="M49" s="76"/>
      <c r="N49" s="76"/>
      <c r="O49" s="76">
        <v>224.1</v>
      </c>
      <c r="P49" s="76">
        <v>480</v>
      </c>
      <c r="Q49" s="76">
        <v>480</v>
      </c>
      <c r="R49" s="76">
        <v>480</v>
      </c>
      <c r="S49" s="76">
        <v>479.9</v>
      </c>
      <c r="T49" s="76">
        <v>4621</v>
      </c>
    </row>
    <row r="50" spans="1:20" x14ac:dyDescent="0.3">
      <c r="A50" s="1"/>
      <c r="B50" s="74" t="s">
        <v>601</v>
      </c>
      <c r="C50" s="74" t="s">
        <v>968</v>
      </c>
      <c r="D50" s="74" t="s">
        <v>17</v>
      </c>
      <c r="E50" s="75" t="s">
        <v>574</v>
      </c>
      <c r="F50" s="76">
        <v>454.15</v>
      </c>
      <c r="G50" s="76">
        <v>453.95</v>
      </c>
      <c r="H50" s="76">
        <v>453.75</v>
      </c>
      <c r="I50" s="76">
        <v>451.35</v>
      </c>
      <c r="J50" s="76">
        <v>424.65</v>
      </c>
      <c r="K50" s="76">
        <v>447.05</v>
      </c>
      <c r="L50" s="76">
        <v>451</v>
      </c>
      <c r="M50" s="76">
        <v>453.1</v>
      </c>
      <c r="N50" s="76">
        <v>451.45</v>
      </c>
      <c r="O50" s="76">
        <v>311.64999999999998</v>
      </c>
      <c r="P50" s="76">
        <v>451</v>
      </c>
      <c r="Q50" s="76">
        <v>452.55</v>
      </c>
      <c r="R50" s="76">
        <v>447.1</v>
      </c>
      <c r="S50" s="76">
        <v>446.7</v>
      </c>
      <c r="T50" s="76">
        <v>6149.45</v>
      </c>
    </row>
    <row r="51" spans="1:20" x14ac:dyDescent="0.3">
      <c r="A51" s="1"/>
      <c r="B51" s="74" t="s">
        <v>75</v>
      </c>
      <c r="C51" s="74" t="s">
        <v>1083</v>
      </c>
      <c r="D51" s="74" t="s">
        <v>1084</v>
      </c>
      <c r="E51" s="75" t="s">
        <v>575</v>
      </c>
      <c r="F51" s="76">
        <v>842.4</v>
      </c>
      <c r="G51" s="76">
        <v>2.65</v>
      </c>
      <c r="H51" s="76">
        <v>650.45000000000005</v>
      </c>
      <c r="I51" s="76">
        <v>641.6</v>
      </c>
      <c r="J51" s="76">
        <v>678.7</v>
      </c>
      <c r="K51" s="76">
        <v>744.55</v>
      </c>
      <c r="L51" s="76">
        <v>423.65</v>
      </c>
      <c r="M51" s="76">
        <v>690.65</v>
      </c>
      <c r="N51" s="76">
        <v>1101.45</v>
      </c>
      <c r="O51" s="76"/>
      <c r="P51" s="76"/>
      <c r="Q51" s="76"/>
      <c r="R51" s="76"/>
      <c r="S51" s="76">
        <v>756.45</v>
      </c>
      <c r="T51" s="76">
        <v>6532.55</v>
      </c>
    </row>
    <row r="52" spans="1:20" x14ac:dyDescent="0.3">
      <c r="A52" s="1"/>
      <c r="B52" s="74" t="s">
        <v>75</v>
      </c>
      <c r="C52" s="74" t="s">
        <v>1085</v>
      </c>
      <c r="D52" s="74" t="s">
        <v>80</v>
      </c>
      <c r="E52" s="75" t="s">
        <v>575</v>
      </c>
      <c r="F52" s="76"/>
      <c r="G52" s="76"/>
      <c r="H52" s="76"/>
      <c r="I52" s="76"/>
      <c r="J52" s="76"/>
      <c r="K52" s="76"/>
      <c r="L52" s="76"/>
      <c r="M52" s="76"/>
      <c r="N52" s="76"/>
      <c r="O52" s="76"/>
      <c r="P52" s="76"/>
      <c r="Q52" s="76"/>
      <c r="R52" s="76"/>
      <c r="S52" s="76"/>
      <c r="T52" s="76">
        <v>0</v>
      </c>
    </row>
    <row r="53" spans="1:20" x14ac:dyDescent="0.3">
      <c r="A53" s="1"/>
      <c r="B53" s="74" t="s">
        <v>75</v>
      </c>
      <c r="C53" s="74" t="s">
        <v>1086</v>
      </c>
      <c r="D53" s="74" t="s">
        <v>1087</v>
      </c>
      <c r="E53" s="75" t="s">
        <v>575</v>
      </c>
      <c r="F53" s="76"/>
      <c r="G53" s="76">
        <v>352.45</v>
      </c>
      <c r="H53" s="76"/>
      <c r="I53" s="76"/>
      <c r="J53" s="76"/>
      <c r="K53" s="76"/>
      <c r="L53" s="76"/>
      <c r="M53" s="76"/>
      <c r="N53" s="76"/>
      <c r="O53" s="76"/>
      <c r="P53" s="76"/>
      <c r="Q53" s="76"/>
      <c r="R53" s="76"/>
      <c r="S53" s="76"/>
      <c r="T53" s="76">
        <v>352.45</v>
      </c>
    </row>
    <row r="54" spans="1:20" x14ac:dyDescent="0.3">
      <c r="A54" s="1"/>
      <c r="B54" s="74" t="s">
        <v>615</v>
      </c>
      <c r="C54" s="74" t="s">
        <v>1088</v>
      </c>
      <c r="D54" s="74" t="s">
        <v>17</v>
      </c>
      <c r="E54" s="75" t="s">
        <v>577</v>
      </c>
      <c r="F54" s="76">
        <v>1077.3499999999999</v>
      </c>
      <c r="G54" s="76">
        <v>1198.25</v>
      </c>
      <c r="H54" s="76">
        <v>1245.05</v>
      </c>
      <c r="I54" s="76">
        <v>1370.75</v>
      </c>
      <c r="J54" s="76">
        <v>1244.6500000000001</v>
      </c>
      <c r="K54" s="76">
        <v>1574.2</v>
      </c>
      <c r="L54" s="76">
        <v>1430.85</v>
      </c>
      <c r="M54" s="76">
        <v>1206.8</v>
      </c>
      <c r="N54" s="76">
        <v>1450.1</v>
      </c>
      <c r="O54" s="76">
        <v>772.9</v>
      </c>
      <c r="P54" s="76">
        <v>1458.15</v>
      </c>
      <c r="Q54" s="76">
        <v>1444.65</v>
      </c>
      <c r="R54" s="76">
        <v>1604.7</v>
      </c>
      <c r="S54" s="76">
        <v>1677.8</v>
      </c>
      <c r="T54" s="76">
        <v>18756.2</v>
      </c>
    </row>
    <row r="55" spans="1:20" x14ac:dyDescent="0.3">
      <c r="A55" s="1"/>
      <c r="B55" s="74" t="s">
        <v>615</v>
      </c>
      <c r="C55" s="74" t="s">
        <v>1089</v>
      </c>
      <c r="D55" s="74" t="s">
        <v>17</v>
      </c>
      <c r="E55" s="75" t="s">
        <v>577</v>
      </c>
      <c r="F55" s="76">
        <v>535.15</v>
      </c>
      <c r="G55" s="76">
        <v>406.2</v>
      </c>
      <c r="H55" s="76">
        <v>393.4</v>
      </c>
      <c r="I55" s="76">
        <v>389.35</v>
      </c>
      <c r="J55" s="76">
        <v>399.3</v>
      </c>
      <c r="K55" s="76">
        <v>558.6</v>
      </c>
      <c r="L55" s="76">
        <v>534.5</v>
      </c>
      <c r="M55" s="76">
        <v>404</v>
      </c>
      <c r="N55" s="76">
        <v>579.45000000000005</v>
      </c>
      <c r="O55" s="76">
        <v>536.75</v>
      </c>
      <c r="P55" s="76">
        <v>555.4</v>
      </c>
      <c r="Q55" s="76">
        <v>448.35</v>
      </c>
      <c r="R55" s="76">
        <v>482.65</v>
      </c>
      <c r="S55" s="76">
        <v>544.1</v>
      </c>
      <c r="T55" s="76">
        <v>6767.2</v>
      </c>
    </row>
    <row r="56" spans="1:20" x14ac:dyDescent="0.3">
      <c r="A56" s="1"/>
      <c r="B56" s="74" t="s">
        <v>247</v>
      </c>
      <c r="C56" s="74" t="s">
        <v>1090</v>
      </c>
      <c r="D56" s="74" t="s">
        <v>17</v>
      </c>
      <c r="E56" s="75" t="s">
        <v>577</v>
      </c>
      <c r="F56" s="76">
        <v>1591.15</v>
      </c>
      <c r="G56" s="76">
        <v>1841.4</v>
      </c>
      <c r="H56" s="76">
        <v>1519.1</v>
      </c>
      <c r="I56" s="76">
        <v>2469.25</v>
      </c>
      <c r="J56" s="76">
        <v>2735.55</v>
      </c>
      <c r="K56" s="76">
        <v>2823.1</v>
      </c>
      <c r="L56" s="76">
        <v>2866.35</v>
      </c>
      <c r="M56" s="76">
        <v>2215.8000000000002</v>
      </c>
      <c r="N56" s="76">
        <v>2280.6</v>
      </c>
      <c r="O56" s="76">
        <v>2513.0500000000002</v>
      </c>
      <c r="P56" s="76">
        <v>2144.6999999999998</v>
      </c>
      <c r="Q56" s="76">
        <v>2272.4499999999998</v>
      </c>
      <c r="R56" s="76">
        <v>2462.15</v>
      </c>
      <c r="S56" s="76">
        <v>1970.1</v>
      </c>
      <c r="T56" s="76">
        <v>31704.75</v>
      </c>
    </row>
    <row r="57" spans="1:20" x14ac:dyDescent="0.3">
      <c r="A57" s="1"/>
      <c r="B57" s="74" t="s">
        <v>82</v>
      </c>
      <c r="C57" s="74" t="s">
        <v>1091</v>
      </c>
      <c r="D57" s="74" t="s">
        <v>1092</v>
      </c>
      <c r="E57" s="75" t="s">
        <v>577</v>
      </c>
      <c r="F57" s="76">
        <v>1829.35</v>
      </c>
      <c r="G57" s="76">
        <v>1871.65</v>
      </c>
      <c r="H57" s="76">
        <v>869.2</v>
      </c>
      <c r="I57" s="76">
        <v>915.95</v>
      </c>
      <c r="J57" s="76">
        <v>841.1</v>
      </c>
      <c r="K57" s="76">
        <v>985.55</v>
      </c>
      <c r="L57" s="76">
        <v>1198.8</v>
      </c>
      <c r="M57" s="76">
        <v>667.3</v>
      </c>
      <c r="N57" s="76">
        <v>592.70000000000005</v>
      </c>
      <c r="O57" s="76">
        <v>743.5</v>
      </c>
      <c r="P57" s="76">
        <v>760</v>
      </c>
      <c r="Q57" s="76">
        <v>614.20000000000005</v>
      </c>
      <c r="R57" s="76">
        <v>949.45</v>
      </c>
      <c r="S57" s="76">
        <v>1558.45</v>
      </c>
      <c r="T57" s="76">
        <v>14397.2</v>
      </c>
    </row>
    <row r="58" spans="1:20" x14ac:dyDescent="0.3">
      <c r="A58" s="1"/>
      <c r="B58" s="74" t="s">
        <v>82</v>
      </c>
      <c r="C58" s="74" t="s">
        <v>1091</v>
      </c>
      <c r="D58" s="74" t="s">
        <v>305</v>
      </c>
      <c r="E58" s="75" t="s">
        <v>577</v>
      </c>
      <c r="F58" s="76">
        <v>2010</v>
      </c>
      <c r="G58" s="76">
        <v>2056.25</v>
      </c>
      <c r="H58" s="76">
        <v>1660.65</v>
      </c>
      <c r="I58" s="76">
        <v>2000.05</v>
      </c>
      <c r="J58" s="76">
        <v>2079.4</v>
      </c>
      <c r="K58" s="76">
        <v>1860.8</v>
      </c>
      <c r="L58" s="76">
        <v>2014.1</v>
      </c>
      <c r="M58" s="76">
        <v>1950.3</v>
      </c>
      <c r="N58" s="76">
        <v>1762.05</v>
      </c>
      <c r="O58" s="76">
        <v>1891.75</v>
      </c>
      <c r="P58" s="76">
        <v>2121.6</v>
      </c>
      <c r="Q58" s="76">
        <v>2096.9499999999998</v>
      </c>
      <c r="R58" s="76">
        <v>2347.85</v>
      </c>
      <c r="S58" s="76">
        <v>882.4</v>
      </c>
      <c r="T58" s="76">
        <v>26734.15</v>
      </c>
    </row>
    <row r="59" spans="1:20" x14ac:dyDescent="0.3">
      <c r="A59" s="1"/>
      <c r="B59" s="74" t="s">
        <v>82</v>
      </c>
      <c r="C59" s="74" t="s">
        <v>1093</v>
      </c>
      <c r="D59" s="74" t="s">
        <v>1094</v>
      </c>
      <c r="E59" s="75" t="s">
        <v>577</v>
      </c>
      <c r="F59" s="76">
        <v>261.55</v>
      </c>
      <c r="G59" s="76">
        <v>269.3</v>
      </c>
      <c r="H59" s="76">
        <v>84.95</v>
      </c>
      <c r="I59" s="76">
        <v>77.45</v>
      </c>
      <c r="J59" s="76">
        <v>75.05</v>
      </c>
      <c r="K59" s="76">
        <v>106.75</v>
      </c>
      <c r="L59" s="76">
        <v>132.6</v>
      </c>
      <c r="M59" s="76">
        <v>32.25</v>
      </c>
      <c r="N59" s="76">
        <v>38.65</v>
      </c>
      <c r="O59" s="76">
        <v>25.85</v>
      </c>
      <c r="P59" s="76">
        <v>6.3</v>
      </c>
      <c r="Q59" s="76">
        <v>24.45</v>
      </c>
      <c r="R59" s="76">
        <v>59.6</v>
      </c>
      <c r="S59" s="76">
        <v>138.30000000000001</v>
      </c>
      <c r="T59" s="76">
        <v>1333.05</v>
      </c>
    </row>
    <row r="60" spans="1:20" x14ac:dyDescent="0.3">
      <c r="A60" s="1"/>
      <c r="B60" s="74" t="s">
        <v>82</v>
      </c>
      <c r="C60" s="74" t="s">
        <v>1093</v>
      </c>
      <c r="D60" s="74" t="s">
        <v>311</v>
      </c>
      <c r="E60" s="75" t="s">
        <v>577</v>
      </c>
      <c r="F60" s="76">
        <v>125</v>
      </c>
      <c r="G60" s="76">
        <v>124.35</v>
      </c>
      <c r="H60" s="76">
        <v>138.75</v>
      </c>
      <c r="I60" s="76">
        <v>181.45</v>
      </c>
      <c r="J60" s="76">
        <v>143.30000000000001</v>
      </c>
      <c r="K60" s="76">
        <v>220.25</v>
      </c>
      <c r="L60" s="76">
        <v>237.65</v>
      </c>
      <c r="M60" s="76">
        <v>133.05000000000001</v>
      </c>
      <c r="N60" s="76">
        <v>116.75</v>
      </c>
      <c r="O60" s="76">
        <v>127.8</v>
      </c>
      <c r="P60" s="76">
        <v>185.5</v>
      </c>
      <c r="Q60" s="76">
        <v>203.3</v>
      </c>
      <c r="R60" s="76">
        <v>173.95</v>
      </c>
      <c r="S60" s="76">
        <v>22.5</v>
      </c>
      <c r="T60" s="76">
        <v>2133.6</v>
      </c>
    </row>
    <row r="61" spans="1:20" x14ac:dyDescent="0.3">
      <c r="A61" s="1"/>
      <c r="B61" s="74" t="s">
        <v>82</v>
      </c>
      <c r="C61" s="74" t="s">
        <v>969</v>
      </c>
      <c r="D61" s="74" t="s">
        <v>17</v>
      </c>
      <c r="E61" s="75" t="s">
        <v>574</v>
      </c>
      <c r="F61" s="76"/>
      <c r="G61" s="76"/>
      <c r="H61" s="76"/>
      <c r="I61" s="76"/>
      <c r="J61" s="76"/>
      <c r="K61" s="76"/>
      <c r="L61" s="76"/>
      <c r="M61" s="76"/>
      <c r="N61" s="76"/>
      <c r="O61" s="76"/>
      <c r="P61" s="76"/>
      <c r="Q61" s="76"/>
      <c r="R61" s="76"/>
      <c r="S61" s="76">
        <v>367.25</v>
      </c>
      <c r="T61" s="76">
        <v>367.25</v>
      </c>
    </row>
    <row r="62" spans="1:20" x14ac:dyDescent="0.3">
      <c r="A62" s="1"/>
      <c r="B62" s="74" t="s">
        <v>82</v>
      </c>
      <c r="C62" s="74" t="s">
        <v>970</v>
      </c>
      <c r="D62" s="74" t="s">
        <v>17</v>
      </c>
      <c r="E62" s="75" t="s">
        <v>574</v>
      </c>
      <c r="F62" s="76">
        <v>2508.6999999999998</v>
      </c>
      <c r="G62" s="76">
        <v>2185.1</v>
      </c>
      <c r="H62" s="76">
        <v>2033.35</v>
      </c>
      <c r="I62" s="76">
        <v>2021.7</v>
      </c>
      <c r="J62" s="76">
        <v>2224.3000000000002</v>
      </c>
      <c r="K62" s="76">
        <v>2213.1999999999998</v>
      </c>
      <c r="L62" s="76">
        <v>2504.6999999999998</v>
      </c>
      <c r="M62" s="76">
        <v>2257.5</v>
      </c>
      <c r="N62" s="76">
        <v>2187.85</v>
      </c>
      <c r="O62" s="76">
        <v>2928.75</v>
      </c>
      <c r="P62" s="76">
        <v>2896.1</v>
      </c>
      <c r="Q62" s="76">
        <v>2364</v>
      </c>
      <c r="R62" s="76">
        <v>3057.65</v>
      </c>
      <c r="S62" s="76">
        <v>2471.3000000000002</v>
      </c>
      <c r="T62" s="76">
        <v>33854.199999999997</v>
      </c>
    </row>
    <row r="63" spans="1:20" x14ac:dyDescent="0.3">
      <c r="A63" s="1"/>
      <c r="B63" s="74" t="s">
        <v>82</v>
      </c>
      <c r="C63" s="74" t="s">
        <v>1095</v>
      </c>
      <c r="D63" s="74" t="s">
        <v>17</v>
      </c>
      <c r="E63" s="75" t="s">
        <v>576</v>
      </c>
      <c r="F63" s="76">
        <v>406.15</v>
      </c>
      <c r="G63" s="76">
        <v>406.55</v>
      </c>
      <c r="H63" s="76">
        <v>405.95</v>
      </c>
      <c r="I63" s="76">
        <v>309.55</v>
      </c>
      <c r="J63" s="76">
        <v>357.8</v>
      </c>
      <c r="K63" s="76">
        <v>381.35</v>
      </c>
      <c r="L63" s="76">
        <v>366.6</v>
      </c>
      <c r="M63" s="76">
        <v>397.15</v>
      </c>
      <c r="N63" s="76">
        <v>292.7</v>
      </c>
      <c r="O63" s="76">
        <v>365.05</v>
      </c>
      <c r="P63" s="76">
        <v>364.1</v>
      </c>
      <c r="Q63" s="76">
        <v>346.55</v>
      </c>
      <c r="R63" s="76">
        <v>403.55</v>
      </c>
      <c r="S63" s="76">
        <v>409.4</v>
      </c>
      <c r="T63" s="76">
        <v>5212.45</v>
      </c>
    </row>
    <row r="64" spans="1:20" x14ac:dyDescent="0.3">
      <c r="A64" s="1"/>
      <c r="B64" s="74" t="s">
        <v>82</v>
      </c>
      <c r="C64" s="74" t="s">
        <v>87</v>
      </c>
      <c r="D64" s="74" t="s">
        <v>1096</v>
      </c>
      <c r="E64" s="75" t="s">
        <v>575</v>
      </c>
      <c r="F64" s="76">
        <v>3319.4</v>
      </c>
      <c r="G64" s="76">
        <v>3164.6</v>
      </c>
      <c r="H64" s="76">
        <v>3722.3</v>
      </c>
      <c r="I64" s="76">
        <v>4160.55</v>
      </c>
      <c r="J64" s="76">
        <v>3876.8</v>
      </c>
      <c r="K64" s="76">
        <v>4069.5</v>
      </c>
      <c r="L64" s="76">
        <v>626.6</v>
      </c>
      <c r="M64" s="76"/>
      <c r="N64" s="76"/>
      <c r="O64" s="76"/>
      <c r="P64" s="76"/>
      <c r="Q64" s="76"/>
      <c r="R64" s="76"/>
      <c r="S64" s="76"/>
      <c r="T64" s="76">
        <v>22939.75</v>
      </c>
    </row>
    <row r="65" spans="1:20" x14ac:dyDescent="0.3">
      <c r="A65" s="1"/>
      <c r="B65" s="74" t="s">
        <v>82</v>
      </c>
      <c r="C65" s="74" t="s">
        <v>87</v>
      </c>
      <c r="D65" s="74" t="s">
        <v>1097</v>
      </c>
      <c r="E65" s="75" t="s">
        <v>575</v>
      </c>
      <c r="F65" s="76">
        <v>3288.9</v>
      </c>
      <c r="G65" s="76">
        <v>3148.7</v>
      </c>
      <c r="H65" s="76">
        <v>3685.15</v>
      </c>
      <c r="I65" s="76">
        <v>4109.8</v>
      </c>
      <c r="J65" s="76">
        <v>3841.7</v>
      </c>
      <c r="K65" s="76">
        <v>4042.75</v>
      </c>
      <c r="L65" s="76">
        <v>4117.25</v>
      </c>
      <c r="M65" s="76">
        <v>2173.25</v>
      </c>
      <c r="N65" s="76">
        <v>151.4</v>
      </c>
      <c r="O65" s="76">
        <v>1682.8</v>
      </c>
      <c r="P65" s="76">
        <v>4116.6000000000004</v>
      </c>
      <c r="Q65" s="76">
        <v>4130.2</v>
      </c>
      <c r="R65" s="76">
        <v>4135.6499999999996</v>
      </c>
      <c r="S65" s="76">
        <v>4125.45</v>
      </c>
      <c r="T65" s="76">
        <v>46749.599999999999</v>
      </c>
    </row>
    <row r="66" spans="1:20" x14ac:dyDescent="0.3">
      <c r="A66" s="1"/>
      <c r="B66" s="74" t="s">
        <v>82</v>
      </c>
      <c r="C66" s="74" t="s">
        <v>87</v>
      </c>
      <c r="D66" s="74" t="s">
        <v>1098</v>
      </c>
      <c r="E66" s="75" t="s">
        <v>575</v>
      </c>
      <c r="F66" s="76">
        <v>3707.7</v>
      </c>
      <c r="G66" s="76">
        <v>3324.8</v>
      </c>
      <c r="H66" s="76">
        <v>4163.95</v>
      </c>
      <c r="I66" s="76">
        <v>4767.8</v>
      </c>
      <c r="J66" s="76">
        <v>4305.95</v>
      </c>
      <c r="K66" s="76">
        <v>4370.1499999999996</v>
      </c>
      <c r="L66" s="76">
        <v>4800</v>
      </c>
      <c r="M66" s="76">
        <v>4771.55</v>
      </c>
      <c r="N66" s="76">
        <v>4945.8999999999996</v>
      </c>
      <c r="O66" s="76">
        <v>4800</v>
      </c>
      <c r="P66" s="76">
        <v>4749.6499999999996</v>
      </c>
      <c r="Q66" s="76">
        <v>4799.95</v>
      </c>
      <c r="R66" s="76">
        <v>4948.3</v>
      </c>
      <c r="S66" s="76">
        <v>4800</v>
      </c>
      <c r="T66" s="76">
        <v>63255.7</v>
      </c>
    </row>
    <row r="67" spans="1:20" x14ac:dyDescent="0.3">
      <c r="A67" s="1"/>
      <c r="B67" s="74" t="s">
        <v>82</v>
      </c>
      <c r="C67" s="74" t="s">
        <v>87</v>
      </c>
      <c r="D67" s="74" t="s">
        <v>343</v>
      </c>
      <c r="E67" s="75" t="s">
        <v>575</v>
      </c>
      <c r="F67" s="76">
        <v>5457.75</v>
      </c>
      <c r="G67" s="76">
        <v>5248.05</v>
      </c>
      <c r="H67" s="76">
        <v>5927.9</v>
      </c>
      <c r="I67" s="76">
        <v>6429.85</v>
      </c>
      <c r="J67" s="76">
        <v>6067.85</v>
      </c>
      <c r="K67" s="76">
        <v>6221.3</v>
      </c>
      <c r="L67" s="76">
        <v>4653.2</v>
      </c>
      <c r="M67" s="76">
        <v>3234.05</v>
      </c>
      <c r="N67" s="76">
        <v>2083.65</v>
      </c>
      <c r="O67" s="76">
        <v>2979.85</v>
      </c>
      <c r="P67" s="76">
        <v>4334.1499999999996</v>
      </c>
      <c r="Q67" s="76">
        <v>4354.1000000000004</v>
      </c>
      <c r="R67" s="76">
        <v>4353.45</v>
      </c>
      <c r="S67" s="76">
        <v>4351.3</v>
      </c>
      <c r="T67" s="76">
        <v>65696.45</v>
      </c>
    </row>
    <row r="68" spans="1:20" x14ac:dyDescent="0.3">
      <c r="A68" s="1"/>
      <c r="B68" s="74" t="s">
        <v>82</v>
      </c>
      <c r="C68" s="74" t="s">
        <v>90</v>
      </c>
      <c r="D68" s="74" t="s">
        <v>1099</v>
      </c>
      <c r="E68" s="75" t="s">
        <v>575</v>
      </c>
      <c r="F68" s="76"/>
      <c r="G68" s="76"/>
      <c r="H68" s="76"/>
      <c r="I68" s="76"/>
      <c r="J68" s="76"/>
      <c r="K68" s="76">
        <v>303.75</v>
      </c>
      <c r="L68" s="76"/>
      <c r="M68" s="76"/>
      <c r="N68" s="76"/>
      <c r="O68" s="76"/>
      <c r="P68" s="76"/>
      <c r="Q68" s="76"/>
      <c r="R68" s="76"/>
      <c r="S68" s="76"/>
      <c r="T68" s="76">
        <v>303.75</v>
      </c>
    </row>
    <row r="69" spans="1:20" x14ac:dyDescent="0.3">
      <c r="A69" s="1"/>
      <c r="B69" s="74" t="s">
        <v>82</v>
      </c>
      <c r="C69" s="74" t="s">
        <v>90</v>
      </c>
      <c r="D69" s="74" t="s">
        <v>1100</v>
      </c>
      <c r="E69" s="75" t="s">
        <v>575</v>
      </c>
      <c r="F69" s="76"/>
      <c r="G69" s="76"/>
      <c r="H69" s="76"/>
      <c r="I69" s="76"/>
      <c r="J69" s="76"/>
      <c r="K69" s="76"/>
      <c r="L69" s="76"/>
      <c r="M69" s="76"/>
      <c r="N69" s="76"/>
      <c r="O69" s="76"/>
      <c r="P69" s="76"/>
      <c r="Q69" s="76"/>
      <c r="R69" s="76"/>
      <c r="S69" s="76"/>
      <c r="T69" s="76">
        <v>0</v>
      </c>
    </row>
    <row r="70" spans="1:20" x14ac:dyDescent="0.3">
      <c r="A70" s="1"/>
      <c r="B70" s="74" t="s">
        <v>82</v>
      </c>
      <c r="C70" s="74" t="s">
        <v>1101</v>
      </c>
      <c r="D70" s="74" t="s">
        <v>1099</v>
      </c>
      <c r="E70" s="75" t="s">
        <v>575</v>
      </c>
      <c r="F70" s="76"/>
      <c r="G70" s="76"/>
      <c r="H70" s="76"/>
      <c r="I70" s="76"/>
      <c r="J70" s="76"/>
      <c r="K70" s="76"/>
      <c r="L70" s="76"/>
      <c r="M70" s="76"/>
      <c r="N70" s="76"/>
      <c r="O70" s="76"/>
      <c r="P70" s="76"/>
      <c r="Q70" s="76"/>
      <c r="R70" s="76"/>
      <c r="S70" s="76"/>
      <c r="T70" s="76">
        <v>0</v>
      </c>
    </row>
    <row r="71" spans="1:20" x14ac:dyDescent="0.3">
      <c r="A71" s="1"/>
      <c r="B71" s="74" t="s">
        <v>82</v>
      </c>
      <c r="C71" s="74" t="s">
        <v>1101</v>
      </c>
      <c r="D71" s="74" t="s">
        <v>1102</v>
      </c>
      <c r="E71" s="75" t="s">
        <v>575</v>
      </c>
      <c r="F71" s="76"/>
      <c r="G71" s="76"/>
      <c r="H71" s="76"/>
      <c r="I71" s="76"/>
      <c r="J71" s="76"/>
      <c r="K71" s="76"/>
      <c r="L71" s="76"/>
      <c r="M71" s="76"/>
      <c r="N71" s="76"/>
      <c r="O71" s="76"/>
      <c r="P71" s="76"/>
      <c r="Q71" s="76"/>
      <c r="R71" s="76"/>
      <c r="S71" s="76"/>
      <c r="T71" s="76">
        <v>0</v>
      </c>
    </row>
    <row r="72" spans="1:20" x14ac:dyDescent="0.3">
      <c r="A72" s="1"/>
      <c r="B72" s="74" t="s">
        <v>82</v>
      </c>
      <c r="C72" s="74" t="s">
        <v>1101</v>
      </c>
      <c r="D72" s="74" t="s">
        <v>1103</v>
      </c>
      <c r="E72" s="75" t="s">
        <v>575</v>
      </c>
      <c r="F72" s="76"/>
      <c r="G72" s="76"/>
      <c r="H72" s="76"/>
      <c r="I72" s="76"/>
      <c r="J72" s="76"/>
      <c r="K72" s="76"/>
      <c r="L72" s="76"/>
      <c r="M72" s="76"/>
      <c r="N72" s="76"/>
      <c r="O72" s="76"/>
      <c r="P72" s="76"/>
      <c r="Q72" s="76"/>
      <c r="R72" s="76"/>
      <c r="S72" s="76"/>
      <c r="T72" s="76">
        <v>0</v>
      </c>
    </row>
    <row r="73" spans="1:20" x14ac:dyDescent="0.3">
      <c r="A73" s="1"/>
      <c r="B73" s="74" t="s">
        <v>82</v>
      </c>
      <c r="C73" s="74" t="s">
        <v>1104</v>
      </c>
      <c r="D73" s="74" t="s">
        <v>1105</v>
      </c>
      <c r="E73" s="75" t="s">
        <v>575</v>
      </c>
      <c r="F73" s="76"/>
      <c r="G73" s="76"/>
      <c r="H73" s="76"/>
      <c r="I73" s="76"/>
      <c r="J73" s="76"/>
      <c r="K73" s="76"/>
      <c r="L73" s="76"/>
      <c r="M73" s="76"/>
      <c r="N73" s="76"/>
      <c r="O73" s="76"/>
      <c r="P73" s="76"/>
      <c r="Q73" s="76"/>
      <c r="R73" s="76"/>
      <c r="S73" s="76"/>
      <c r="T73" s="76">
        <v>0</v>
      </c>
    </row>
    <row r="74" spans="1:20" x14ac:dyDescent="0.3">
      <c r="A74" s="1"/>
      <c r="B74" s="74" t="s">
        <v>82</v>
      </c>
      <c r="C74" s="74" t="s">
        <v>1104</v>
      </c>
      <c r="D74" s="74" t="s">
        <v>1106</v>
      </c>
      <c r="E74" s="75" t="s">
        <v>575</v>
      </c>
      <c r="F74" s="76"/>
      <c r="G74" s="76">
        <v>354.4</v>
      </c>
      <c r="H74" s="76"/>
      <c r="I74" s="76"/>
      <c r="J74" s="76"/>
      <c r="K74" s="76"/>
      <c r="L74" s="76"/>
      <c r="M74" s="76"/>
      <c r="N74" s="76"/>
      <c r="O74" s="76"/>
      <c r="P74" s="76"/>
      <c r="Q74" s="76"/>
      <c r="R74" s="76"/>
      <c r="S74" s="76"/>
      <c r="T74" s="76">
        <v>354.4</v>
      </c>
    </row>
    <row r="75" spans="1:20" x14ac:dyDescent="0.3">
      <c r="A75" s="1"/>
      <c r="B75" s="74" t="s">
        <v>82</v>
      </c>
      <c r="C75" s="74" t="s">
        <v>1104</v>
      </c>
      <c r="D75" s="74" t="s">
        <v>1098</v>
      </c>
      <c r="E75" s="75" t="s">
        <v>575</v>
      </c>
      <c r="F75" s="76"/>
      <c r="G75" s="76"/>
      <c r="H75" s="76"/>
      <c r="I75" s="76"/>
      <c r="J75" s="76"/>
      <c r="K75" s="76"/>
      <c r="L75" s="76"/>
      <c r="M75" s="76"/>
      <c r="N75" s="76"/>
      <c r="O75" s="76"/>
      <c r="P75" s="76"/>
      <c r="Q75" s="76"/>
      <c r="R75" s="76"/>
      <c r="S75" s="76"/>
      <c r="T75" s="76">
        <v>0</v>
      </c>
    </row>
    <row r="76" spans="1:20" x14ac:dyDescent="0.3">
      <c r="A76" s="1"/>
      <c r="B76" s="74" t="s">
        <v>91</v>
      </c>
      <c r="C76" s="74" t="s">
        <v>92</v>
      </c>
      <c r="D76" s="74" t="s">
        <v>317</v>
      </c>
      <c r="E76" s="75" t="s">
        <v>575</v>
      </c>
      <c r="F76" s="76"/>
      <c r="G76" s="76"/>
      <c r="H76" s="76"/>
      <c r="I76" s="76"/>
      <c r="J76" s="76"/>
      <c r="K76" s="76"/>
      <c r="L76" s="76"/>
      <c r="M76" s="76">
        <v>2381.1</v>
      </c>
      <c r="N76" s="76">
        <v>4225.8</v>
      </c>
      <c r="O76" s="76">
        <v>4154.5</v>
      </c>
      <c r="P76" s="76">
        <v>3819.65</v>
      </c>
      <c r="Q76" s="76">
        <v>4354</v>
      </c>
      <c r="R76" s="76">
        <v>4223.1499999999996</v>
      </c>
      <c r="S76" s="76"/>
      <c r="T76" s="76">
        <v>23158.2</v>
      </c>
    </row>
    <row r="77" spans="1:20" x14ac:dyDescent="0.3">
      <c r="A77" s="1"/>
      <c r="B77" s="74" t="s">
        <v>91</v>
      </c>
      <c r="C77" s="74" t="s">
        <v>92</v>
      </c>
      <c r="D77" s="74" t="s">
        <v>324</v>
      </c>
      <c r="E77" s="75" t="s">
        <v>575</v>
      </c>
      <c r="F77" s="76"/>
      <c r="G77" s="76"/>
      <c r="H77" s="76"/>
      <c r="I77" s="76"/>
      <c r="J77" s="76"/>
      <c r="K77" s="76"/>
      <c r="L77" s="76"/>
      <c r="M77" s="76">
        <v>2136</v>
      </c>
      <c r="N77" s="76">
        <v>4240.45</v>
      </c>
      <c r="O77" s="76">
        <v>4165.5</v>
      </c>
      <c r="P77" s="76">
        <v>3828.4</v>
      </c>
      <c r="Q77" s="76">
        <v>4366.75</v>
      </c>
      <c r="R77" s="76">
        <v>63.4</v>
      </c>
      <c r="S77" s="76">
        <v>3389.65</v>
      </c>
      <c r="T77" s="76">
        <v>22190.15</v>
      </c>
    </row>
    <row r="78" spans="1:20" x14ac:dyDescent="0.3">
      <c r="A78" s="1"/>
      <c r="B78" s="74" t="s">
        <v>91</v>
      </c>
      <c r="C78" s="74" t="s">
        <v>92</v>
      </c>
      <c r="D78" s="74" t="s">
        <v>1107</v>
      </c>
      <c r="E78" s="75" t="s">
        <v>575</v>
      </c>
      <c r="F78" s="76"/>
      <c r="G78" s="76"/>
      <c r="H78" s="76"/>
      <c r="I78" s="76"/>
      <c r="J78" s="76"/>
      <c r="K78" s="76"/>
      <c r="L78" s="76"/>
      <c r="M78" s="76">
        <v>2165.6999999999998</v>
      </c>
      <c r="N78" s="76">
        <v>4317.3999999999996</v>
      </c>
      <c r="O78" s="76">
        <v>4275.7</v>
      </c>
      <c r="P78" s="76">
        <v>4104</v>
      </c>
      <c r="Q78" s="76">
        <v>4388.25</v>
      </c>
      <c r="R78" s="76">
        <v>2129.3000000000002</v>
      </c>
      <c r="S78" s="76">
        <v>1661.9</v>
      </c>
      <c r="T78" s="76">
        <v>23042.25</v>
      </c>
    </row>
    <row r="79" spans="1:20" x14ac:dyDescent="0.3">
      <c r="A79" s="1"/>
      <c r="B79" s="74" t="s">
        <v>616</v>
      </c>
      <c r="C79" s="74" t="s">
        <v>971</v>
      </c>
      <c r="D79" s="74" t="s">
        <v>17</v>
      </c>
      <c r="E79" s="75" t="s">
        <v>574</v>
      </c>
      <c r="F79" s="76">
        <v>501.4</v>
      </c>
      <c r="G79" s="76">
        <v>485.75</v>
      </c>
      <c r="H79" s="76">
        <v>365.3</v>
      </c>
      <c r="I79" s="76">
        <v>492.5</v>
      </c>
      <c r="J79" s="76">
        <v>493.6</v>
      </c>
      <c r="K79" s="76">
        <v>455.55</v>
      </c>
      <c r="L79" s="76">
        <v>498.95</v>
      </c>
      <c r="M79" s="76">
        <v>461.4</v>
      </c>
      <c r="N79" s="76">
        <v>491.3</v>
      </c>
      <c r="O79" s="76">
        <v>500.95</v>
      </c>
      <c r="P79" s="76">
        <v>433.2</v>
      </c>
      <c r="Q79" s="76">
        <v>406.95</v>
      </c>
      <c r="R79" s="76">
        <v>487.7</v>
      </c>
      <c r="S79" s="76">
        <v>423.8</v>
      </c>
      <c r="T79" s="76">
        <v>6498.35</v>
      </c>
    </row>
    <row r="80" spans="1:20" x14ac:dyDescent="0.3">
      <c r="A80" s="1"/>
      <c r="B80" s="74" t="s">
        <v>616</v>
      </c>
      <c r="C80" s="74" t="s">
        <v>972</v>
      </c>
      <c r="D80" s="74" t="s">
        <v>17</v>
      </c>
      <c r="E80" s="75" t="s">
        <v>574</v>
      </c>
      <c r="F80" s="76">
        <v>190.5</v>
      </c>
      <c r="G80" s="76">
        <v>183.35</v>
      </c>
      <c r="H80" s="76">
        <v>174.55</v>
      </c>
      <c r="I80" s="76">
        <v>181.9</v>
      </c>
      <c r="J80" s="76">
        <v>171.15</v>
      </c>
      <c r="K80" s="76">
        <v>156.25</v>
      </c>
      <c r="L80" s="76">
        <v>142.75</v>
      </c>
      <c r="M80" s="76">
        <v>139.9</v>
      </c>
      <c r="N80" s="76">
        <v>166.25</v>
      </c>
      <c r="O80" s="76">
        <v>166.45</v>
      </c>
      <c r="P80" s="76">
        <v>135.05000000000001</v>
      </c>
      <c r="Q80" s="76">
        <v>122</v>
      </c>
      <c r="R80" s="76">
        <v>143.65</v>
      </c>
      <c r="S80" s="76">
        <v>117.4</v>
      </c>
      <c r="T80" s="76">
        <v>2191.15</v>
      </c>
    </row>
    <row r="81" spans="1:20" x14ac:dyDescent="0.3">
      <c r="A81" s="1"/>
      <c r="B81" s="74" t="s">
        <v>617</v>
      </c>
      <c r="C81" s="74" t="s">
        <v>973</v>
      </c>
      <c r="D81" s="74" t="s">
        <v>17</v>
      </c>
      <c r="E81" s="75" t="s">
        <v>574</v>
      </c>
      <c r="F81" s="76">
        <v>489.6</v>
      </c>
      <c r="G81" s="76">
        <v>489</v>
      </c>
      <c r="H81" s="76">
        <v>475.75</v>
      </c>
      <c r="I81" s="76">
        <v>479.85</v>
      </c>
      <c r="J81" s="76">
        <v>413.85</v>
      </c>
      <c r="K81" s="76">
        <v>388.6</v>
      </c>
      <c r="L81" s="76">
        <v>463.25</v>
      </c>
      <c r="M81" s="76">
        <v>377.4</v>
      </c>
      <c r="N81" s="76">
        <v>446.6</v>
      </c>
      <c r="O81" s="76">
        <v>489.6</v>
      </c>
      <c r="P81" s="76">
        <v>484.3</v>
      </c>
      <c r="Q81" s="76">
        <v>430.1</v>
      </c>
      <c r="R81" s="76">
        <v>458.4</v>
      </c>
      <c r="S81" s="76">
        <v>489.6</v>
      </c>
      <c r="T81" s="76">
        <v>6375.9</v>
      </c>
    </row>
    <row r="82" spans="1:20" x14ac:dyDescent="0.3">
      <c r="A82" s="1"/>
      <c r="B82" s="74" t="s">
        <v>617</v>
      </c>
      <c r="C82" s="74" t="s">
        <v>974</v>
      </c>
      <c r="D82" s="74" t="s">
        <v>17</v>
      </c>
      <c r="E82" s="75" t="s">
        <v>574</v>
      </c>
      <c r="F82" s="76">
        <v>489.6</v>
      </c>
      <c r="G82" s="76">
        <v>489.6</v>
      </c>
      <c r="H82" s="76">
        <v>484.45</v>
      </c>
      <c r="I82" s="76">
        <v>486.95</v>
      </c>
      <c r="J82" s="76">
        <v>436.1</v>
      </c>
      <c r="K82" s="76">
        <v>397.75</v>
      </c>
      <c r="L82" s="76">
        <v>473.2</v>
      </c>
      <c r="M82" s="76">
        <v>388.5</v>
      </c>
      <c r="N82" s="76">
        <v>440.7</v>
      </c>
      <c r="O82" s="76">
        <v>489.6</v>
      </c>
      <c r="P82" s="76">
        <v>489</v>
      </c>
      <c r="Q82" s="76">
        <v>453.75</v>
      </c>
      <c r="R82" s="76">
        <v>475.15</v>
      </c>
      <c r="S82" s="76">
        <v>489.6</v>
      </c>
      <c r="T82" s="76">
        <v>6483.95</v>
      </c>
    </row>
    <row r="83" spans="1:20" x14ac:dyDescent="0.3">
      <c r="A83" s="1"/>
      <c r="B83" s="74" t="s">
        <v>617</v>
      </c>
      <c r="C83" s="74" t="s">
        <v>975</v>
      </c>
      <c r="D83" s="74" t="s">
        <v>17</v>
      </c>
      <c r="E83" s="75" t="s">
        <v>574</v>
      </c>
      <c r="F83" s="76">
        <v>481.2</v>
      </c>
      <c r="G83" s="76">
        <v>480.85</v>
      </c>
      <c r="H83" s="76">
        <v>479.15</v>
      </c>
      <c r="I83" s="76">
        <v>478.4</v>
      </c>
      <c r="J83" s="76">
        <v>438.15</v>
      </c>
      <c r="K83" s="76">
        <v>397.75</v>
      </c>
      <c r="L83" s="76">
        <v>468.35</v>
      </c>
      <c r="M83" s="76">
        <v>384.05</v>
      </c>
      <c r="N83" s="76">
        <v>424.25</v>
      </c>
      <c r="O83" s="76">
        <v>479.1</v>
      </c>
      <c r="P83" s="76">
        <v>479.9</v>
      </c>
      <c r="Q83" s="76">
        <v>446.3</v>
      </c>
      <c r="R83" s="76">
        <v>470.7</v>
      </c>
      <c r="S83" s="76">
        <v>480</v>
      </c>
      <c r="T83" s="76">
        <v>6388.15</v>
      </c>
    </row>
    <row r="84" spans="1:20" x14ac:dyDescent="0.3">
      <c r="A84" s="1"/>
      <c r="B84" s="74" t="s">
        <v>617</v>
      </c>
      <c r="C84" s="74" t="s">
        <v>976</v>
      </c>
      <c r="D84" s="74" t="s">
        <v>17</v>
      </c>
      <c r="E84" s="75" t="s">
        <v>574</v>
      </c>
      <c r="F84" s="76">
        <v>162.6</v>
      </c>
      <c r="G84" s="76">
        <v>161.19999999999999</v>
      </c>
      <c r="H84" s="76">
        <v>173.7</v>
      </c>
      <c r="I84" s="76">
        <v>175.5</v>
      </c>
      <c r="J84" s="76">
        <v>189.95</v>
      </c>
      <c r="K84" s="76">
        <v>182.1</v>
      </c>
      <c r="L84" s="76">
        <v>17.75</v>
      </c>
      <c r="M84" s="76">
        <v>153.15</v>
      </c>
      <c r="N84" s="76">
        <v>185.6</v>
      </c>
      <c r="O84" s="76">
        <v>183.85</v>
      </c>
      <c r="P84" s="76">
        <v>184.55</v>
      </c>
      <c r="Q84" s="76">
        <v>169.9</v>
      </c>
      <c r="R84" s="76">
        <v>164.55</v>
      </c>
      <c r="S84" s="76">
        <v>170.3</v>
      </c>
      <c r="T84" s="76">
        <v>2274.6999999999998</v>
      </c>
    </row>
    <row r="85" spans="1:20" x14ac:dyDescent="0.3">
      <c r="A85" s="1"/>
      <c r="B85" s="74" t="s">
        <v>622</v>
      </c>
      <c r="C85" s="74" t="s">
        <v>1108</v>
      </c>
      <c r="D85" s="74" t="s">
        <v>1109</v>
      </c>
      <c r="E85" s="75" t="s">
        <v>575</v>
      </c>
      <c r="F85" s="76">
        <v>658.2</v>
      </c>
      <c r="G85" s="76">
        <v>646.4</v>
      </c>
      <c r="H85" s="76">
        <v>664.7</v>
      </c>
      <c r="I85" s="76">
        <v>666.53499999999997</v>
      </c>
      <c r="J85" s="76">
        <v>631.6</v>
      </c>
      <c r="K85" s="76">
        <v>618.20000000000005</v>
      </c>
      <c r="L85" s="76">
        <v>644.15</v>
      </c>
      <c r="M85" s="76">
        <v>658.1</v>
      </c>
      <c r="N85" s="76">
        <v>670.15</v>
      </c>
      <c r="O85" s="76">
        <v>662.35</v>
      </c>
      <c r="P85" s="76">
        <v>655.7</v>
      </c>
      <c r="Q85" s="76">
        <v>659.5</v>
      </c>
      <c r="R85" s="76">
        <v>667.45</v>
      </c>
      <c r="S85" s="76">
        <v>676.15</v>
      </c>
      <c r="T85" s="76">
        <v>9179.1849999999995</v>
      </c>
    </row>
    <row r="86" spans="1:20" x14ac:dyDescent="0.3">
      <c r="A86" s="1"/>
      <c r="B86" s="74" t="s">
        <v>622</v>
      </c>
      <c r="C86" s="74" t="s">
        <v>1108</v>
      </c>
      <c r="D86" s="74" t="s">
        <v>1110</v>
      </c>
      <c r="E86" s="75" t="s">
        <v>575</v>
      </c>
      <c r="F86" s="76">
        <v>824.05</v>
      </c>
      <c r="G86" s="76">
        <v>813.1</v>
      </c>
      <c r="H86" s="76">
        <v>833</v>
      </c>
      <c r="I86" s="76">
        <v>832.73</v>
      </c>
      <c r="J86" s="76">
        <v>785.35</v>
      </c>
      <c r="K86" s="76">
        <v>792.25</v>
      </c>
      <c r="L86" s="76">
        <v>772.45</v>
      </c>
      <c r="M86" s="76">
        <v>811.95</v>
      </c>
      <c r="N86" s="76">
        <v>841.45</v>
      </c>
      <c r="O86" s="76">
        <v>833.2</v>
      </c>
      <c r="P86" s="76">
        <v>830.2</v>
      </c>
      <c r="Q86" s="76">
        <v>832.4</v>
      </c>
      <c r="R86" s="76">
        <v>834.65</v>
      </c>
      <c r="S86" s="76">
        <v>767.8</v>
      </c>
      <c r="T86" s="76">
        <v>11404.58</v>
      </c>
    </row>
    <row r="87" spans="1:20" x14ac:dyDescent="0.3">
      <c r="A87" s="1"/>
      <c r="B87" s="74" t="s">
        <v>592</v>
      </c>
      <c r="C87" s="74" t="s">
        <v>1111</v>
      </c>
      <c r="D87" s="74" t="s">
        <v>1111</v>
      </c>
      <c r="E87" s="75" t="s">
        <v>576</v>
      </c>
      <c r="F87" s="76">
        <v>851.1</v>
      </c>
      <c r="G87" s="76">
        <v>853.5</v>
      </c>
      <c r="H87" s="76">
        <v>849.75</v>
      </c>
      <c r="I87" s="76">
        <v>755</v>
      </c>
      <c r="J87" s="76">
        <v>742.6</v>
      </c>
      <c r="K87" s="76">
        <v>823</v>
      </c>
      <c r="L87" s="76">
        <v>827.3</v>
      </c>
      <c r="M87" s="76">
        <v>806.35</v>
      </c>
      <c r="N87" s="76">
        <v>759.1</v>
      </c>
      <c r="O87" s="76">
        <v>722.1</v>
      </c>
      <c r="P87" s="76">
        <v>836.9</v>
      </c>
      <c r="Q87" s="76">
        <v>693.4</v>
      </c>
      <c r="R87" s="76">
        <v>797.1</v>
      </c>
      <c r="S87" s="76">
        <v>860.15</v>
      </c>
      <c r="T87" s="76">
        <v>11177.35</v>
      </c>
    </row>
    <row r="88" spans="1:20" x14ac:dyDescent="0.3">
      <c r="A88" s="1"/>
      <c r="B88" s="74" t="s">
        <v>328</v>
      </c>
      <c r="C88" s="74" t="s">
        <v>1112</v>
      </c>
      <c r="D88" s="74" t="s">
        <v>17</v>
      </c>
      <c r="E88" s="75" t="s">
        <v>577</v>
      </c>
      <c r="F88" s="76">
        <v>145.55000000000001</v>
      </c>
      <c r="G88" s="76">
        <v>180.9</v>
      </c>
      <c r="H88" s="76">
        <v>74.099999999999994</v>
      </c>
      <c r="I88" s="76">
        <v>29.2</v>
      </c>
      <c r="J88" s="76">
        <v>75.75</v>
      </c>
      <c r="K88" s="76">
        <v>107.95</v>
      </c>
      <c r="L88" s="76">
        <v>244.4</v>
      </c>
      <c r="M88" s="76">
        <v>174.65</v>
      </c>
      <c r="N88" s="76">
        <v>23.4</v>
      </c>
      <c r="O88" s="76">
        <v>72.2</v>
      </c>
      <c r="P88" s="76">
        <v>127.75</v>
      </c>
      <c r="Q88" s="76">
        <v>65.75</v>
      </c>
      <c r="R88" s="76">
        <v>124.25</v>
      </c>
      <c r="S88" s="76">
        <v>85.55</v>
      </c>
      <c r="T88" s="76">
        <v>1531.4</v>
      </c>
    </row>
    <row r="89" spans="1:20" x14ac:dyDescent="0.3">
      <c r="A89" s="1"/>
      <c r="B89" s="74" t="s">
        <v>593</v>
      </c>
      <c r="C89" s="74" t="s">
        <v>1113</v>
      </c>
      <c r="D89" s="74" t="s">
        <v>17</v>
      </c>
      <c r="E89" s="75" t="s">
        <v>577</v>
      </c>
      <c r="F89" s="76">
        <v>150.69999999999999</v>
      </c>
      <c r="G89" s="76">
        <v>169.4</v>
      </c>
      <c r="H89" s="76">
        <v>76.05</v>
      </c>
      <c r="I89" s="76">
        <v>21.35</v>
      </c>
      <c r="J89" s="76">
        <v>99.65</v>
      </c>
      <c r="K89" s="76">
        <v>132.75</v>
      </c>
      <c r="L89" s="76">
        <v>269.3</v>
      </c>
      <c r="M89" s="76">
        <v>189.25</v>
      </c>
      <c r="N89" s="76">
        <v>35</v>
      </c>
      <c r="O89" s="76">
        <v>140.48249999999999</v>
      </c>
      <c r="P89" s="76">
        <v>146.1</v>
      </c>
      <c r="Q89" s="76">
        <v>59.1</v>
      </c>
      <c r="R89" s="76">
        <v>111.9</v>
      </c>
      <c r="S89" s="76">
        <v>62.6</v>
      </c>
      <c r="T89" s="76">
        <v>1663.6324999999999</v>
      </c>
    </row>
    <row r="90" spans="1:20" x14ac:dyDescent="0.3">
      <c r="A90" s="1"/>
      <c r="B90" s="74" t="s">
        <v>602</v>
      </c>
      <c r="C90" s="74" t="s">
        <v>977</v>
      </c>
      <c r="D90" s="74" t="s">
        <v>405</v>
      </c>
      <c r="E90" s="75" t="s">
        <v>574</v>
      </c>
      <c r="F90" s="76">
        <v>86.6</v>
      </c>
      <c r="G90" s="76">
        <v>85.1</v>
      </c>
      <c r="H90" s="76">
        <v>82.8</v>
      </c>
      <c r="I90" s="76">
        <v>81.75</v>
      </c>
      <c r="J90" s="76">
        <v>83.1</v>
      </c>
      <c r="K90" s="76">
        <v>81.650000000000006</v>
      </c>
      <c r="L90" s="76">
        <v>81.45</v>
      </c>
      <c r="M90" s="76">
        <v>81.599999999999994</v>
      </c>
      <c r="N90" s="76">
        <v>83.4</v>
      </c>
      <c r="O90" s="76">
        <v>82.3</v>
      </c>
      <c r="P90" s="76">
        <v>81.650000000000006</v>
      </c>
      <c r="Q90" s="76">
        <v>81.3</v>
      </c>
      <c r="R90" s="76">
        <v>82.15</v>
      </c>
      <c r="S90" s="76">
        <v>77.150000000000006</v>
      </c>
      <c r="T90" s="76">
        <v>1152</v>
      </c>
    </row>
    <row r="91" spans="1:20" x14ac:dyDescent="0.3">
      <c r="A91" s="1"/>
      <c r="B91" s="74" t="s">
        <v>584</v>
      </c>
      <c r="C91" s="74" t="s">
        <v>978</v>
      </c>
      <c r="D91" s="74" t="s">
        <v>17</v>
      </c>
      <c r="E91" s="75" t="s">
        <v>574</v>
      </c>
      <c r="F91" s="76">
        <v>437.8</v>
      </c>
      <c r="G91" s="76">
        <v>428.8</v>
      </c>
      <c r="H91" s="76">
        <v>438.7</v>
      </c>
      <c r="I91" s="76">
        <v>404.4</v>
      </c>
      <c r="J91" s="76">
        <v>442.4</v>
      </c>
      <c r="K91" s="76">
        <v>442.25</v>
      </c>
      <c r="L91" s="76">
        <v>432.8</v>
      </c>
      <c r="M91" s="76">
        <v>433.95</v>
      </c>
      <c r="N91" s="76">
        <v>439</v>
      </c>
      <c r="O91" s="76">
        <v>431.55</v>
      </c>
      <c r="P91" s="76">
        <v>438.5</v>
      </c>
      <c r="Q91" s="76">
        <v>439</v>
      </c>
      <c r="R91" s="76">
        <v>438.4</v>
      </c>
      <c r="S91" s="76">
        <v>439.4</v>
      </c>
      <c r="T91" s="76">
        <v>6086.95</v>
      </c>
    </row>
    <row r="92" spans="1:20" x14ac:dyDescent="0.3">
      <c r="A92" s="1"/>
      <c r="B92" s="74" t="s">
        <v>603</v>
      </c>
      <c r="C92" s="74" t="s">
        <v>979</v>
      </c>
      <c r="D92" s="74" t="s">
        <v>17</v>
      </c>
      <c r="E92" s="75" t="s">
        <v>574</v>
      </c>
      <c r="F92" s="76">
        <v>410.35</v>
      </c>
      <c r="G92" s="76">
        <v>446.4</v>
      </c>
      <c r="H92" s="76">
        <v>446.4</v>
      </c>
      <c r="I92" s="76">
        <v>446.4</v>
      </c>
      <c r="J92" s="76">
        <v>446.4</v>
      </c>
      <c r="K92" s="76">
        <v>446.4</v>
      </c>
      <c r="L92" s="76">
        <v>446.25</v>
      </c>
      <c r="M92" s="76">
        <v>446.2</v>
      </c>
      <c r="N92" s="76">
        <v>446.25</v>
      </c>
      <c r="O92" s="76">
        <v>445.15</v>
      </c>
      <c r="P92" s="76">
        <v>444.5</v>
      </c>
      <c r="Q92" s="76">
        <v>444</v>
      </c>
      <c r="R92" s="76">
        <v>445.35</v>
      </c>
      <c r="S92" s="76">
        <v>444.7</v>
      </c>
      <c r="T92" s="76">
        <v>6204.75</v>
      </c>
    </row>
    <row r="93" spans="1:20" x14ac:dyDescent="0.3">
      <c r="A93" s="1"/>
      <c r="B93" s="74" t="s">
        <v>578</v>
      </c>
      <c r="C93" s="74" t="s">
        <v>980</v>
      </c>
      <c r="D93" s="74" t="s">
        <v>17</v>
      </c>
      <c r="E93" s="75" t="s">
        <v>574</v>
      </c>
      <c r="F93" s="76">
        <v>4862.1499999999996</v>
      </c>
      <c r="G93" s="76">
        <v>4875.75</v>
      </c>
      <c r="H93" s="76">
        <v>4695.45</v>
      </c>
      <c r="I93" s="76">
        <v>4879.05</v>
      </c>
      <c r="J93" s="76">
        <v>4031.8</v>
      </c>
      <c r="K93" s="76">
        <v>3853</v>
      </c>
      <c r="L93" s="76">
        <v>4432.7</v>
      </c>
      <c r="M93" s="76">
        <v>3916.6</v>
      </c>
      <c r="N93" s="76">
        <v>2826.65</v>
      </c>
      <c r="O93" s="76">
        <v>4914.05</v>
      </c>
      <c r="P93" s="76">
        <v>4925.5</v>
      </c>
      <c r="Q93" s="76">
        <v>4911.6499999999996</v>
      </c>
      <c r="R93" s="76">
        <v>4885.95</v>
      </c>
      <c r="S93" s="76">
        <v>4909.55</v>
      </c>
      <c r="T93" s="76">
        <v>62919.85</v>
      </c>
    </row>
    <row r="94" spans="1:20" x14ac:dyDescent="0.3">
      <c r="A94" s="1"/>
      <c r="B94" s="74" t="s">
        <v>589</v>
      </c>
      <c r="C94" s="74" t="s">
        <v>1114</v>
      </c>
      <c r="D94" s="74" t="s">
        <v>17</v>
      </c>
      <c r="E94" s="75" t="s">
        <v>575</v>
      </c>
      <c r="F94" s="76"/>
      <c r="G94" s="76"/>
      <c r="H94" s="76"/>
      <c r="I94" s="76">
        <v>0.9</v>
      </c>
      <c r="J94" s="76"/>
      <c r="K94" s="76"/>
      <c r="L94" s="76"/>
      <c r="M94" s="76"/>
      <c r="N94" s="76">
        <v>172.35</v>
      </c>
      <c r="O94" s="76">
        <v>3.95</v>
      </c>
      <c r="P94" s="76"/>
      <c r="Q94" s="76">
        <v>4.5999999999999996</v>
      </c>
      <c r="R94" s="76"/>
      <c r="S94" s="76"/>
      <c r="T94" s="76">
        <v>181.8</v>
      </c>
    </row>
    <row r="95" spans="1:20" x14ac:dyDescent="0.3">
      <c r="A95" s="1"/>
      <c r="B95" s="74" t="s">
        <v>589</v>
      </c>
      <c r="C95" s="74" t="s">
        <v>1115</v>
      </c>
      <c r="D95" s="74" t="s">
        <v>17</v>
      </c>
      <c r="E95" s="75" t="s">
        <v>575</v>
      </c>
      <c r="F95" s="76">
        <v>1.65</v>
      </c>
      <c r="G95" s="76"/>
      <c r="H95" s="76"/>
      <c r="I95" s="76"/>
      <c r="J95" s="76"/>
      <c r="K95" s="76"/>
      <c r="L95" s="76">
        <v>1.65</v>
      </c>
      <c r="M95" s="76"/>
      <c r="N95" s="76"/>
      <c r="O95" s="76"/>
      <c r="P95" s="76"/>
      <c r="Q95" s="76"/>
      <c r="R95" s="76"/>
      <c r="S95" s="76"/>
      <c r="T95" s="76">
        <v>3.3</v>
      </c>
    </row>
    <row r="96" spans="1:20" x14ac:dyDescent="0.3">
      <c r="A96" s="1"/>
      <c r="B96" s="74" t="s">
        <v>586</v>
      </c>
      <c r="C96" s="74" t="s">
        <v>981</v>
      </c>
      <c r="D96" s="74" t="s">
        <v>17</v>
      </c>
      <c r="E96" s="75" t="s">
        <v>574</v>
      </c>
      <c r="F96" s="76">
        <v>2166.9499999999998</v>
      </c>
      <c r="G96" s="76">
        <v>2157.8000000000002</v>
      </c>
      <c r="H96" s="76">
        <v>1991.55</v>
      </c>
      <c r="I96" s="76">
        <v>2005.55</v>
      </c>
      <c r="J96" s="76">
        <v>1823.05</v>
      </c>
      <c r="K96" s="76">
        <v>1697.2</v>
      </c>
      <c r="L96" s="76">
        <v>1616</v>
      </c>
      <c r="M96" s="76">
        <v>1636.7</v>
      </c>
      <c r="N96" s="76">
        <v>1937</v>
      </c>
      <c r="O96" s="76">
        <v>2173.8000000000002</v>
      </c>
      <c r="P96" s="76">
        <v>2177.4</v>
      </c>
      <c r="Q96" s="76">
        <v>2174.0500000000002</v>
      </c>
      <c r="R96" s="76">
        <v>2232.75</v>
      </c>
      <c r="S96" s="76">
        <v>2158.75</v>
      </c>
      <c r="T96" s="76">
        <v>27948.55</v>
      </c>
    </row>
    <row r="97" spans="1:20" x14ac:dyDescent="0.3">
      <c r="A97" s="1"/>
      <c r="B97" s="74" t="s">
        <v>590</v>
      </c>
      <c r="C97" s="74" t="s">
        <v>982</v>
      </c>
      <c r="D97" s="74" t="s">
        <v>17</v>
      </c>
      <c r="E97" s="75" t="s">
        <v>574</v>
      </c>
      <c r="F97" s="76">
        <v>88</v>
      </c>
      <c r="G97" s="76">
        <v>86.15</v>
      </c>
      <c r="H97" s="76">
        <v>85.8</v>
      </c>
      <c r="I97" s="76">
        <v>87.7</v>
      </c>
      <c r="J97" s="76">
        <v>88.15</v>
      </c>
      <c r="K97" s="76">
        <v>86</v>
      </c>
      <c r="L97" s="76">
        <v>110.4</v>
      </c>
      <c r="M97" s="76">
        <v>106.05</v>
      </c>
      <c r="N97" s="76">
        <v>100</v>
      </c>
      <c r="O97" s="76">
        <v>101.95</v>
      </c>
      <c r="P97" s="76">
        <v>103.8</v>
      </c>
      <c r="Q97" s="76">
        <v>104.95</v>
      </c>
      <c r="R97" s="76">
        <v>100.5</v>
      </c>
      <c r="S97" s="76">
        <v>95.55</v>
      </c>
      <c r="T97" s="76">
        <v>1345</v>
      </c>
    </row>
    <row r="98" spans="1:20" x14ac:dyDescent="0.3">
      <c r="A98" s="1"/>
      <c r="B98" s="74" t="s">
        <v>336</v>
      </c>
      <c r="C98" s="74" t="s">
        <v>1116</v>
      </c>
      <c r="D98" s="74" t="s">
        <v>17</v>
      </c>
      <c r="E98" s="75" t="s">
        <v>576</v>
      </c>
      <c r="F98" s="76">
        <v>2689.25</v>
      </c>
      <c r="G98" s="76">
        <v>2713.85</v>
      </c>
      <c r="H98" s="76">
        <v>357</v>
      </c>
      <c r="I98" s="76"/>
      <c r="J98" s="76"/>
      <c r="K98" s="76">
        <v>775.45</v>
      </c>
      <c r="L98" s="76">
        <v>2607</v>
      </c>
      <c r="M98" s="76">
        <v>2596.8000000000002</v>
      </c>
      <c r="N98" s="76">
        <v>2448.9499999999998</v>
      </c>
      <c r="O98" s="76">
        <v>2433.25</v>
      </c>
      <c r="P98" s="76">
        <v>2676.5</v>
      </c>
      <c r="Q98" s="76">
        <v>2254.6999999999998</v>
      </c>
      <c r="R98" s="76">
        <v>2409.25</v>
      </c>
      <c r="S98" s="76">
        <v>2720.4</v>
      </c>
      <c r="T98" s="76">
        <v>26682.400000000001</v>
      </c>
    </row>
    <row r="99" spans="1:20" x14ac:dyDescent="0.3">
      <c r="A99" s="1"/>
      <c r="B99" s="74" t="s">
        <v>94</v>
      </c>
      <c r="C99" s="74" t="s">
        <v>983</v>
      </c>
      <c r="D99" s="74" t="s">
        <v>17</v>
      </c>
      <c r="E99" s="75" t="s">
        <v>574</v>
      </c>
      <c r="F99" s="76">
        <v>9013</v>
      </c>
      <c r="G99" s="76">
        <v>5717.2</v>
      </c>
      <c r="H99" s="76">
        <v>8506.85</v>
      </c>
      <c r="I99" s="76">
        <v>7358.5</v>
      </c>
      <c r="J99" s="76">
        <v>7573.55</v>
      </c>
      <c r="K99" s="76">
        <v>7644.4</v>
      </c>
      <c r="L99" s="76">
        <v>5782.45</v>
      </c>
      <c r="M99" s="76">
        <v>7656</v>
      </c>
      <c r="N99" s="76">
        <v>5330.85</v>
      </c>
      <c r="O99" s="76">
        <v>8055.75</v>
      </c>
      <c r="P99" s="76">
        <v>7790.05</v>
      </c>
      <c r="Q99" s="76">
        <v>8824.0499999999993</v>
      </c>
      <c r="R99" s="76">
        <v>6100.6</v>
      </c>
      <c r="S99" s="76">
        <v>8419.75</v>
      </c>
      <c r="T99" s="76">
        <v>103773</v>
      </c>
    </row>
    <row r="100" spans="1:20" x14ac:dyDescent="0.3">
      <c r="A100" s="1"/>
      <c r="B100" s="74" t="s">
        <v>94</v>
      </c>
      <c r="C100" s="74" t="s">
        <v>1117</v>
      </c>
      <c r="D100" s="74" t="s">
        <v>17</v>
      </c>
      <c r="E100" s="75" t="s">
        <v>576</v>
      </c>
      <c r="F100" s="76">
        <v>2296.6999999999998</v>
      </c>
      <c r="G100" s="76">
        <v>2300.1999999999998</v>
      </c>
      <c r="H100" s="76">
        <v>263.14999999999998</v>
      </c>
      <c r="I100" s="76"/>
      <c r="J100" s="76"/>
      <c r="K100" s="76">
        <v>166.55</v>
      </c>
      <c r="L100" s="76">
        <v>2146</v>
      </c>
      <c r="M100" s="76">
        <v>2045.1</v>
      </c>
      <c r="N100" s="76">
        <v>1974.96</v>
      </c>
      <c r="O100" s="76">
        <v>1954.7</v>
      </c>
      <c r="P100" s="76">
        <v>2246.9349999999999</v>
      </c>
      <c r="Q100" s="76">
        <v>1869.06</v>
      </c>
      <c r="R100" s="76">
        <v>1992.15</v>
      </c>
      <c r="S100" s="76">
        <v>2283.5500000000002</v>
      </c>
      <c r="T100" s="76">
        <v>21539.055</v>
      </c>
    </row>
    <row r="101" spans="1:20" x14ac:dyDescent="0.3">
      <c r="A101" s="1"/>
      <c r="B101" s="74" t="s">
        <v>94</v>
      </c>
      <c r="C101" s="74" t="s">
        <v>98</v>
      </c>
      <c r="D101" s="74" t="s">
        <v>1096</v>
      </c>
      <c r="E101" s="75" t="s">
        <v>575</v>
      </c>
      <c r="F101" s="76">
        <v>3408.4</v>
      </c>
      <c r="G101" s="76">
        <v>3010.7</v>
      </c>
      <c r="H101" s="76">
        <v>3755.1</v>
      </c>
      <c r="I101" s="76">
        <v>3636.15</v>
      </c>
      <c r="J101" s="76">
        <v>3643.05</v>
      </c>
      <c r="K101" s="76">
        <v>4118.3500000000004</v>
      </c>
      <c r="L101" s="76">
        <v>3836.55</v>
      </c>
      <c r="M101" s="76">
        <v>3814.45</v>
      </c>
      <c r="N101" s="76">
        <v>3763.95</v>
      </c>
      <c r="O101" s="76">
        <v>3338.3</v>
      </c>
      <c r="P101" s="76">
        <v>3252.2</v>
      </c>
      <c r="Q101" s="76">
        <v>3730.8</v>
      </c>
      <c r="R101" s="76">
        <v>3872.3</v>
      </c>
      <c r="S101" s="76">
        <v>3905.15</v>
      </c>
      <c r="T101" s="76">
        <v>51085.45</v>
      </c>
    </row>
    <row r="102" spans="1:20" x14ac:dyDescent="0.3">
      <c r="A102" s="1"/>
      <c r="B102" s="74" t="s">
        <v>94</v>
      </c>
      <c r="C102" s="74" t="s">
        <v>98</v>
      </c>
      <c r="D102" s="74" t="s">
        <v>1097</v>
      </c>
      <c r="E102" s="75" t="s">
        <v>575</v>
      </c>
      <c r="F102" s="76">
        <v>3435.85</v>
      </c>
      <c r="G102" s="76">
        <v>3009.35</v>
      </c>
      <c r="H102" s="76">
        <v>3788.05</v>
      </c>
      <c r="I102" s="76">
        <v>3634.65</v>
      </c>
      <c r="J102" s="76">
        <v>3705.2</v>
      </c>
      <c r="K102" s="76">
        <v>4319.7</v>
      </c>
      <c r="L102" s="76">
        <v>3901.95</v>
      </c>
      <c r="M102" s="76">
        <v>3874.7</v>
      </c>
      <c r="N102" s="76">
        <v>3810.2</v>
      </c>
      <c r="O102" s="76">
        <v>3331.3</v>
      </c>
      <c r="P102" s="76">
        <v>3265.1</v>
      </c>
      <c r="Q102" s="76">
        <v>3787.8</v>
      </c>
      <c r="R102" s="76">
        <v>3902.55</v>
      </c>
      <c r="S102" s="76">
        <v>3979.25</v>
      </c>
      <c r="T102" s="76">
        <v>51745.65</v>
      </c>
    </row>
    <row r="103" spans="1:20" x14ac:dyDescent="0.3">
      <c r="A103" s="1"/>
      <c r="B103" s="74" t="s">
        <v>94</v>
      </c>
      <c r="C103" s="74" t="s">
        <v>98</v>
      </c>
      <c r="D103" s="74" t="s">
        <v>1098</v>
      </c>
      <c r="E103" s="75" t="s">
        <v>575</v>
      </c>
      <c r="F103" s="76">
        <v>3436.45</v>
      </c>
      <c r="G103" s="76">
        <v>3009.65</v>
      </c>
      <c r="H103" s="76">
        <v>3787.85</v>
      </c>
      <c r="I103" s="76">
        <v>3632.35</v>
      </c>
      <c r="J103" s="76">
        <v>3704</v>
      </c>
      <c r="K103" s="76">
        <v>4332.3999999999996</v>
      </c>
      <c r="L103" s="76">
        <v>3902.5</v>
      </c>
      <c r="M103" s="76">
        <v>3875.85</v>
      </c>
      <c r="N103" s="76">
        <v>3805</v>
      </c>
      <c r="O103" s="76">
        <v>3333.95</v>
      </c>
      <c r="P103" s="76">
        <v>3263.8</v>
      </c>
      <c r="Q103" s="76">
        <v>3786.15</v>
      </c>
      <c r="R103" s="76">
        <v>3901.8</v>
      </c>
      <c r="S103" s="76">
        <v>3976.85</v>
      </c>
      <c r="T103" s="76">
        <v>51748.6</v>
      </c>
    </row>
    <row r="104" spans="1:20" x14ac:dyDescent="0.3">
      <c r="A104" s="1"/>
      <c r="B104" s="74" t="s">
        <v>94</v>
      </c>
      <c r="C104" s="74" t="s">
        <v>98</v>
      </c>
      <c r="D104" s="74" t="s">
        <v>343</v>
      </c>
      <c r="E104" s="75" t="s">
        <v>575</v>
      </c>
      <c r="F104" s="76">
        <v>5742.25</v>
      </c>
      <c r="G104" s="76">
        <v>5379.1</v>
      </c>
      <c r="H104" s="76">
        <v>5941.9</v>
      </c>
      <c r="I104" s="76">
        <v>5904</v>
      </c>
      <c r="J104" s="76">
        <v>5965.65</v>
      </c>
      <c r="K104" s="76">
        <v>6450.4</v>
      </c>
      <c r="L104" s="76">
        <v>6133</v>
      </c>
      <c r="M104" s="76">
        <v>6102.4</v>
      </c>
      <c r="N104" s="76">
        <v>6079.9</v>
      </c>
      <c r="O104" s="76">
        <v>5647.7</v>
      </c>
      <c r="P104" s="76">
        <v>5605.85</v>
      </c>
      <c r="Q104" s="76">
        <v>6031.35</v>
      </c>
      <c r="R104" s="76">
        <v>6144.35</v>
      </c>
      <c r="S104" s="76">
        <v>6187.95</v>
      </c>
      <c r="T104" s="76">
        <v>83315.8</v>
      </c>
    </row>
    <row r="105" spans="1:20" x14ac:dyDescent="0.3">
      <c r="A105" s="1"/>
      <c r="B105" s="74" t="s">
        <v>94</v>
      </c>
      <c r="C105" s="74" t="s">
        <v>101</v>
      </c>
      <c r="D105" s="74" t="s">
        <v>1105</v>
      </c>
      <c r="E105" s="75" t="s">
        <v>575</v>
      </c>
      <c r="F105" s="76">
        <v>927.2</v>
      </c>
      <c r="G105" s="76">
        <v>297.85000000000002</v>
      </c>
      <c r="H105" s="76">
        <v>1604.55</v>
      </c>
      <c r="I105" s="76">
        <v>173.4</v>
      </c>
      <c r="J105" s="76">
        <v>1372.75</v>
      </c>
      <c r="K105" s="76">
        <v>127.85</v>
      </c>
      <c r="L105" s="76"/>
      <c r="M105" s="76"/>
      <c r="N105" s="76"/>
      <c r="O105" s="76"/>
      <c r="P105" s="76"/>
      <c r="Q105" s="76"/>
      <c r="R105" s="76"/>
      <c r="S105" s="76"/>
      <c r="T105" s="76">
        <v>4503.6000000000004</v>
      </c>
    </row>
    <row r="106" spans="1:20" x14ac:dyDescent="0.3">
      <c r="A106" s="1"/>
      <c r="B106" s="74" t="s">
        <v>94</v>
      </c>
      <c r="C106" s="74" t="s">
        <v>101</v>
      </c>
      <c r="D106" s="74" t="s">
        <v>343</v>
      </c>
      <c r="E106" s="75" t="s">
        <v>575</v>
      </c>
      <c r="F106" s="76"/>
      <c r="G106" s="76"/>
      <c r="H106" s="76"/>
      <c r="I106" s="76"/>
      <c r="J106" s="76"/>
      <c r="K106" s="76"/>
      <c r="L106" s="76"/>
      <c r="M106" s="76"/>
      <c r="N106" s="76"/>
      <c r="O106" s="76"/>
      <c r="P106" s="76"/>
      <c r="Q106" s="76"/>
      <c r="R106" s="76"/>
      <c r="S106" s="76"/>
      <c r="T106" s="76">
        <v>0</v>
      </c>
    </row>
    <row r="107" spans="1:20" x14ac:dyDescent="0.3">
      <c r="A107" s="1"/>
      <c r="B107" s="74" t="s">
        <v>94</v>
      </c>
      <c r="C107" s="74" t="s">
        <v>984</v>
      </c>
      <c r="D107" s="74" t="s">
        <v>17</v>
      </c>
      <c r="E107" s="75" t="s">
        <v>574</v>
      </c>
      <c r="F107" s="76">
        <v>176.6</v>
      </c>
      <c r="G107" s="76">
        <v>138.15</v>
      </c>
      <c r="H107" s="76">
        <v>193.15</v>
      </c>
      <c r="I107" s="76">
        <v>170.8</v>
      </c>
      <c r="J107" s="76">
        <v>137.6</v>
      </c>
      <c r="K107" s="76">
        <v>135.25</v>
      </c>
      <c r="L107" s="76">
        <v>138.15</v>
      </c>
      <c r="M107" s="76">
        <v>137.85</v>
      </c>
      <c r="N107" s="76">
        <v>122.65</v>
      </c>
      <c r="O107" s="76">
        <v>133.85</v>
      </c>
      <c r="P107" s="76">
        <v>133.44999999999999</v>
      </c>
      <c r="Q107" s="76">
        <v>133.65</v>
      </c>
      <c r="R107" s="76">
        <v>133.1</v>
      </c>
      <c r="S107" s="76">
        <v>133.30000000000001</v>
      </c>
      <c r="T107" s="76">
        <v>2017.55</v>
      </c>
    </row>
    <row r="108" spans="1:20" x14ac:dyDescent="0.3">
      <c r="A108" s="1"/>
      <c r="B108" s="74" t="s">
        <v>594</v>
      </c>
      <c r="C108" s="74" t="s">
        <v>1118</v>
      </c>
      <c r="D108" s="74" t="s">
        <v>17</v>
      </c>
      <c r="E108" s="75" t="s">
        <v>576</v>
      </c>
      <c r="F108" s="76">
        <v>2.95</v>
      </c>
      <c r="G108" s="76">
        <v>3.05</v>
      </c>
      <c r="H108" s="76">
        <v>2.2000000000000002</v>
      </c>
      <c r="I108" s="76">
        <v>2.9</v>
      </c>
      <c r="J108" s="76">
        <v>2.4</v>
      </c>
      <c r="K108" s="76">
        <v>0.8</v>
      </c>
      <c r="L108" s="76">
        <v>2.4</v>
      </c>
      <c r="M108" s="76">
        <v>2.85</v>
      </c>
      <c r="N108" s="76">
        <v>2.75</v>
      </c>
      <c r="O108" s="76">
        <v>0.6</v>
      </c>
      <c r="P108" s="76">
        <v>2.2000000000000002</v>
      </c>
      <c r="Q108" s="76">
        <v>2.7</v>
      </c>
      <c r="R108" s="76">
        <v>2.75</v>
      </c>
      <c r="S108" s="76">
        <v>3.1</v>
      </c>
      <c r="T108" s="76">
        <v>33.65</v>
      </c>
    </row>
    <row r="109" spans="1:20" x14ac:dyDescent="0.3">
      <c r="A109" s="1"/>
      <c r="B109" s="74" t="s">
        <v>345</v>
      </c>
      <c r="C109" s="74" t="s">
        <v>985</v>
      </c>
      <c r="D109" s="74" t="s">
        <v>17</v>
      </c>
      <c r="E109" s="75" t="s">
        <v>574</v>
      </c>
      <c r="F109" s="76">
        <v>1343.1</v>
      </c>
      <c r="G109" s="76">
        <v>1357.75</v>
      </c>
      <c r="H109" s="76">
        <v>1615.35</v>
      </c>
      <c r="I109" s="76">
        <v>1199.8499999999999</v>
      </c>
      <c r="J109" s="76">
        <v>1174.3</v>
      </c>
      <c r="K109" s="76">
        <v>1073.5</v>
      </c>
      <c r="L109" s="76">
        <v>1178.4000000000001</v>
      </c>
      <c r="M109" s="76">
        <v>1106.5</v>
      </c>
      <c r="N109" s="76">
        <v>1098.3499999999999</v>
      </c>
      <c r="O109" s="76">
        <v>1185.0999999999999</v>
      </c>
      <c r="P109" s="76">
        <v>1082.55</v>
      </c>
      <c r="Q109" s="76">
        <v>1053.3</v>
      </c>
      <c r="R109" s="76">
        <v>1313.8</v>
      </c>
      <c r="S109" s="76">
        <v>1019.65</v>
      </c>
      <c r="T109" s="76">
        <v>16801.5</v>
      </c>
    </row>
    <row r="110" spans="1:20" x14ac:dyDescent="0.3">
      <c r="A110" s="1"/>
      <c r="B110" s="74" t="s">
        <v>597</v>
      </c>
      <c r="C110" s="74" t="s">
        <v>986</v>
      </c>
      <c r="D110" s="74" t="s">
        <v>17</v>
      </c>
      <c r="E110" s="75" t="s">
        <v>574</v>
      </c>
      <c r="F110" s="76">
        <v>58.45</v>
      </c>
      <c r="G110" s="76">
        <v>64.3</v>
      </c>
      <c r="H110" s="76">
        <v>61.05</v>
      </c>
      <c r="I110" s="76">
        <v>70.650000000000006</v>
      </c>
      <c r="J110" s="76">
        <v>73.849999999999994</v>
      </c>
      <c r="K110" s="76">
        <v>83</v>
      </c>
      <c r="L110" s="76">
        <v>83.75</v>
      </c>
      <c r="M110" s="76">
        <v>85.15</v>
      </c>
      <c r="N110" s="76">
        <v>57.05</v>
      </c>
      <c r="O110" s="76"/>
      <c r="P110" s="76"/>
      <c r="Q110" s="76">
        <v>33.35</v>
      </c>
      <c r="R110" s="76">
        <v>69.400000000000006</v>
      </c>
      <c r="S110" s="76">
        <v>61.8</v>
      </c>
      <c r="T110" s="76">
        <v>801.8</v>
      </c>
    </row>
    <row r="111" spans="1:20" x14ac:dyDescent="0.3">
      <c r="A111" s="1"/>
      <c r="B111" s="74" t="s">
        <v>618</v>
      </c>
      <c r="C111" s="74" t="s">
        <v>1119</v>
      </c>
      <c r="D111" s="74" t="s">
        <v>17</v>
      </c>
      <c r="E111" s="75" t="s">
        <v>576</v>
      </c>
      <c r="F111" s="76">
        <v>143</v>
      </c>
      <c r="G111" s="76">
        <v>142.19999999999999</v>
      </c>
      <c r="H111" s="76">
        <v>141.55000000000001</v>
      </c>
      <c r="I111" s="76">
        <v>130.85</v>
      </c>
      <c r="J111" s="76">
        <v>118.35</v>
      </c>
      <c r="K111" s="76">
        <v>138.35</v>
      </c>
      <c r="L111" s="76">
        <v>141.55000000000001</v>
      </c>
      <c r="M111" s="76">
        <v>135.1</v>
      </c>
      <c r="N111" s="76">
        <v>127.35</v>
      </c>
      <c r="O111" s="76">
        <v>133.30000000000001</v>
      </c>
      <c r="P111" s="76">
        <v>140.69999999999999</v>
      </c>
      <c r="Q111" s="76">
        <v>125.6</v>
      </c>
      <c r="R111" s="76">
        <v>138.15</v>
      </c>
      <c r="S111" s="76">
        <v>139.9</v>
      </c>
      <c r="T111" s="76">
        <v>1895.95</v>
      </c>
    </row>
    <row r="112" spans="1:20" x14ac:dyDescent="0.3">
      <c r="A112" s="1"/>
      <c r="B112" s="74" t="s">
        <v>49</v>
      </c>
      <c r="C112" s="74" t="s">
        <v>1120</v>
      </c>
      <c r="D112" s="74" t="s">
        <v>17</v>
      </c>
      <c r="E112" s="75" t="s">
        <v>575</v>
      </c>
      <c r="F112" s="76"/>
      <c r="G112" s="76"/>
      <c r="H112" s="76"/>
      <c r="I112" s="76"/>
      <c r="J112" s="76"/>
      <c r="K112" s="76"/>
      <c r="L112" s="76"/>
      <c r="M112" s="76"/>
      <c r="N112" s="76"/>
      <c r="O112" s="76"/>
      <c r="P112" s="76"/>
      <c r="Q112" s="76"/>
      <c r="R112" s="76"/>
      <c r="S112" s="76"/>
      <c r="T112" s="76">
        <v>0</v>
      </c>
    </row>
    <row r="113" spans="1:20" x14ac:dyDescent="0.3">
      <c r="A113" s="1"/>
      <c r="B113" s="74" t="s">
        <v>604</v>
      </c>
      <c r="C113" s="74" t="s">
        <v>1121</v>
      </c>
      <c r="D113" s="74" t="s">
        <v>17</v>
      </c>
      <c r="E113" s="75" t="s">
        <v>576</v>
      </c>
      <c r="F113" s="76">
        <v>172.15</v>
      </c>
      <c r="G113" s="76">
        <v>171.3</v>
      </c>
      <c r="H113" s="76">
        <v>170.5</v>
      </c>
      <c r="I113" s="76">
        <v>139.44999999999999</v>
      </c>
      <c r="J113" s="76">
        <v>137.69999999999999</v>
      </c>
      <c r="K113" s="76">
        <v>149.35</v>
      </c>
      <c r="L113" s="76">
        <v>142.69999999999999</v>
      </c>
      <c r="M113" s="76">
        <v>140.9</v>
      </c>
      <c r="N113" s="76">
        <v>131.15</v>
      </c>
      <c r="O113" s="76">
        <v>138.75</v>
      </c>
      <c r="P113" s="76">
        <v>148.94999999999999</v>
      </c>
      <c r="Q113" s="76">
        <v>124.35</v>
      </c>
      <c r="R113" s="76">
        <v>147.1</v>
      </c>
      <c r="S113" s="76">
        <v>165.4</v>
      </c>
      <c r="T113" s="76">
        <v>2079.75</v>
      </c>
    </row>
    <row r="114" spans="1:20" x14ac:dyDescent="0.3">
      <c r="A114" s="1"/>
      <c r="B114" s="74" t="s">
        <v>104</v>
      </c>
      <c r="C114" s="74" t="s">
        <v>1122</v>
      </c>
      <c r="D114" s="74" t="s">
        <v>17</v>
      </c>
      <c r="E114" s="75" t="s">
        <v>574</v>
      </c>
      <c r="F114" s="76">
        <v>130.75</v>
      </c>
      <c r="G114" s="76">
        <v>122.1</v>
      </c>
      <c r="H114" s="76">
        <v>92.95</v>
      </c>
      <c r="I114" s="76">
        <v>2.35</v>
      </c>
      <c r="J114" s="76"/>
      <c r="K114" s="76"/>
      <c r="L114" s="76"/>
      <c r="M114" s="76"/>
      <c r="N114" s="76"/>
      <c r="O114" s="76"/>
      <c r="P114" s="76"/>
      <c r="Q114" s="76"/>
      <c r="R114" s="76"/>
      <c r="S114" s="76"/>
      <c r="T114" s="76">
        <v>348.15</v>
      </c>
    </row>
    <row r="115" spans="1:20" x14ac:dyDescent="0.3">
      <c r="A115" s="1"/>
      <c r="B115" s="74" t="s">
        <v>104</v>
      </c>
      <c r="C115" s="74" t="s">
        <v>987</v>
      </c>
      <c r="D115" s="74" t="s">
        <v>17</v>
      </c>
      <c r="E115" s="75" t="s">
        <v>574</v>
      </c>
      <c r="F115" s="76">
        <v>55.05</v>
      </c>
      <c r="G115" s="76"/>
      <c r="H115" s="76">
        <v>3987.5</v>
      </c>
      <c r="I115" s="76">
        <v>4588.8500000000004</v>
      </c>
      <c r="J115" s="76">
        <v>4845.7</v>
      </c>
      <c r="K115" s="76">
        <v>4514.5</v>
      </c>
      <c r="L115" s="76">
        <v>4838.05</v>
      </c>
      <c r="M115" s="76">
        <v>4659.7</v>
      </c>
      <c r="N115" s="76">
        <v>4679.45</v>
      </c>
      <c r="O115" s="76">
        <v>4784.6499999999996</v>
      </c>
      <c r="P115" s="76">
        <v>4981.1000000000004</v>
      </c>
      <c r="Q115" s="76">
        <v>4802.05</v>
      </c>
      <c r="R115" s="76">
        <v>5224.3500000000004</v>
      </c>
      <c r="S115" s="76">
        <v>4942.7</v>
      </c>
      <c r="T115" s="76">
        <v>56903.65</v>
      </c>
    </row>
    <row r="116" spans="1:20" x14ac:dyDescent="0.3">
      <c r="A116" s="1"/>
      <c r="B116" s="74" t="s">
        <v>104</v>
      </c>
      <c r="C116" s="74" t="s">
        <v>125</v>
      </c>
      <c r="D116" s="74" t="s">
        <v>17</v>
      </c>
      <c r="E116" s="75" t="s">
        <v>574</v>
      </c>
      <c r="F116" s="76">
        <v>2157.0500000000002</v>
      </c>
      <c r="G116" s="76">
        <v>2157.3000000000002</v>
      </c>
      <c r="H116" s="76">
        <v>2155.15</v>
      </c>
      <c r="I116" s="76">
        <v>2161.5</v>
      </c>
      <c r="J116" s="76">
        <v>2084.4499999999998</v>
      </c>
      <c r="K116" s="76">
        <v>1461.7</v>
      </c>
      <c r="L116" s="76">
        <v>2161.4499999999998</v>
      </c>
      <c r="M116" s="76">
        <v>2159.75</v>
      </c>
      <c r="N116" s="76">
        <v>2158.5500000000002</v>
      </c>
      <c r="O116" s="76">
        <v>2162.5</v>
      </c>
      <c r="P116" s="76">
        <v>2159.1</v>
      </c>
      <c r="Q116" s="76">
        <v>2166</v>
      </c>
      <c r="R116" s="76">
        <v>2156.9499999999998</v>
      </c>
      <c r="S116" s="76">
        <v>2158.25</v>
      </c>
      <c r="T116" s="76">
        <v>29459.7</v>
      </c>
    </row>
    <row r="117" spans="1:20" x14ac:dyDescent="0.3">
      <c r="A117" s="1"/>
      <c r="B117" s="74" t="s">
        <v>104</v>
      </c>
      <c r="C117" s="74" t="s">
        <v>989</v>
      </c>
      <c r="D117" s="74" t="s">
        <v>17</v>
      </c>
      <c r="E117" s="75" t="s">
        <v>574</v>
      </c>
      <c r="F117" s="76">
        <v>237.8</v>
      </c>
      <c r="G117" s="76">
        <v>237.55</v>
      </c>
      <c r="H117" s="76">
        <v>79.349999999999994</v>
      </c>
      <c r="I117" s="76"/>
      <c r="J117" s="76"/>
      <c r="K117" s="76"/>
      <c r="L117" s="76">
        <v>74.5</v>
      </c>
      <c r="M117" s="76">
        <v>237.7</v>
      </c>
      <c r="N117" s="76">
        <v>238.1</v>
      </c>
      <c r="O117" s="76">
        <v>238.3</v>
      </c>
      <c r="P117" s="76">
        <v>238.3</v>
      </c>
      <c r="Q117" s="76">
        <v>238.3</v>
      </c>
      <c r="R117" s="76">
        <v>238.15</v>
      </c>
      <c r="S117" s="76">
        <v>237.95</v>
      </c>
      <c r="T117" s="76">
        <v>2296</v>
      </c>
    </row>
    <row r="118" spans="1:20" x14ac:dyDescent="0.3">
      <c r="A118" s="1"/>
      <c r="B118" s="74" t="s">
        <v>127</v>
      </c>
      <c r="C118" s="74" t="s">
        <v>1123</v>
      </c>
      <c r="D118" s="74" t="s">
        <v>17</v>
      </c>
      <c r="E118" s="75" t="s">
        <v>577</v>
      </c>
      <c r="F118" s="76">
        <v>2124.25</v>
      </c>
      <c r="G118" s="76">
        <v>2029.4</v>
      </c>
      <c r="H118" s="76">
        <v>1832.75</v>
      </c>
      <c r="I118" s="76">
        <v>2393.15</v>
      </c>
      <c r="J118" s="76">
        <v>1839.55</v>
      </c>
      <c r="K118" s="76">
        <v>2531</v>
      </c>
      <c r="L118" s="76">
        <v>3174</v>
      </c>
      <c r="M118" s="76">
        <v>1911.3</v>
      </c>
      <c r="N118" s="76">
        <v>1682.7</v>
      </c>
      <c r="O118" s="76">
        <v>1971.4</v>
      </c>
      <c r="P118" s="76">
        <v>2108.6</v>
      </c>
      <c r="Q118" s="76">
        <v>1947.2</v>
      </c>
      <c r="R118" s="76">
        <v>1802.8</v>
      </c>
      <c r="S118" s="76">
        <v>1312.9349999999999</v>
      </c>
      <c r="T118" s="76">
        <v>28661.035</v>
      </c>
    </row>
    <row r="119" spans="1:20" x14ac:dyDescent="0.3">
      <c r="A119" s="1"/>
      <c r="B119" s="74" t="s">
        <v>127</v>
      </c>
      <c r="C119" s="74" t="s">
        <v>1124</v>
      </c>
      <c r="D119" s="74" t="s">
        <v>17</v>
      </c>
      <c r="E119" s="75" t="s">
        <v>577</v>
      </c>
      <c r="F119" s="76">
        <v>2135.15</v>
      </c>
      <c r="G119" s="76">
        <v>1928.1</v>
      </c>
      <c r="H119" s="76">
        <v>1500</v>
      </c>
      <c r="I119" s="76">
        <v>1974.8</v>
      </c>
      <c r="J119" s="76">
        <v>1682.6</v>
      </c>
      <c r="K119" s="76">
        <v>2128.5500000000002</v>
      </c>
      <c r="L119" s="76">
        <v>2733.9</v>
      </c>
      <c r="M119" s="76">
        <v>1705.7</v>
      </c>
      <c r="N119" s="76">
        <v>1531.45</v>
      </c>
      <c r="O119" s="76">
        <v>1897.1</v>
      </c>
      <c r="P119" s="76">
        <v>2083.3000000000002</v>
      </c>
      <c r="Q119" s="76">
        <v>2090.4</v>
      </c>
      <c r="R119" s="76">
        <v>2190.4499999999998</v>
      </c>
      <c r="S119" s="76">
        <v>1335.7</v>
      </c>
      <c r="T119" s="76">
        <v>26917.200000000001</v>
      </c>
    </row>
    <row r="120" spans="1:20" x14ac:dyDescent="0.3">
      <c r="A120" s="1"/>
      <c r="B120" s="74" t="s">
        <v>127</v>
      </c>
      <c r="C120" s="74" t="s">
        <v>992</v>
      </c>
      <c r="D120" s="74" t="s">
        <v>17</v>
      </c>
      <c r="E120" s="75" t="s">
        <v>574</v>
      </c>
      <c r="F120" s="76">
        <v>1109.1500000000001</v>
      </c>
      <c r="G120" s="76">
        <v>1112.2</v>
      </c>
      <c r="H120" s="76">
        <v>1107.05</v>
      </c>
      <c r="I120" s="76">
        <v>1106.6500000000001</v>
      </c>
      <c r="J120" s="76">
        <v>1120.05</v>
      </c>
      <c r="K120" s="76">
        <v>1121.25</v>
      </c>
      <c r="L120" s="76">
        <v>1133.4000000000001</v>
      </c>
      <c r="M120" s="76">
        <v>299.45</v>
      </c>
      <c r="N120" s="76"/>
      <c r="O120" s="76">
        <v>58.4</v>
      </c>
      <c r="P120" s="76">
        <v>519.54999999999995</v>
      </c>
      <c r="Q120" s="76">
        <v>840.25</v>
      </c>
      <c r="R120" s="76">
        <v>1135.5</v>
      </c>
      <c r="S120" s="76">
        <v>1134.105</v>
      </c>
      <c r="T120" s="76">
        <v>11797.004999999999</v>
      </c>
    </row>
    <row r="121" spans="1:20" x14ac:dyDescent="0.3">
      <c r="A121" s="1"/>
      <c r="B121" s="74" t="s">
        <v>127</v>
      </c>
      <c r="C121" s="74" t="s">
        <v>1028</v>
      </c>
      <c r="D121" s="74" t="s">
        <v>405</v>
      </c>
      <c r="E121" s="75" t="s">
        <v>574</v>
      </c>
      <c r="F121" s="76">
        <v>14.4</v>
      </c>
      <c r="G121" s="76">
        <v>14.4</v>
      </c>
      <c r="H121" s="76">
        <v>14.4</v>
      </c>
      <c r="I121" s="76">
        <v>14.4</v>
      </c>
      <c r="J121" s="76">
        <v>14.4</v>
      </c>
      <c r="K121" s="76">
        <v>14.4</v>
      </c>
      <c r="L121" s="76">
        <v>12.6</v>
      </c>
      <c r="M121" s="76">
        <v>14.4</v>
      </c>
      <c r="N121" s="76">
        <v>14.4</v>
      </c>
      <c r="O121" s="76">
        <v>14.4</v>
      </c>
      <c r="P121" s="76">
        <v>14.4</v>
      </c>
      <c r="Q121" s="76">
        <v>14.4</v>
      </c>
      <c r="R121" s="76">
        <v>14.1</v>
      </c>
      <c r="S121" s="76"/>
      <c r="T121" s="76">
        <v>185.1</v>
      </c>
    </row>
    <row r="122" spans="1:20" x14ac:dyDescent="0.3">
      <c r="A122" s="1"/>
      <c r="B122" s="74" t="s">
        <v>127</v>
      </c>
      <c r="C122" s="74" t="s">
        <v>1125</v>
      </c>
      <c r="D122" s="74" t="s">
        <v>17</v>
      </c>
      <c r="E122" s="75" t="s">
        <v>574</v>
      </c>
      <c r="F122" s="76">
        <v>708.45</v>
      </c>
      <c r="G122" s="76">
        <v>699</v>
      </c>
      <c r="H122" s="76">
        <v>717.25</v>
      </c>
      <c r="I122" s="76">
        <v>710.25</v>
      </c>
      <c r="J122" s="76">
        <v>717.7</v>
      </c>
      <c r="K122" s="76">
        <v>712</v>
      </c>
      <c r="L122" s="76">
        <v>715.2</v>
      </c>
      <c r="M122" s="76">
        <v>719.3</v>
      </c>
      <c r="N122" s="76">
        <v>718.4</v>
      </c>
      <c r="O122" s="76">
        <v>718.8</v>
      </c>
      <c r="P122" s="76">
        <v>719</v>
      </c>
      <c r="Q122" s="76">
        <v>719.3</v>
      </c>
      <c r="R122" s="76">
        <v>712.7</v>
      </c>
      <c r="S122" s="76"/>
      <c r="T122" s="76">
        <v>9287.35</v>
      </c>
    </row>
    <row r="123" spans="1:20" x14ac:dyDescent="0.3">
      <c r="A123" s="1"/>
      <c r="B123" s="74" t="s">
        <v>127</v>
      </c>
      <c r="C123" s="74" t="s">
        <v>993</v>
      </c>
      <c r="D123" s="74" t="s">
        <v>17</v>
      </c>
      <c r="E123" s="75" t="s">
        <v>574</v>
      </c>
      <c r="F123" s="76">
        <v>3102.3</v>
      </c>
      <c r="G123" s="76">
        <v>3379.55</v>
      </c>
      <c r="H123" s="76">
        <v>3344.25</v>
      </c>
      <c r="I123" s="76">
        <v>3330.6</v>
      </c>
      <c r="J123" s="76">
        <v>3362.45</v>
      </c>
      <c r="K123" s="76">
        <v>3329.75</v>
      </c>
      <c r="L123" s="76">
        <v>3501.1</v>
      </c>
      <c r="M123" s="76">
        <v>3670.7</v>
      </c>
      <c r="N123" s="76">
        <v>3683.4</v>
      </c>
      <c r="O123" s="76">
        <v>4034.1</v>
      </c>
      <c r="P123" s="76">
        <v>3890.75</v>
      </c>
      <c r="Q123" s="76">
        <v>3821.45</v>
      </c>
      <c r="R123" s="76">
        <v>3463</v>
      </c>
      <c r="S123" s="76">
        <v>3391.375</v>
      </c>
      <c r="T123" s="76">
        <v>49304.775000000001</v>
      </c>
    </row>
    <row r="124" spans="1:20" x14ac:dyDescent="0.3">
      <c r="A124" s="1"/>
      <c r="B124" s="74" t="s">
        <v>127</v>
      </c>
      <c r="C124" s="74" t="s">
        <v>994</v>
      </c>
      <c r="D124" s="74" t="s">
        <v>17</v>
      </c>
      <c r="E124" s="75" t="s">
        <v>574</v>
      </c>
      <c r="F124" s="76">
        <v>1982.95</v>
      </c>
      <c r="G124" s="76">
        <v>865.7</v>
      </c>
      <c r="H124" s="76">
        <v>2048.0500000000002</v>
      </c>
      <c r="I124" s="76">
        <v>1738.05</v>
      </c>
      <c r="J124" s="76">
        <v>2075.1</v>
      </c>
      <c r="K124" s="76">
        <v>2190.25</v>
      </c>
      <c r="L124" s="76">
        <v>1938.55</v>
      </c>
      <c r="M124" s="76">
        <v>2043.1</v>
      </c>
      <c r="N124" s="76">
        <v>2320.3000000000002</v>
      </c>
      <c r="O124" s="76">
        <v>2030</v>
      </c>
      <c r="P124" s="76">
        <v>1995.15</v>
      </c>
      <c r="Q124" s="76">
        <v>2106.8000000000002</v>
      </c>
      <c r="R124" s="76">
        <v>2060.4499999999998</v>
      </c>
      <c r="S124" s="76">
        <v>2063.04</v>
      </c>
      <c r="T124" s="76">
        <v>27457.49</v>
      </c>
    </row>
    <row r="125" spans="1:20" x14ac:dyDescent="0.3">
      <c r="A125" s="1"/>
      <c r="B125" s="74" t="s">
        <v>127</v>
      </c>
      <c r="C125" s="74" t="s">
        <v>995</v>
      </c>
      <c r="D125" s="74" t="s">
        <v>17</v>
      </c>
      <c r="E125" s="75" t="s">
        <v>574</v>
      </c>
      <c r="F125" s="76">
        <v>1540.2</v>
      </c>
      <c r="G125" s="76">
        <v>1539.25</v>
      </c>
      <c r="H125" s="76">
        <v>1530.45</v>
      </c>
      <c r="I125" s="76">
        <v>1537.65</v>
      </c>
      <c r="J125" s="76">
        <v>1532.5</v>
      </c>
      <c r="K125" s="76">
        <v>1222.0999999999999</v>
      </c>
      <c r="L125" s="76">
        <v>1073.0999999999999</v>
      </c>
      <c r="M125" s="76">
        <v>1415.55</v>
      </c>
      <c r="N125" s="76">
        <v>1312.35</v>
      </c>
      <c r="O125" s="76">
        <v>1500.6</v>
      </c>
      <c r="P125" s="76">
        <v>1537.75</v>
      </c>
      <c r="Q125" s="76">
        <v>1533.4</v>
      </c>
      <c r="R125" s="76">
        <v>1535.25</v>
      </c>
      <c r="S125" s="76">
        <v>1536.67</v>
      </c>
      <c r="T125" s="76">
        <v>20346.82</v>
      </c>
    </row>
    <row r="126" spans="1:20" x14ac:dyDescent="0.3">
      <c r="A126" s="1"/>
      <c r="B126" s="74" t="s">
        <v>127</v>
      </c>
      <c r="C126" s="74" t="s">
        <v>1126</v>
      </c>
      <c r="D126" s="74" t="s">
        <v>1127</v>
      </c>
      <c r="E126" s="75" t="s">
        <v>576</v>
      </c>
      <c r="F126" s="76">
        <v>1198.8499999999999</v>
      </c>
      <c r="G126" s="76">
        <v>1193.3499999999999</v>
      </c>
      <c r="H126" s="76">
        <v>1182.5999999999999</v>
      </c>
      <c r="I126" s="76">
        <v>1061.8</v>
      </c>
      <c r="J126" s="76">
        <v>1021.45</v>
      </c>
      <c r="K126" s="76">
        <v>1152.3</v>
      </c>
      <c r="L126" s="76">
        <v>1166.5</v>
      </c>
      <c r="M126" s="76">
        <v>1143.3</v>
      </c>
      <c r="N126" s="76">
        <v>901.65</v>
      </c>
      <c r="O126" s="76">
        <v>966.4</v>
      </c>
      <c r="P126" s="76">
        <v>1156.4000000000001</v>
      </c>
      <c r="Q126" s="76">
        <v>1068.05</v>
      </c>
      <c r="R126" s="76">
        <v>1051.5999999999999</v>
      </c>
      <c r="S126" s="76">
        <v>1197.9000000000001</v>
      </c>
      <c r="T126" s="76">
        <v>15462.15</v>
      </c>
    </row>
    <row r="127" spans="1:20" x14ac:dyDescent="0.3">
      <c r="A127" s="1"/>
      <c r="B127" s="74" t="s">
        <v>127</v>
      </c>
      <c r="C127" s="74" t="s">
        <v>1128</v>
      </c>
      <c r="D127" s="74" t="s">
        <v>17</v>
      </c>
      <c r="E127" s="75" t="s">
        <v>576</v>
      </c>
      <c r="F127" s="76">
        <v>1619.35</v>
      </c>
      <c r="G127" s="76">
        <v>1620.05</v>
      </c>
      <c r="H127" s="76">
        <v>1589.85</v>
      </c>
      <c r="I127" s="76">
        <v>1431.4</v>
      </c>
      <c r="J127" s="76">
        <v>1369.95</v>
      </c>
      <c r="K127" s="76">
        <v>1547.55</v>
      </c>
      <c r="L127" s="76">
        <v>1566.75</v>
      </c>
      <c r="M127" s="76">
        <v>1522.8</v>
      </c>
      <c r="N127" s="76">
        <v>1186.9000000000001</v>
      </c>
      <c r="O127" s="76">
        <v>1325.05</v>
      </c>
      <c r="P127" s="76">
        <v>1561.35</v>
      </c>
      <c r="Q127" s="76">
        <v>1415.6</v>
      </c>
      <c r="R127" s="76">
        <v>1421.55</v>
      </c>
      <c r="S127" s="76">
        <v>1597.35</v>
      </c>
      <c r="T127" s="76">
        <v>20775.5</v>
      </c>
    </row>
    <row r="128" spans="1:20" x14ac:dyDescent="0.3">
      <c r="A128" s="1"/>
      <c r="B128" s="74" t="s">
        <v>127</v>
      </c>
      <c r="C128" s="74" t="s">
        <v>1129</v>
      </c>
      <c r="D128" s="74" t="s">
        <v>129</v>
      </c>
      <c r="E128" s="75" t="s">
        <v>575</v>
      </c>
      <c r="F128" s="76"/>
      <c r="G128" s="76"/>
      <c r="H128" s="76"/>
      <c r="I128" s="76"/>
      <c r="J128" s="76"/>
      <c r="K128" s="76"/>
      <c r="L128" s="76"/>
      <c r="M128" s="76"/>
      <c r="N128" s="76"/>
      <c r="O128" s="76"/>
      <c r="P128" s="76"/>
      <c r="Q128" s="76"/>
      <c r="R128" s="76"/>
      <c r="S128" s="76"/>
      <c r="T128" s="76">
        <v>0</v>
      </c>
    </row>
    <row r="129" spans="1:20" x14ac:dyDescent="0.3">
      <c r="A129" s="1"/>
      <c r="B129" s="74" t="s">
        <v>127</v>
      </c>
      <c r="C129" s="74" t="s">
        <v>1129</v>
      </c>
      <c r="D129" s="74" t="s">
        <v>1130</v>
      </c>
      <c r="E129" s="75" t="s">
        <v>575</v>
      </c>
      <c r="F129" s="76"/>
      <c r="G129" s="76"/>
      <c r="H129" s="76"/>
      <c r="I129" s="76"/>
      <c r="J129" s="76"/>
      <c r="K129" s="76"/>
      <c r="L129" s="76"/>
      <c r="M129" s="76"/>
      <c r="N129" s="76"/>
      <c r="O129" s="76"/>
      <c r="P129" s="76">
        <v>56.75</v>
      </c>
      <c r="Q129" s="76"/>
      <c r="R129" s="76"/>
      <c r="S129" s="76"/>
      <c r="T129" s="76">
        <v>56.75</v>
      </c>
    </row>
    <row r="130" spans="1:20" x14ac:dyDescent="0.3">
      <c r="A130" s="1"/>
      <c r="B130" s="74" t="s">
        <v>127</v>
      </c>
      <c r="C130" s="74" t="s">
        <v>1129</v>
      </c>
      <c r="D130" s="74" t="s">
        <v>1131</v>
      </c>
      <c r="E130" s="75" t="s">
        <v>575</v>
      </c>
      <c r="F130" s="76"/>
      <c r="G130" s="76"/>
      <c r="H130" s="76"/>
      <c r="I130" s="76"/>
      <c r="J130" s="76"/>
      <c r="K130" s="76"/>
      <c r="L130" s="76"/>
      <c r="M130" s="76"/>
      <c r="N130" s="76"/>
      <c r="O130" s="76"/>
      <c r="P130" s="76">
        <v>49.1</v>
      </c>
      <c r="Q130" s="76"/>
      <c r="R130" s="76"/>
      <c r="S130" s="76"/>
      <c r="T130" s="76">
        <v>49.1</v>
      </c>
    </row>
    <row r="131" spans="1:20" x14ac:dyDescent="0.3">
      <c r="A131" s="1"/>
      <c r="B131" s="74" t="s">
        <v>127</v>
      </c>
      <c r="C131" s="74" t="s">
        <v>1132</v>
      </c>
      <c r="D131" s="74" t="s">
        <v>1133</v>
      </c>
      <c r="E131" s="75" t="s">
        <v>575</v>
      </c>
      <c r="F131" s="76"/>
      <c r="G131" s="76"/>
      <c r="H131" s="76"/>
      <c r="I131" s="76"/>
      <c r="J131" s="76"/>
      <c r="K131" s="76"/>
      <c r="L131" s="76"/>
      <c r="M131" s="76"/>
      <c r="N131" s="76"/>
      <c r="O131" s="76"/>
      <c r="P131" s="76"/>
      <c r="Q131" s="76"/>
      <c r="R131" s="76"/>
      <c r="S131" s="76"/>
      <c r="T131" s="76">
        <v>0</v>
      </c>
    </row>
    <row r="132" spans="1:20" x14ac:dyDescent="0.3">
      <c r="A132" s="1"/>
      <c r="B132" s="74" t="s">
        <v>127</v>
      </c>
      <c r="C132" s="74" t="s">
        <v>132</v>
      </c>
      <c r="D132" s="74" t="s">
        <v>1098</v>
      </c>
      <c r="E132" s="75" t="s">
        <v>575</v>
      </c>
      <c r="F132" s="76">
        <v>834.1</v>
      </c>
      <c r="G132" s="76">
        <v>433.25</v>
      </c>
      <c r="H132" s="76">
        <v>2008.35</v>
      </c>
      <c r="I132" s="76">
        <v>2839.9</v>
      </c>
      <c r="J132" s="76">
        <v>3493.2</v>
      </c>
      <c r="K132" s="76">
        <v>3502.55</v>
      </c>
      <c r="L132" s="76">
        <v>3433.95</v>
      </c>
      <c r="M132" s="76">
        <v>3266.4</v>
      </c>
      <c r="N132" s="76">
        <v>3467.5</v>
      </c>
      <c r="O132" s="76">
        <v>3514.35</v>
      </c>
      <c r="P132" s="76">
        <v>3437.5</v>
      </c>
      <c r="Q132" s="76">
        <v>3504.9</v>
      </c>
      <c r="R132" s="76">
        <v>3516.65</v>
      </c>
      <c r="S132" s="76">
        <v>3505.9850000000001</v>
      </c>
      <c r="T132" s="76">
        <v>40758.584999999999</v>
      </c>
    </row>
    <row r="133" spans="1:20" x14ac:dyDescent="0.3">
      <c r="A133" s="1"/>
      <c r="B133" s="74" t="s">
        <v>127</v>
      </c>
      <c r="C133" s="74" t="s">
        <v>132</v>
      </c>
      <c r="D133" s="74" t="s">
        <v>80</v>
      </c>
      <c r="E133" s="75" t="s">
        <v>575</v>
      </c>
      <c r="F133" s="76"/>
      <c r="G133" s="76">
        <v>1987.45</v>
      </c>
      <c r="H133" s="76">
        <v>2933.8</v>
      </c>
      <c r="I133" s="76">
        <v>2575.5</v>
      </c>
      <c r="J133" s="76">
        <v>3524.1</v>
      </c>
      <c r="K133" s="76">
        <v>3533.75</v>
      </c>
      <c r="L133" s="76">
        <v>3455.45</v>
      </c>
      <c r="M133" s="76">
        <v>3277.25</v>
      </c>
      <c r="N133" s="76">
        <v>3486.25</v>
      </c>
      <c r="O133" s="76">
        <v>3536.65</v>
      </c>
      <c r="P133" s="76">
        <v>3458.35</v>
      </c>
      <c r="Q133" s="76">
        <v>3529.5</v>
      </c>
      <c r="R133" s="76">
        <v>3540.95</v>
      </c>
      <c r="S133" s="76">
        <v>3533.66</v>
      </c>
      <c r="T133" s="76">
        <v>42372.66</v>
      </c>
    </row>
    <row r="134" spans="1:20" x14ac:dyDescent="0.3">
      <c r="A134" s="1"/>
      <c r="B134" s="74" t="s">
        <v>127</v>
      </c>
      <c r="C134" s="74" t="s">
        <v>132</v>
      </c>
      <c r="D134" s="74" t="s">
        <v>1134</v>
      </c>
      <c r="E134" s="75" t="s">
        <v>575</v>
      </c>
      <c r="F134" s="76"/>
      <c r="G134" s="76">
        <v>846.75</v>
      </c>
      <c r="H134" s="76">
        <v>1276.4000000000001</v>
      </c>
      <c r="I134" s="76">
        <v>2687.15</v>
      </c>
      <c r="J134" s="76">
        <v>3818.6</v>
      </c>
      <c r="K134" s="76">
        <v>3681.9</v>
      </c>
      <c r="L134" s="76">
        <v>3528.6</v>
      </c>
      <c r="M134" s="76">
        <v>3428.05</v>
      </c>
      <c r="N134" s="76">
        <v>3555.2</v>
      </c>
      <c r="O134" s="76">
        <v>3583.35</v>
      </c>
      <c r="P134" s="76">
        <v>3540.9</v>
      </c>
      <c r="Q134" s="76">
        <v>3586.5</v>
      </c>
      <c r="R134" s="76">
        <v>3590.4</v>
      </c>
      <c r="S134" s="76">
        <v>3582.355</v>
      </c>
      <c r="T134" s="76">
        <v>40706.154999999999</v>
      </c>
    </row>
    <row r="135" spans="1:20" x14ac:dyDescent="0.3">
      <c r="A135" s="1"/>
      <c r="B135" s="74" t="s">
        <v>1135</v>
      </c>
      <c r="C135" s="74" t="s">
        <v>1136</v>
      </c>
      <c r="D135" s="74" t="s">
        <v>17</v>
      </c>
      <c r="E135" s="75" t="s">
        <v>576</v>
      </c>
      <c r="F135" s="76">
        <v>208.65</v>
      </c>
      <c r="G135" s="76">
        <v>207</v>
      </c>
      <c r="H135" s="76">
        <v>206.4</v>
      </c>
      <c r="I135" s="76">
        <v>172.9</v>
      </c>
      <c r="J135" s="76">
        <v>166.45</v>
      </c>
      <c r="K135" s="76">
        <v>181.45</v>
      </c>
      <c r="L135" s="76">
        <v>171.55</v>
      </c>
      <c r="M135" s="76">
        <v>170.5</v>
      </c>
      <c r="N135" s="76">
        <v>162.6</v>
      </c>
      <c r="O135" s="76">
        <v>169.1</v>
      </c>
      <c r="P135" s="76">
        <v>183.5</v>
      </c>
      <c r="Q135" s="76">
        <v>153.25</v>
      </c>
      <c r="R135" s="76">
        <v>177.45</v>
      </c>
      <c r="S135" s="76">
        <v>198.1</v>
      </c>
      <c r="T135" s="76">
        <v>2528.9</v>
      </c>
    </row>
    <row r="136" spans="1:20" x14ac:dyDescent="0.3">
      <c r="A136" s="1"/>
      <c r="B136" s="74" t="s">
        <v>606</v>
      </c>
      <c r="C136" s="74" t="s">
        <v>1137</v>
      </c>
      <c r="D136" s="74" t="s">
        <v>17</v>
      </c>
      <c r="E136" s="75" t="s">
        <v>577</v>
      </c>
      <c r="F136" s="76">
        <v>507.95</v>
      </c>
      <c r="G136" s="76">
        <v>554.85</v>
      </c>
      <c r="H136" s="76">
        <v>484.25</v>
      </c>
      <c r="I136" s="76">
        <v>712.2</v>
      </c>
      <c r="J136" s="76">
        <v>697.55</v>
      </c>
      <c r="K136" s="76">
        <v>703.05</v>
      </c>
      <c r="L136" s="76">
        <v>724.15</v>
      </c>
      <c r="M136" s="76">
        <v>601.5</v>
      </c>
      <c r="N136" s="76">
        <v>575.45000000000005</v>
      </c>
      <c r="O136" s="76">
        <v>636.15</v>
      </c>
      <c r="P136" s="76">
        <v>585.5</v>
      </c>
      <c r="Q136" s="76">
        <v>611.65</v>
      </c>
      <c r="R136" s="76">
        <v>236.8</v>
      </c>
      <c r="S136" s="76">
        <v>471.55</v>
      </c>
      <c r="T136" s="76">
        <v>8102.6</v>
      </c>
    </row>
    <row r="137" spans="1:20" x14ac:dyDescent="0.3">
      <c r="A137" s="1"/>
      <c r="B137" s="74" t="s">
        <v>607</v>
      </c>
      <c r="C137" s="74" t="s">
        <v>1138</v>
      </c>
      <c r="D137" s="74" t="s">
        <v>17</v>
      </c>
      <c r="E137" s="75" t="s">
        <v>577</v>
      </c>
      <c r="F137" s="76">
        <v>1502.55</v>
      </c>
      <c r="G137" s="76">
        <v>1582.7</v>
      </c>
      <c r="H137" s="76">
        <v>1423.3</v>
      </c>
      <c r="I137" s="76">
        <v>1987.9</v>
      </c>
      <c r="J137" s="76">
        <v>1933.4</v>
      </c>
      <c r="K137" s="76">
        <v>1913.7</v>
      </c>
      <c r="L137" s="76">
        <v>2103.5500000000002</v>
      </c>
      <c r="M137" s="76">
        <v>1780.15</v>
      </c>
      <c r="N137" s="76">
        <v>1674</v>
      </c>
      <c r="O137" s="76">
        <v>1901.75</v>
      </c>
      <c r="P137" s="76">
        <v>1642.2</v>
      </c>
      <c r="Q137" s="76">
        <v>1744.65</v>
      </c>
      <c r="R137" s="76">
        <v>657.8</v>
      </c>
      <c r="S137" s="76">
        <v>1407.25</v>
      </c>
      <c r="T137" s="76">
        <v>23254.9</v>
      </c>
    </row>
    <row r="138" spans="1:20" ht="27.6" x14ac:dyDescent="0.3">
      <c r="A138" s="1"/>
      <c r="B138" s="74" t="s">
        <v>595</v>
      </c>
      <c r="C138" s="74" t="s">
        <v>996</v>
      </c>
      <c r="D138" s="74" t="s">
        <v>17</v>
      </c>
      <c r="E138" s="75" t="s">
        <v>574</v>
      </c>
      <c r="F138" s="76">
        <v>456.1</v>
      </c>
      <c r="G138" s="76">
        <v>421.9</v>
      </c>
      <c r="H138" s="76">
        <v>453.05</v>
      </c>
      <c r="I138" s="76">
        <v>478.3</v>
      </c>
      <c r="J138" s="76">
        <v>293.64999999999998</v>
      </c>
      <c r="K138" s="76">
        <v>245.72488999999999</v>
      </c>
      <c r="L138" s="76">
        <v>479.55</v>
      </c>
      <c r="M138" s="76">
        <v>479.8</v>
      </c>
      <c r="N138" s="76">
        <v>480.15</v>
      </c>
      <c r="O138" s="76">
        <v>480.3</v>
      </c>
      <c r="P138" s="76">
        <v>480.4</v>
      </c>
      <c r="Q138" s="76">
        <v>480.1</v>
      </c>
      <c r="R138" s="76">
        <v>480.35</v>
      </c>
      <c r="S138" s="76">
        <v>459.5</v>
      </c>
      <c r="T138" s="76">
        <v>6168.8748900000001</v>
      </c>
    </row>
    <row r="139" spans="1:20" x14ac:dyDescent="0.3">
      <c r="A139" s="1"/>
      <c r="B139" s="74" t="s">
        <v>419</v>
      </c>
      <c r="C139" s="74" t="s">
        <v>1030</v>
      </c>
      <c r="D139" s="74" t="s">
        <v>17</v>
      </c>
      <c r="E139" s="75" t="s">
        <v>575</v>
      </c>
      <c r="F139" s="76">
        <v>27.05</v>
      </c>
      <c r="G139" s="76">
        <v>26.4</v>
      </c>
      <c r="H139" s="76">
        <v>26.4</v>
      </c>
      <c r="I139" s="76">
        <v>23.95</v>
      </c>
      <c r="J139" s="76">
        <v>26.4</v>
      </c>
      <c r="K139" s="76">
        <v>18.45</v>
      </c>
      <c r="L139" s="76">
        <v>26.25</v>
      </c>
      <c r="M139" s="76">
        <v>26.4</v>
      </c>
      <c r="N139" s="76">
        <v>26.4</v>
      </c>
      <c r="O139" s="76">
        <v>31.8</v>
      </c>
      <c r="P139" s="76">
        <v>32.65</v>
      </c>
      <c r="Q139" s="76">
        <v>37.299999999999997</v>
      </c>
      <c r="R139" s="76">
        <v>57.6</v>
      </c>
      <c r="S139" s="76">
        <v>57.6</v>
      </c>
      <c r="T139" s="76">
        <v>444.65</v>
      </c>
    </row>
    <row r="140" spans="1:20" x14ac:dyDescent="0.3">
      <c r="A140" s="1"/>
      <c r="B140" s="74" t="s">
        <v>419</v>
      </c>
      <c r="C140" s="74" t="s">
        <v>1139</v>
      </c>
      <c r="D140" s="74" t="s">
        <v>17</v>
      </c>
      <c r="E140" s="75" t="s">
        <v>575</v>
      </c>
      <c r="F140" s="76">
        <v>24.85</v>
      </c>
      <c r="G140" s="76">
        <v>24</v>
      </c>
      <c r="H140" s="76">
        <v>23.4</v>
      </c>
      <c r="I140" s="76">
        <v>22.5</v>
      </c>
      <c r="J140" s="76">
        <v>24</v>
      </c>
      <c r="K140" s="76">
        <v>29</v>
      </c>
      <c r="L140" s="76">
        <v>27.05</v>
      </c>
      <c r="M140" s="76">
        <v>28.2</v>
      </c>
      <c r="N140" s="76">
        <v>27.45</v>
      </c>
      <c r="O140" s="76">
        <v>7.2</v>
      </c>
      <c r="P140" s="76"/>
      <c r="Q140" s="76"/>
      <c r="R140" s="76"/>
      <c r="S140" s="76"/>
      <c r="T140" s="76">
        <v>237.65</v>
      </c>
    </row>
    <row r="141" spans="1:20" x14ac:dyDescent="0.3">
      <c r="A141" s="1"/>
      <c r="B141" s="74" t="s">
        <v>419</v>
      </c>
      <c r="C141" s="74" t="s">
        <v>1140</v>
      </c>
      <c r="D141" s="74" t="s">
        <v>17</v>
      </c>
      <c r="E141" s="75" t="s">
        <v>575</v>
      </c>
      <c r="F141" s="76">
        <v>39.799999999999997</v>
      </c>
      <c r="G141" s="76">
        <v>43.2</v>
      </c>
      <c r="H141" s="76">
        <v>43.2</v>
      </c>
      <c r="I141" s="76">
        <v>40.450000000000003</v>
      </c>
      <c r="J141" s="76">
        <v>45.4</v>
      </c>
      <c r="K141" s="76">
        <v>57.4</v>
      </c>
      <c r="L141" s="76">
        <v>56.9</v>
      </c>
      <c r="M141" s="76">
        <v>57.6</v>
      </c>
      <c r="N141" s="76">
        <v>57.55</v>
      </c>
      <c r="O141" s="76">
        <v>14.4</v>
      </c>
      <c r="P141" s="76"/>
      <c r="Q141" s="76"/>
      <c r="R141" s="76"/>
      <c r="S141" s="76"/>
      <c r="T141" s="76">
        <v>455.9</v>
      </c>
    </row>
    <row r="142" spans="1:20" x14ac:dyDescent="0.3">
      <c r="A142" s="1"/>
      <c r="B142" s="74" t="s">
        <v>419</v>
      </c>
      <c r="C142" s="74" t="s">
        <v>1141</v>
      </c>
      <c r="D142" s="74" t="s">
        <v>17</v>
      </c>
      <c r="E142" s="75" t="s">
        <v>575</v>
      </c>
      <c r="F142" s="76">
        <v>26.4</v>
      </c>
      <c r="G142" s="76">
        <v>26.4</v>
      </c>
      <c r="H142" s="76">
        <v>8.8000000000000007</v>
      </c>
      <c r="I142" s="76"/>
      <c r="J142" s="76"/>
      <c r="K142" s="76">
        <v>0.7</v>
      </c>
      <c r="L142" s="76">
        <v>25.35</v>
      </c>
      <c r="M142" s="76">
        <v>32.65</v>
      </c>
      <c r="N142" s="76">
        <v>46.95</v>
      </c>
      <c r="O142" s="76">
        <v>49.35</v>
      </c>
      <c r="P142" s="76">
        <v>52.6</v>
      </c>
      <c r="Q142" s="76">
        <v>50.8</v>
      </c>
      <c r="R142" s="76">
        <v>50.25</v>
      </c>
      <c r="S142" s="76">
        <v>42.65</v>
      </c>
      <c r="T142" s="76">
        <v>412.9</v>
      </c>
    </row>
    <row r="143" spans="1:20" ht="27.6" x14ac:dyDescent="0.3">
      <c r="A143" s="1"/>
      <c r="B143" s="74" t="s">
        <v>581</v>
      </c>
      <c r="C143" s="74" t="s">
        <v>1142</v>
      </c>
      <c r="D143" s="74" t="s">
        <v>1143</v>
      </c>
      <c r="E143" s="75" t="s">
        <v>575</v>
      </c>
      <c r="F143" s="76"/>
      <c r="G143" s="76"/>
      <c r="H143" s="76"/>
      <c r="I143" s="76"/>
      <c r="J143" s="76"/>
      <c r="K143" s="76"/>
      <c r="L143" s="76"/>
      <c r="M143" s="76"/>
      <c r="N143" s="76"/>
      <c r="O143" s="76"/>
      <c r="P143" s="76"/>
      <c r="Q143" s="76"/>
      <c r="R143" s="76"/>
      <c r="S143" s="76"/>
      <c r="T143" s="76">
        <v>0</v>
      </c>
    </row>
    <row r="144" spans="1:20" ht="27.6" x14ac:dyDescent="0.3">
      <c r="A144" s="1"/>
      <c r="B144" s="74" t="s">
        <v>581</v>
      </c>
      <c r="C144" s="74" t="s">
        <v>1142</v>
      </c>
      <c r="D144" s="74" t="s">
        <v>1144</v>
      </c>
      <c r="E144" s="75" t="s">
        <v>575</v>
      </c>
      <c r="F144" s="76"/>
      <c r="G144" s="76"/>
      <c r="H144" s="76"/>
      <c r="I144" s="76"/>
      <c r="J144" s="76"/>
      <c r="K144" s="76"/>
      <c r="L144" s="76"/>
      <c r="M144" s="76"/>
      <c r="N144" s="76"/>
      <c r="O144" s="76"/>
      <c r="P144" s="76"/>
      <c r="Q144" s="76"/>
      <c r="R144" s="76"/>
      <c r="S144" s="76"/>
      <c r="T144" s="76">
        <v>0</v>
      </c>
    </row>
    <row r="145" spans="1:20" x14ac:dyDescent="0.3">
      <c r="A145" s="1"/>
      <c r="B145" s="74" t="s">
        <v>619</v>
      </c>
      <c r="C145" s="74" t="s">
        <v>1145</v>
      </c>
      <c r="D145" s="74" t="s">
        <v>17</v>
      </c>
      <c r="E145" s="75" t="s">
        <v>576</v>
      </c>
      <c r="F145" s="76">
        <v>139.44999999999999</v>
      </c>
      <c r="G145" s="76">
        <v>138.75</v>
      </c>
      <c r="H145" s="76">
        <v>137.44999999999999</v>
      </c>
      <c r="I145" s="76">
        <v>125.25</v>
      </c>
      <c r="J145" s="76">
        <v>120.6</v>
      </c>
      <c r="K145" s="76">
        <v>135.05000000000001</v>
      </c>
      <c r="L145" s="76">
        <v>136.65</v>
      </c>
      <c r="M145" s="76">
        <v>126.25</v>
      </c>
      <c r="N145" s="76">
        <v>117.9</v>
      </c>
      <c r="O145" s="76">
        <v>118.85</v>
      </c>
      <c r="P145" s="76">
        <v>133.85</v>
      </c>
      <c r="Q145" s="76">
        <v>119.35</v>
      </c>
      <c r="R145" s="76">
        <v>116.9</v>
      </c>
      <c r="S145" s="76">
        <v>137.30000000000001</v>
      </c>
      <c r="T145" s="76">
        <v>1803.6</v>
      </c>
    </row>
    <row r="146" spans="1:20" x14ac:dyDescent="0.3">
      <c r="A146" s="1"/>
      <c r="B146" s="74" t="s">
        <v>138</v>
      </c>
      <c r="C146" s="74" t="s">
        <v>139</v>
      </c>
      <c r="D146" s="74" t="s">
        <v>1105</v>
      </c>
      <c r="E146" s="75" t="s">
        <v>575</v>
      </c>
      <c r="F146" s="76"/>
      <c r="G146" s="76"/>
      <c r="H146" s="76"/>
      <c r="I146" s="76"/>
      <c r="J146" s="76"/>
      <c r="K146" s="76"/>
      <c r="L146" s="76"/>
      <c r="M146" s="76"/>
      <c r="N146" s="76"/>
      <c r="O146" s="76"/>
      <c r="P146" s="76"/>
      <c r="Q146" s="76"/>
      <c r="R146" s="76"/>
      <c r="S146" s="76"/>
      <c r="T146" s="76">
        <v>0</v>
      </c>
    </row>
    <row r="147" spans="1:20" x14ac:dyDescent="0.3">
      <c r="A147" s="1"/>
      <c r="B147" s="74" t="s">
        <v>138</v>
      </c>
      <c r="C147" s="74" t="s">
        <v>139</v>
      </c>
      <c r="D147" s="74" t="s">
        <v>1106</v>
      </c>
      <c r="E147" s="75" t="s">
        <v>575</v>
      </c>
      <c r="F147" s="76"/>
      <c r="G147" s="76"/>
      <c r="H147" s="76"/>
      <c r="I147" s="76"/>
      <c r="J147" s="76"/>
      <c r="K147" s="76"/>
      <c r="L147" s="76"/>
      <c r="M147" s="76"/>
      <c r="N147" s="76"/>
      <c r="O147" s="76"/>
      <c r="P147" s="76"/>
      <c r="Q147" s="76"/>
      <c r="R147" s="76"/>
      <c r="S147" s="76"/>
      <c r="T147" s="76">
        <v>0</v>
      </c>
    </row>
    <row r="148" spans="1:20" x14ac:dyDescent="0.3">
      <c r="A148" s="1"/>
      <c r="B148" s="74" t="s">
        <v>138</v>
      </c>
      <c r="C148" s="74" t="s">
        <v>139</v>
      </c>
      <c r="D148" s="74" t="s">
        <v>1098</v>
      </c>
      <c r="E148" s="75" t="s">
        <v>575</v>
      </c>
      <c r="F148" s="76"/>
      <c r="G148" s="76"/>
      <c r="H148" s="76"/>
      <c r="I148" s="76"/>
      <c r="J148" s="76"/>
      <c r="K148" s="76"/>
      <c r="L148" s="76"/>
      <c r="M148" s="76"/>
      <c r="N148" s="76"/>
      <c r="O148" s="76"/>
      <c r="P148" s="76"/>
      <c r="Q148" s="76"/>
      <c r="R148" s="76"/>
      <c r="S148" s="76"/>
      <c r="T148" s="76">
        <v>0</v>
      </c>
    </row>
    <row r="149" spans="1:20" x14ac:dyDescent="0.3">
      <c r="A149" s="1"/>
      <c r="B149" s="74" t="s">
        <v>138</v>
      </c>
      <c r="C149" s="74" t="s">
        <v>139</v>
      </c>
      <c r="D149" s="74" t="s">
        <v>80</v>
      </c>
      <c r="E149" s="75" t="s">
        <v>575</v>
      </c>
      <c r="F149" s="76"/>
      <c r="G149" s="76"/>
      <c r="H149" s="76"/>
      <c r="I149" s="76">
        <v>370.8</v>
      </c>
      <c r="J149" s="76"/>
      <c r="K149" s="76"/>
      <c r="L149" s="76"/>
      <c r="M149" s="76"/>
      <c r="N149" s="76"/>
      <c r="O149" s="76"/>
      <c r="P149" s="76"/>
      <c r="Q149" s="76"/>
      <c r="R149" s="76"/>
      <c r="S149" s="76"/>
      <c r="T149" s="76">
        <v>370.8</v>
      </c>
    </row>
    <row r="150" spans="1:20" x14ac:dyDescent="0.3">
      <c r="A150" s="1"/>
      <c r="B150" s="74" t="s">
        <v>510</v>
      </c>
      <c r="C150" s="74" t="s">
        <v>997</v>
      </c>
      <c r="D150" s="74" t="s">
        <v>17</v>
      </c>
      <c r="E150" s="75" t="s">
        <v>574</v>
      </c>
      <c r="F150" s="76">
        <v>2654.75</v>
      </c>
      <c r="G150" s="76">
        <v>2651.2</v>
      </c>
      <c r="H150" s="76">
        <v>2654.25</v>
      </c>
      <c r="I150" s="76">
        <v>2653.55</v>
      </c>
      <c r="J150" s="76">
        <v>2387.35</v>
      </c>
      <c r="K150" s="76">
        <v>2388.8000000000002</v>
      </c>
      <c r="L150" s="76">
        <v>2344.35</v>
      </c>
      <c r="M150" s="76">
        <v>2460.35</v>
      </c>
      <c r="N150" s="76">
        <v>2643.25</v>
      </c>
      <c r="O150" s="76">
        <v>2639.6</v>
      </c>
      <c r="P150" s="76">
        <v>2639.2</v>
      </c>
      <c r="Q150" s="76">
        <v>2647.25</v>
      </c>
      <c r="R150" s="76">
        <v>2651.6</v>
      </c>
      <c r="S150" s="76">
        <v>2651.85</v>
      </c>
      <c r="T150" s="76">
        <v>36067.35</v>
      </c>
    </row>
    <row r="151" spans="1:20" x14ac:dyDescent="0.3">
      <c r="A151" s="1"/>
      <c r="B151" s="74" t="s">
        <v>510</v>
      </c>
      <c r="C151" s="74" t="s">
        <v>998</v>
      </c>
      <c r="D151" s="74" t="s">
        <v>17</v>
      </c>
      <c r="E151" s="75" t="s">
        <v>574</v>
      </c>
      <c r="F151" s="76">
        <v>28.6</v>
      </c>
      <c r="G151" s="76">
        <v>26.8</v>
      </c>
      <c r="H151" s="76">
        <v>27.25</v>
      </c>
      <c r="I151" s="76">
        <v>26.75</v>
      </c>
      <c r="J151" s="76">
        <v>21.75</v>
      </c>
      <c r="K151" s="76">
        <v>20.55</v>
      </c>
      <c r="L151" s="76">
        <v>26.25</v>
      </c>
      <c r="M151" s="76">
        <v>15.3</v>
      </c>
      <c r="N151" s="76">
        <v>23.1</v>
      </c>
      <c r="O151" s="76">
        <v>28.8</v>
      </c>
      <c r="P151" s="76">
        <v>25.15</v>
      </c>
      <c r="Q151" s="76">
        <v>24.3</v>
      </c>
      <c r="R151" s="76">
        <v>26.45</v>
      </c>
      <c r="S151" s="76">
        <v>25.95</v>
      </c>
      <c r="T151" s="76">
        <v>347</v>
      </c>
    </row>
    <row r="152" spans="1:20" x14ac:dyDescent="0.3">
      <c r="A152" s="1"/>
      <c r="B152" s="74" t="s">
        <v>579</v>
      </c>
      <c r="C152" s="74" t="s">
        <v>1146</v>
      </c>
      <c r="D152" s="74" t="s">
        <v>1147</v>
      </c>
      <c r="E152" s="75" t="s">
        <v>575</v>
      </c>
      <c r="F152" s="76"/>
      <c r="G152" s="76"/>
      <c r="H152" s="76"/>
      <c r="I152" s="76"/>
      <c r="J152" s="76"/>
      <c r="K152" s="76"/>
      <c r="L152" s="76"/>
      <c r="M152" s="76"/>
      <c r="N152" s="76"/>
      <c r="O152" s="76"/>
      <c r="P152" s="76"/>
      <c r="Q152" s="76"/>
      <c r="R152" s="76"/>
      <c r="S152" s="76"/>
      <c r="T152" s="76">
        <v>0</v>
      </c>
    </row>
    <row r="153" spans="1:20" x14ac:dyDescent="0.3">
      <c r="A153" s="1"/>
      <c r="B153" s="74" t="s">
        <v>579</v>
      </c>
      <c r="C153" s="74" t="s">
        <v>1146</v>
      </c>
      <c r="D153" s="74" t="s">
        <v>1148</v>
      </c>
      <c r="E153" s="75" t="s">
        <v>575</v>
      </c>
      <c r="F153" s="76"/>
      <c r="G153" s="76"/>
      <c r="H153" s="76"/>
      <c r="I153" s="76"/>
      <c r="J153" s="76"/>
      <c r="K153" s="76"/>
      <c r="L153" s="76"/>
      <c r="M153" s="76"/>
      <c r="N153" s="76"/>
      <c r="O153" s="76"/>
      <c r="P153" s="76"/>
      <c r="Q153" s="76"/>
      <c r="R153" s="76"/>
      <c r="S153" s="76"/>
      <c r="T153" s="76">
        <v>0</v>
      </c>
    </row>
    <row r="154" spans="1:20" x14ac:dyDescent="0.3">
      <c r="A154" s="1"/>
      <c r="B154" s="74" t="s">
        <v>579</v>
      </c>
      <c r="C154" s="74" t="s">
        <v>1146</v>
      </c>
      <c r="D154" s="74" t="s">
        <v>23</v>
      </c>
      <c r="E154" s="75" t="s">
        <v>575</v>
      </c>
      <c r="F154" s="76"/>
      <c r="G154" s="76"/>
      <c r="H154" s="76"/>
      <c r="I154" s="76"/>
      <c r="J154" s="76"/>
      <c r="K154" s="76"/>
      <c r="L154" s="76"/>
      <c r="M154" s="76"/>
      <c r="N154" s="76"/>
      <c r="O154" s="76"/>
      <c r="P154" s="76"/>
      <c r="Q154" s="76"/>
      <c r="R154" s="76"/>
      <c r="S154" s="76"/>
      <c r="T154" s="76">
        <v>0</v>
      </c>
    </row>
    <row r="155" spans="1:20" x14ac:dyDescent="0.3">
      <c r="A155" s="1"/>
      <c r="B155" s="74" t="s">
        <v>579</v>
      </c>
      <c r="C155" s="74" t="s">
        <v>1146</v>
      </c>
      <c r="D155" s="74" t="s">
        <v>1149</v>
      </c>
      <c r="E155" s="75" t="s">
        <v>575</v>
      </c>
      <c r="F155" s="76"/>
      <c r="G155" s="76"/>
      <c r="H155" s="76"/>
      <c r="I155" s="76"/>
      <c r="J155" s="76"/>
      <c r="K155" s="76"/>
      <c r="L155" s="76"/>
      <c r="M155" s="76"/>
      <c r="N155" s="76"/>
      <c r="O155" s="76"/>
      <c r="P155" s="76"/>
      <c r="Q155" s="76"/>
      <c r="R155" s="76"/>
      <c r="S155" s="76"/>
      <c r="T155" s="76">
        <v>0</v>
      </c>
    </row>
    <row r="156" spans="1:20" x14ac:dyDescent="0.3">
      <c r="A156" s="1"/>
      <c r="B156" s="74" t="s">
        <v>999</v>
      </c>
      <c r="C156" s="74" t="s">
        <v>1000</v>
      </c>
      <c r="D156" s="74" t="s">
        <v>17</v>
      </c>
      <c r="E156" s="75" t="s">
        <v>574</v>
      </c>
      <c r="F156" s="76">
        <v>447.2</v>
      </c>
      <c r="G156" s="76">
        <v>442.55</v>
      </c>
      <c r="H156" s="76">
        <v>440.7</v>
      </c>
      <c r="I156" s="76">
        <v>446.75</v>
      </c>
      <c r="J156" s="76">
        <v>445.9</v>
      </c>
      <c r="K156" s="76">
        <v>446.65</v>
      </c>
      <c r="L156" s="76">
        <v>448.15</v>
      </c>
      <c r="M156" s="76">
        <v>451.45</v>
      </c>
      <c r="N156" s="76">
        <v>464</v>
      </c>
      <c r="O156" s="76">
        <v>456.2</v>
      </c>
      <c r="P156" s="76">
        <v>478.95</v>
      </c>
      <c r="Q156" s="76">
        <v>480.35</v>
      </c>
      <c r="R156" s="76">
        <v>480.25</v>
      </c>
      <c r="S156" s="76">
        <v>428.45</v>
      </c>
      <c r="T156" s="76">
        <v>6357.55</v>
      </c>
    </row>
    <row r="157" spans="1:20" x14ac:dyDescent="0.3">
      <c r="A157" s="1"/>
      <c r="B157" s="74" t="s">
        <v>999</v>
      </c>
      <c r="C157" s="74" t="s">
        <v>1001</v>
      </c>
      <c r="D157" s="74" t="s">
        <v>17</v>
      </c>
      <c r="E157" s="75" t="s">
        <v>574</v>
      </c>
      <c r="F157" s="76">
        <v>153.15</v>
      </c>
      <c r="G157" s="76">
        <v>151.94999999999999</v>
      </c>
      <c r="H157" s="76">
        <v>158.19999999999999</v>
      </c>
      <c r="I157" s="76">
        <v>150.25</v>
      </c>
      <c r="J157" s="76">
        <v>148.15</v>
      </c>
      <c r="K157" s="76">
        <v>145.30000000000001</v>
      </c>
      <c r="L157" s="76">
        <v>139.19999999999999</v>
      </c>
      <c r="M157" s="76">
        <v>139.19999999999999</v>
      </c>
      <c r="N157" s="76">
        <v>134.15</v>
      </c>
      <c r="O157" s="76">
        <v>114.65</v>
      </c>
      <c r="P157" s="76">
        <v>90.65</v>
      </c>
      <c r="Q157" s="76">
        <v>83.35</v>
      </c>
      <c r="R157" s="76">
        <v>90.7</v>
      </c>
      <c r="S157" s="76">
        <v>93.5</v>
      </c>
      <c r="T157" s="76">
        <v>1792.4</v>
      </c>
    </row>
    <row r="158" spans="1:20" x14ac:dyDescent="0.3">
      <c r="A158" s="1"/>
      <c r="B158" s="74" t="s">
        <v>141</v>
      </c>
      <c r="C158" s="74" t="s">
        <v>1002</v>
      </c>
      <c r="D158" s="74" t="s">
        <v>17</v>
      </c>
      <c r="E158" s="75" t="s">
        <v>574</v>
      </c>
      <c r="F158" s="76">
        <v>48</v>
      </c>
      <c r="G158" s="76">
        <v>48</v>
      </c>
      <c r="H158" s="76">
        <v>48</v>
      </c>
      <c r="I158" s="76">
        <v>48</v>
      </c>
      <c r="J158" s="76">
        <v>48</v>
      </c>
      <c r="K158" s="76">
        <v>46.95</v>
      </c>
      <c r="L158" s="76">
        <v>45.6</v>
      </c>
      <c r="M158" s="76">
        <v>45.6</v>
      </c>
      <c r="N158" s="76">
        <v>45.6</v>
      </c>
      <c r="O158" s="76">
        <v>45.6</v>
      </c>
      <c r="P158" s="76">
        <v>45.6</v>
      </c>
      <c r="Q158" s="76">
        <v>45.6</v>
      </c>
      <c r="R158" s="76">
        <v>45.6</v>
      </c>
      <c r="S158" s="76">
        <v>48.3</v>
      </c>
      <c r="T158" s="76">
        <v>654.45000000000005</v>
      </c>
    </row>
    <row r="159" spans="1:20" x14ac:dyDescent="0.3">
      <c r="A159" s="1"/>
      <c r="B159" s="74" t="s">
        <v>141</v>
      </c>
      <c r="C159" s="74" t="s">
        <v>1003</v>
      </c>
      <c r="D159" s="74" t="s">
        <v>17</v>
      </c>
      <c r="E159" s="75" t="s">
        <v>574</v>
      </c>
      <c r="F159" s="76">
        <v>833.95</v>
      </c>
      <c r="G159" s="76">
        <v>966.15</v>
      </c>
      <c r="H159" s="76">
        <v>942.5</v>
      </c>
      <c r="I159" s="76">
        <v>1047.55</v>
      </c>
      <c r="J159" s="76">
        <v>1068.8</v>
      </c>
      <c r="K159" s="76">
        <v>1040.3</v>
      </c>
      <c r="L159" s="76">
        <v>1061.5</v>
      </c>
      <c r="M159" s="76">
        <v>1077.8</v>
      </c>
      <c r="N159" s="76">
        <v>1078.1500000000001</v>
      </c>
      <c r="O159" s="76">
        <v>1066.4000000000001</v>
      </c>
      <c r="P159" s="76">
        <v>1053.3499999999999</v>
      </c>
      <c r="Q159" s="76">
        <v>719.15</v>
      </c>
      <c r="R159" s="76">
        <v>609.5</v>
      </c>
      <c r="S159" s="76">
        <v>1056.3499999999999</v>
      </c>
      <c r="T159" s="76">
        <v>13621.45</v>
      </c>
    </row>
    <row r="160" spans="1:20" x14ac:dyDescent="0.3">
      <c r="A160" s="1"/>
      <c r="B160" s="74" t="s">
        <v>141</v>
      </c>
      <c r="C160" s="74" t="s">
        <v>142</v>
      </c>
      <c r="D160" s="74" t="s">
        <v>17</v>
      </c>
      <c r="E160" s="75" t="s">
        <v>574</v>
      </c>
      <c r="F160" s="76">
        <v>1640.5</v>
      </c>
      <c r="G160" s="76">
        <v>1531.2</v>
      </c>
      <c r="H160" s="76">
        <v>1547.9</v>
      </c>
      <c r="I160" s="76">
        <v>1668.7</v>
      </c>
      <c r="J160" s="76">
        <v>1626.3</v>
      </c>
      <c r="K160" s="76">
        <v>1783.55</v>
      </c>
      <c r="L160" s="76">
        <v>2253.1</v>
      </c>
      <c r="M160" s="76">
        <v>2156.6</v>
      </c>
      <c r="N160" s="76">
        <v>2309.9499999999998</v>
      </c>
      <c r="O160" s="76">
        <v>2330.4</v>
      </c>
      <c r="P160" s="76">
        <v>2243.5500000000002</v>
      </c>
      <c r="Q160" s="76">
        <v>2246.75</v>
      </c>
      <c r="R160" s="76">
        <v>2310.8000000000002</v>
      </c>
      <c r="S160" s="76">
        <v>2053.25</v>
      </c>
      <c r="T160" s="76">
        <v>27702.55</v>
      </c>
    </row>
    <row r="161" spans="1:20" x14ac:dyDescent="0.3">
      <c r="A161" s="1"/>
      <c r="B161" s="74" t="s">
        <v>141</v>
      </c>
      <c r="C161" s="74" t="s">
        <v>1004</v>
      </c>
      <c r="D161" s="74" t="s">
        <v>17</v>
      </c>
      <c r="E161" s="75" t="s">
        <v>574</v>
      </c>
      <c r="F161" s="76">
        <v>384.95</v>
      </c>
      <c r="G161" s="76">
        <v>379.8</v>
      </c>
      <c r="H161" s="76">
        <v>419.75</v>
      </c>
      <c r="I161" s="76">
        <v>424.55</v>
      </c>
      <c r="J161" s="76">
        <v>417.4</v>
      </c>
      <c r="K161" s="76">
        <v>429.3</v>
      </c>
      <c r="L161" s="76">
        <v>390.45</v>
      </c>
      <c r="M161" s="76">
        <v>420.95</v>
      </c>
      <c r="N161" s="76">
        <v>403.9</v>
      </c>
      <c r="O161" s="76">
        <v>489.75</v>
      </c>
      <c r="P161" s="76">
        <v>471.5</v>
      </c>
      <c r="Q161" s="76">
        <v>499.4</v>
      </c>
      <c r="R161" s="76">
        <v>469.6</v>
      </c>
      <c r="S161" s="76">
        <v>467.35</v>
      </c>
      <c r="T161" s="76">
        <v>6068.65</v>
      </c>
    </row>
    <row r="162" spans="1:20" x14ac:dyDescent="0.3">
      <c r="A162" s="1"/>
      <c r="B162" s="74" t="s">
        <v>141</v>
      </c>
      <c r="C162" s="74" t="s">
        <v>1005</v>
      </c>
      <c r="D162" s="74" t="s">
        <v>17</v>
      </c>
      <c r="E162" s="75" t="s">
        <v>574</v>
      </c>
      <c r="F162" s="76">
        <v>658.55</v>
      </c>
      <c r="G162" s="76">
        <v>606.25</v>
      </c>
      <c r="H162" s="76">
        <v>690.3</v>
      </c>
      <c r="I162" s="76">
        <v>698.8</v>
      </c>
      <c r="J162" s="76">
        <v>554.85</v>
      </c>
      <c r="K162" s="76">
        <v>549.1</v>
      </c>
      <c r="L162" s="76">
        <v>611.54999999999995</v>
      </c>
      <c r="M162" s="76">
        <v>639.20000000000005</v>
      </c>
      <c r="N162" s="76">
        <v>629.9</v>
      </c>
      <c r="O162" s="76">
        <v>709.45</v>
      </c>
      <c r="P162" s="76">
        <v>696.75</v>
      </c>
      <c r="Q162" s="76">
        <v>740</v>
      </c>
      <c r="R162" s="76">
        <v>800.75</v>
      </c>
      <c r="S162" s="76">
        <v>776.25</v>
      </c>
      <c r="T162" s="76">
        <v>9361.7000000000007</v>
      </c>
    </row>
    <row r="163" spans="1:20" x14ac:dyDescent="0.3">
      <c r="A163" s="1"/>
      <c r="B163" s="74" t="s">
        <v>141</v>
      </c>
      <c r="C163" s="74" t="s">
        <v>1006</v>
      </c>
      <c r="D163" s="74" t="s">
        <v>17</v>
      </c>
      <c r="E163" s="75" t="s">
        <v>574</v>
      </c>
      <c r="F163" s="76">
        <v>179.2</v>
      </c>
      <c r="G163" s="76">
        <v>178.65</v>
      </c>
      <c r="H163" s="76">
        <v>179.25</v>
      </c>
      <c r="I163" s="76">
        <v>179.85</v>
      </c>
      <c r="J163" s="76">
        <v>179.95</v>
      </c>
      <c r="K163" s="76">
        <v>180.3</v>
      </c>
      <c r="L163" s="76">
        <v>178.5</v>
      </c>
      <c r="M163" s="76">
        <v>178.85</v>
      </c>
      <c r="N163" s="76">
        <v>177.25</v>
      </c>
      <c r="O163" s="76">
        <v>177.9</v>
      </c>
      <c r="P163" s="76">
        <v>179.05</v>
      </c>
      <c r="Q163" s="76">
        <v>178.2</v>
      </c>
      <c r="R163" s="76">
        <v>178.05</v>
      </c>
      <c r="S163" s="76">
        <v>179.75</v>
      </c>
      <c r="T163" s="76">
        <v>2504.75</v>
      </c>
    </row>
    <row r="164" spans="1:20" x14ac:dyDescent="0.3">
      <c r="A164" s="1"/>
      <c r="B164" s="74" t="s">
        <v>141</v>
      </c>
      <c r="C164" s="74" t="s">
        <v>1007</v>
      </c>
      <c r="D164" s="74" t="s">
        <v>17</v>
      </c>
      <c r="E164" s="75" t="s">
        <v>574</v>
      </c>
      <c r="F164" s="76">
        <v>198.05</v>
      </c>
      <c r="G164" s="76">
        <v>184.4</v>
      </c>
      <c r="H164" s="76">
        <v>141.55000000000001</v>
      </c>
      <c r="I164" s="76">
        <v>145.9</v>
      </c>
      <c r="J164" s="76">
        <v>144.44999999999999</v>
      </c>
      <c r="K164" s="76">
        <v>163.30000000000001</v>
      </c>
      <c r="L164" s="76">
        <v>221.95</v>
      </c>
      <c r="M164" s="76">
        <v>222.3</v>
      </c>
      <c r="N164" s="76">
        <v>217.5</v>
      </c>
      <c r="O164" s="76">
        <v>215.25</v>
      </c>
      <c r="P164" s="76">
        <v>223.8</v>
      </c>
      <c r="Q164" s="76">
        <v>217.55</v>
      </c>
      <c r="R164" s="76">
        <v>209.45</v>
      </c>
      <c r="S164" s="76">
        <v>199.8</v>
      </c>
      <c r="T164" s="76">
        <v>2705.25</v>
      </c>
    </row>
    <row r="165" spans="1:20" x14ac:dyDescent="0.3">
      <c r="A165" s="1"/>
      <c r="B165" s="74" t="s">
        <v>141</v>
      </c>
      <c r="C165" s="74" t="s">
        <v>1008</v>
      </c>
      <c r="D165" s="74" t="s">
        <v>17</v>
      </c>
      <c r="E165" s="75" t="s">
        <v>574</v>
      </c>
      <c r="F165" s="76">
        <v>2592.65</v>
      </c>
      <c r="G165" s="76">
        <v>2327.3000000000002</v>
      </c>
      <c r="H165" s="76">
        <v>2577.4</v>
      </c>
      <c r="I165" s="76">
        <v>2594</v>
      </c>
      <c r="J165" s="76">
        <v>2584.5500000000002</v>
      </c>
      <c r="K165" s="76">
        <v>2592.9</v>
      </c>
      <c r="L165" s="76">
        <v>2579.85</v>
      </c>
      <c r="M165" s="76">
        <v>2584.4</v>
      </c>
      <c r="N165" s="76">
        <v>2564.3000000000002</v>
      </c>
      <c r="O165" s="76">
        <v>2587.6</v>
      </c>
      <c r="P165" s="76">
        <v>2537.9</v>
      </c>
      <c r="Q165" s="76">
        <v>2554.6</v>
      </c>
      <c r="R165" s="76">
        <v>2561.5</v>
      </c>
      <c r="S165" s="76">
        <v>2555.4</v>
      </c>
      <c r="T165" s="76">
        <v>35794.35</v>
      </c>
    </row>
    <row r="166" spans="1:20" x14ac:dyDescent="0.3">
      <c r="A166" s="1"/>
      <c r="B166" s="74" t="s">
        <v>1150</v>
      </c>
      <c r="C166" s="74" t="s">
        <v>1151</v>
      </c>
      <c r="D166" s="74" t="s">
        <v>17</v>
      </c>
      <c r="E166" s="75" t="s">
        <v>576</v>
      </c>
      <c r="F166" s="76">
        <v>175.81</v>
      </c>
      <c r="G166" s="76">
        <v>177.05</v>
      </c>
      <c r="H166" s="76">
        <v>187.55</v>
      </c>
      <c r="I166" s="76">
        <v>160.55000000000001</v>
      </c>
      <c r="J166" s="76">
        <v>137.05000000000001</v>
      </c>
      <c r="K166" s="76">
        <v>129.44999999999999</v>
      </c>
      <c r="L166" s="76">
        <v>140.05000000000001</v>
      </c>
      <c r="M166" s="76">
        <v>159.75</v>
      </c>
      <c r="N166" s="76">
        <v>136.19999999999999</v>
      </c>
      <c r="O166" s="76">
        <v>186.35</v>
      </c>
      <c r="P166" s="76">
        <v>166.5</v>
      </c>
      <c r="Q166" s="76">
        <v>120.05</v>
      </c>
      <c r="R166" s="76">
        <v>142.30000000000001</v>
      </c>
      <c r="S166" s="76">
        <v>90.65</v>
      </c>
      <c r="T166" s="76">
        <v>2109.31</v>
      </c>
    </row>
    <row r="167" spans="1:20" x14ac:dyDescent="0.3">
      <c r="A167" s="1"/>
      <c r="B167" s="74" t="s">
        <v>144</v>
      </c>
      <c r="C167" s="74" t="s">
        <v>1152</v>
      </c>
      <c r="D167" s="74" t="s">
        <v>1105</v>
      </c>
      <c r="E167" s="75" t="s">
        <v>575</v>
      </c>
      <c r="F167" s="76">
        <v>4991.45</v>
      </c>
      <c r="G167" s="76">
        <v>4738.3500000000004</v>
      </c>
      <c r="H167" s="76">
        <v>4955.1000000000004</v>
      </c>
      <c r="I167" s="76">
        <v>5157.55</v>
      </c>
      <c r="J167" s="76">
        <v>5141.3999999999996</v>
      </c>
      <c r="K167" s="76">
        <v>5156.8999999999996</v>
      </c>
      <c r="L167" s="76">
        <v>5144.3</v>
      </c>
      <c r="M167" s="76">
        <v>4752.2</v>
      </c>
      <c r="N167" s="76"/>
      <c r="O167" s="76"/>
      <c r="P167" s="76"/>
      <c r="Q167" s="76"/>
      <c r="R167" s="76">
        <v>3824.15</v>
      </c>
      <c r="S167" s="76">
        <v>5150.3500000000004</v>
      </c>
      <c r="T167" s="76">
        <v>49011.75</v>
      </c>
    </row>
    <row r="168" spans="1:20" x14ac:dyDescent="0.3">
      <c r="A168" s="1"/>
      <c r="B168" s="74" t="s">
        <v>144</v>
      </c>
      <c r="C168" s="74" t="s">
        <v>1152</v>
      </c>
      <c r="D168" s="74" t="s">
        <v>343</v>
      </c>
      <c r="E168" s="75" t="s">
        <v>575</v>
      </c>
      <c r="F168" s="76">
        <v>2417.15</v>
      </c>
      <c r="G168" s="76">
        <v>2336.1</v>
      </c>
      <c r="H168" s="76">
        <v>2390.65</v>
      </c>
      <c r="I168" s="76">
        <v>2466.6</v>
      </c>
      <c r="J168" s="76">
        <v>2461.9</v>
      </c>
      <c r="K168" s="76">
        <v>2470.8000000000002</v>
      </c>
      <c r="L168" s="76">
        <v>2449.0500000000002</v>
      </c>
      <c r="M168" s="76">
        <v>2268.15</v>
      </c>
      <c r="N168" s="76"/>
      <c r="O168" s="76"/>
      <c r="P168" s="76"/>
      <c r="Q168" s="76"/>
      <c r="R168" s="76">
        <v>1735.15</v>
      </c>
      <c r="S168" s="76">
        <v>2460.0500000000002</v>
      </c>
      <c r="T168" s="76">
        <v>23455.599999999999</v>
      </c>
    </row>
    <row r="169" spans="1:20" x14ac:dyDescent="0.3">
      <c r="A169" s="1"/>
      <c r="B169" s="74" t="s">
        <v>147</v>
      </c>
      <c r="C169" s="74" t="s">
        <v>1153</v>
      </c>
      <c r="D169" s="74" t="s">
        <v>1105</v>
      </c>
      <c r="E169" s="75" t="s">
        <v>575</v>
      </c>
      <c r="F169" s="76"/>
      <c r="G169" s="76"/>
      <c r="H169" s="76"/>
      <c r="I169" s="76"/>
      <c r="J169" s="76"/>
      <c r="K169" s="76"/>
      <c r="L169" s="76"/>
      <c r="M169" s="76"/>
      <c r="N169" s="76"/>
      <c r="O169" s="76"/>
      <c r="P169" s="76"/>
      <c r="Q169" s="76"/>
      <c r="R169" s="76"/>
      <c r="S169" s="76"/>
      <c r="T169" s="76">
        <v>0</v>
      </c>
    </row>
    <row r="170" spans="1:20" x14ac:dyDescent="0.3">
      <c r="A170" s="1"/>
      <c r="B170" s="74" t="s">
        <v>147</v>
      </c>
      <c r="C170" s="74" t="s">
        <v>1153</v>
      </c>
      <c r="D170" s="74" t="s">
        <v>1106</v>
      </c>
      <c r="E170" s="75" t="s">
        <v>575</v>
      </c>
      <c r="F170" s="76"/>
      <c r="G170" s="76"/>
      <c r="H170" s="76"/>
      <c r="I170" s="76"/>
      <c r="J170" s="76"/>
      <c r="K170" s="76"/>
      <c r="L170" s="76"/>
      <c r="M170" s="76"/>
      <c r="N170" s="76"/>
      <c r="O170" s="76"/>
      <c r="P170" s="76"/>
      <c r="Q170" s="76"/>
      <c r="R170" s="76"/>
      <c r="S170" s="76"/>
      <c r="T170" s="76">
        <v>0</v>
      </c>
    </row>
    <row r="171" spans="1:20" x14ac:dyDescent="0.3">
      <c r="A171" s="1"/>
      <c r="B171" s="74" t="s">
        <v>596</v>
      </c>
      <c r="C171" s="74" t="s">
        <v>1009</v>
      </c>
      <c r="D171" s="74" t="s">
        <v>1009</v>
      </c>
      <c r="E171" s="75" t="s">
        <v>574</v>
      </c>
      <c r="F171" s="76">
        <v>496.95</v>
      </c>
      <c r="G171" s="76">
        <v>496.65</v>
      </c>
      <c r="H171" s="76">
        <v>496.8</v>
      </c>
      <c r="I171" s="76">
        <v>496.65</v>
      </c>
      <c r="J171" s="76">
        <v>426.05</v>
      </c>
      <c r="K171" s="76">
        <v>497.45</v>
      </c>
      <c r="L171" s="76">
        <v>496.91361000000001</v>
      </c>
      <c r="M171" s="76">
        <v>496.94844999999998</v>
      </c>
      <c r="N171" s="76">
        <v>468.16199999999998</v>
      </c>
      <c r="O171" s="76">
        <v>403.9</v>
      </c>
      <c r="P171" s="76">
        <v>455.09611999999998</v>
      </c>
      <c r="Q171" s="76">
        <v>276.04745500000001</v>
      </c>
      <c r="R171" s="76">
        <v>274</v>
      </c>
      <c r="S171" s="76">
        <v>246.7</v>
      </c>
      <c r="T171" s="76">
        <v>6028.3176350000003</v>
      </c>
    </row>
    <row r="172" spans="1:20" x14ac:dyDescent="0.3">
      <c r="A172" s="1"/>
      <c r="B172" s="211" t="s">
        <v>1154</v>
      </c>
      <c r="C172" s="211"/>
      <c r="D172" s="211"/>
      <c r="E172" s="211"/>
      <c r="F172" s="77">
        <v>158499.91</v>
      </c>
      <c r="G172" s="77">
        <v>149903.76</v>
      </c>
      <c r="H172" s="77">
        <v>162379.54500000001</v>
      </c>
      <c r="I172" s="77">
        <v>165123.61499999999</v>
      </c>
      <c r="J172" s="77">
        <v>165397.29999999999</v>
      </c>
      <c r="K172" s="77">
        <v>167385.20989</v>
      </c>
      <c r="L172" s="77">
        <v>167391.77361</v>
      </c>
      <c r="M172" s="77">
        <v>166072.53215000001</v>
      </c>
      <c r="N172" s="77">
        <v>158275.622</v>
      </c>
      <c r="O172" s="77">
        <v>169463.95250000001</v>
      </c>
      <c r="P172" s="77">
        <v>173163.74612</v>
      </c>
      <c r="Q172" s="77">
        <v>173573.212455</v>
      </c>
      <c r="R172" s="77">
        <v>172873.2</v>
      </c>
      <c r="S172" s="77">
        <v>172795.785</v>
      </c>
      <c r="T172" s="77">
        <v>2322299.1637249999</v>
      </c>
    </row>
    <row r="173" spans="1:20" x14ac:dyDescent="0.3">
      <c r="A173" s="1"/>
      <c r="B173" s="1"/>
      <c r="C173" s="1"/>
      <c r="D173" s="1"/>
      <c r="E173" s="1"/>
      <c r="F173" s="1"/>
      <c r="G173" s="1"/>
      <c r="H173" s="1"/>
      <c r="I173" s="1"/>
      <c r="J173" s="1"/>
      <c r="K173" s="1"/>
      <c r="L173" s="1"/>
      <c r="M173" s="1"/>
      <c r="N173" s="1"/>
      <c r="O173" s="1"/>
      <c r="P173" s="1"/>
      <c r="Q173" s="1"/>
      <c r="R173" s="1"/>
      <c r="S173" s="1"/>
      <c r="T173" s="1"/>
    </row>
    <row r="174" spans="1:20" x14ac:dyDescent="0.3">
      <c r="A174" s="1"/>
      <c r="B174" s="1"/>
      <c r="C174" s="1"/>
      <c r="D174" s="1"/>
      <c r="E174" s="1"/>
      <c r="F174" s="1"/>
      <c r="G174" s="1"/>
      <c r="H174" s="1"/>
      <c r="I174" s="1"/>
      <c r="J174" s="1"/>
      <c r="K174" s="1"/>
      <c r="L174" s="1"/>
      <c r="M174" s="1"/>
      <c r="N174" s="1"/>
      <c r="O174" s="1"/>
      <c r="P174" s="1"/>
      <c r="Q174" s="1"/>
      <c r="R174" s="1"/>
      <c r="S174" s="1"/>
      <c r="T174" s="1"/>
    </row>
    <row r="175" spans="1:20" ht="17.399999999999999" x14ac:dyDescent="0.3">
      <c r="A175" s="1"/>
      <c r="B175" s="2" t="s">
        <v>1155</v>
      </c>
      <c r="C175" s="1"/>
      <c r="D175" s="1"/>
      <c r="E175" s="1"/>
      <c r="F175" s="1"/>
      <c r="G175" s="1"/>
      <c r="H175" s="1"/>
      <c r="I175" s="1"/>
      <c r="J175" s="1"/>
      <c r="K175" s="1"/>
      <c r="L175" s="1"/>
      <c r="M175" s="1"/>
      <c r="N175" s="1"/>
      <c r="O175" s="1"/>
      <c r="P175" s="1"/>
      <c r="Q175" s="1"/>
      <c r="R175" s="1"/>
      <c r="S175" s="1"/>
      <c r="T175" s="1"/>
    </row>
    <row r="176" spans="1:20" ht="22.95" customHeight="1" x14ac:dyDescent="0.3">
      <c r="A176" s="1"/>
      <c r="B176" s="197" t="s">
        <v>3</v>
      </c>
      <c r="C176" s="197" t="s">
        <v>17</v>
      </c>
      <c r="D176" s="197" t="s">
        <v>1065</v>
      </c>
      <c r="E176" s="197" t="s">
        <v>1066</v>
      </c>
      <c r="F176" s="197" t="s">
        <v>1067</v>
      </c>
      <c r="G176" s="197"/>
      <c r="H176" s="197"/>
      <c r="I176" s="197"/>
      <c r="J176" s="197"/>
      <c r="K176" s="197"/>
      <c r="L176" s="197"/>
      <c r="M176" s="197"/>
      <c r="N176" s="197"/>
      <c r="O176" s="197"/>
      <c r="P176" s="197"/>
      <c r="Q176" s="197"/>
      <c r="R176" s="197"/>
      <c r="S176" s="197"/>
      <c r="T176" s="197"/>
    </row>
    <row r="177" spans="1:20" ht="22.95" customHeight="1" x14ac:dyDescent="0.3">
      <c r="A177" s="1"/>
      <c r="B177" s="197"/>
      <c r="C177" s="197"/>
      <c r="D177" s="197"/>
      <c r="E177" s="197"/>
      <c r="F177" s="3">
        <v>1</v>
      </c>
      <c r="G177" s="3">
        <v>2</v>
      </c>
      <c r="H177" s="3">
        <v>3</v>
      </c>
      <c r="I177" s="3">
        <v>4</v>
      </c>
      <c r="J177" s="3">
        <v>5</v>
      </c>
      <c r="K177" s="3">
        <v>6</v>
      </c>
      <c r="L177" s="3">
        <v>7</v>
      </c>
      <c r="M177" s="3">
        <v>8</v>
      </c>
      <c r="N177" s="3">
        <v>9</v>
      </c>
      <c r="O177" s="3">
        <v>10</v>
      </c>
      <c r="P177" s="3">
        <v>11</v>
      </c>
      <c r="Q177" s="3">
        <v>12</v>
      </c>
      <c r="R177" s="3">
        <v>13</v>
      </c>
      <c r="S177" s="3">
        <v>14</v>
      </c>
      <c r="T177" s="3" t="s">
        <v>938</v>
      </c>
    </row>
    <row r="178" spans="1:20" x14ac:dyDescent="0.3">
      <c r="A178" s="1"/>
      <c r="B178" s="74" t="s">
        <v>627</v>
      </c>
      <c r="C178" s="74" t="s">
        <v>1156</v>
      </c>
      <c r="D178" s="74" t="s">
        <v>405</v>
      </c>
      <c r="E178" s="75" t="s">
        <v>574</v>
      </c>
      <c r="F178" s="76">
        <v>145.11699999999999</v>
      </c>
      <c r="G178" s="76"/>
      <c r="H178" s="76"/>
      <c r="I178" s="76">
        <v>2.6</v>
      </c>
      <c r="J178" s="76">
        <v>145.80000000000001</v>
      </c>
      <c r="K178" s="76">
        <v>146.643</v>
      </c>
      <c r="L178" s="76">
        <v>147.47550000000001</v>
      </c>
      <c r="M178" s="76"/>
      <c r="N178" s="76">
        <v>226.6</v>
      </c>
      <c r="O178" s="76">
        <v>225.9</v>
      </c>
      <c r="P178" s="76">
        <v>240.95</v>
      </c>
      <c r="Q178" s="76">
        <v>218.95</v>
      </c>
      <c r="R178" s="76">
        <v>270.959</v>
      </c>
      <c r="S178" s="76">
        <v>265.25700000000001</v>
      </c>
      <c r="T178" s="76">
        <v>2036.2515000000001</v>
      </c>
    </row>
    <row r="179" spans="1:20" x14ac:dyDescent="0.3">
      <c r="A179" s="1"/>
      <c r="B179" s="74" t="s">
        <v>35</v>
      </c>
      <c r="C179" s="74" t="s">
        <v>1157</v>
      </c>
      <c r="D179" s="74" t="s">
        <v>405</v>
      </c>
      <c r="E179" s="75" t="s">
        <v>574</v>
      </c>
      <c r="F179" s="76">
        <v>191.63800000000001</v>
      </c>
      <c r="G179" s="76">
        <v>143.00550000000001</v>
      </c>
      <c r="H179" s="76">
        <v>135.77350000000001</v>
      </c>
      <c r="I179" s="76">
        <v>166.98</v>
      </c>
      <c r="J179" s="76">
        <v>146.86500000000001</v>
      </c>
      <c r="K179" s="76">
        <v>185.31</v>
      </c>
      <c r="L179" s="76">
        <v>117.2406</v>
      </c>
      <c r="M179" s="76">
        <v>185.7</v>
      </c>
      <c r="N179" s="76">
        <v>116.83</v>
      </c>
      <c r="O179" s="76">
        <v>148.285</v>
      </c>
      <c r="P179" s="76">
        <v>182.85499999999999</v>
      </c>
      <c r="Q179" s="76">
        <v>149.154</v>
      </c>
      <c r="R179" s="76">
        <v>192.32300000000001</v>
      </c>
      <c r="S179" s="76">
        <v>159.08036999999999</v>
      </c>
      <c r="T179" s="76">
        <v>2221.0399699999998</v>
      </c>
    </row>
    <row r="180" spans="1:20" x14ac:dyDescent="0.3">
      <c r="A180" s="1"/>
      <c r="B180" s="74" t="s">
        <v>628</v>
      </c>
      <c r="C180" s="74" t="s">
        <v>1158</v>
      </c>
      <c r="D180" s="74" t="s">
        <v>17</v>
      </c>
      <c r="E180" s="75" t="s">
        <v>574</v>
      </c>
      <c r="F180" s="76">
        <v>309.39999999999998</v>
      </c>
      <c r="G180" s="76">
        <v>313</v>
      </c>
      <c r="H180" s="76">
        <v>316.8</v>
      </c>
      <c r="I180" s="76">
        <v>316.8</v>
      </c>
      <c r="J180" s="76">
        <v>316.8</v>
      </c>
      <c r="K180" s="76">
        <v>316.8</v>
      </c>
      <c r="L180" s="76">
        <v>316.8</v>
      </c>
      <c r="M180" s="76">
        <v>316.8</v>
      </c>
      <c r="N180" s="76">
        <v>316.8</v>
      </c>
      <c r="O180" s="76">
        <v>316.8</v>
      </c>
      <c r="P180" s="76">
        <v>316.8</v>
      </c>
      <c r="Q180" s="76">
        <v>310.14999999999998</v>
      </c>
      <c r="R180" s="76">
        <v>314.05</v>
      </c>
      <c r="S180" s="76">
        <v>315.10000000000002</v>
      </c>
      <c r="T180" s="76">
        <v>4412.8999999999996</v>
      </c>
    </row>
    <row r="181" spans="1:20" x14ac:dyDescent="0.3">
      <c r="A181" s="1"/>
      <c r="B181" s="74" t="s">
        <v>42</v>
      </c>
      <c r="C181" s="74" t="s">
        <v>1159</v>
      </c>
      <c r="D181" s="74" t="s">
        <v>17</v>
      </c>
      <c r="E181" s="75" t="s">
        <v>575</v>
      </c>
      <c r="F181" s="76">
        <v>646.53194499999995</v>
      </c>
      <c r="G181" s="76">
        <v>397.97033499999998</v>
      </c>
      <c r="H181" s="76">
        <v>398.670455</v>
      </c>
      <c r="I181" s="76">
        <v>399.25</v>
      </c>
      <c r="J181" s="76">
        <v>638.70000000000005</v>
      </c>
      <c r="K181" s="76">
        <v>637.09528</v>
      </c>
      <c r="L181" s="76">
        <v>638.72500000000002</v>
      </c>
      <c r="M181" s="76">
        <v>637.07000000000005</v>
      </c>
      <c r="N181" s="76">
        <v>640.1</v>
      </c>
      <c r="O181" s="76">
        <v>636.04999999999995</v>
      </c>
      <c r="P181" s="76">
        <v>636.29999999999995</v>
      </c>
      <c r="Q181" s="76">
        <v>636.95000000000005</v>
      </c>
      <c r="R181" s="76">
        <v>637.20506</v>
      </c>
      <c r="S181" s="76">
        <v>634.35874000000001</v>
      </c>
      <c r="T181" s="76">
        <v>8214.976815</v>
      </c>
    </row>
    <row r="182" spans="1:20" x14ac:dyDescent="0.3">
      <c r="A182" s="1"/>
      <c r="B182" s="74" t="s">
        <v>1160</v>
      </c>
      <c r="C182" s="74" t="s">
        <v>1161</v>
      </c>
      <c r="D182" s="74" t="s">
        <v>1161</v>
      </c>
      <c r="E182" s="75" t="s">
        <v>575</v>
      </c>
      <c r="F182" s="76">
        <v>226.50546499999999</v>
      </c>
      <c r="G182" s="76">
        <v>225.6</v>
      </c>
      <c r="H182" s="76">
        <v>278.35373499999997</v>
      </c>
      <c r="I182" s="76">
        <v>453.3</v>
      </c>
      <c r="J182" s="76">
        <v>274</v>
      </c>
      <c r="K182" s="76">
        <v>144.79511500000001</v>
      </c>
      <c r="L182" s="76">
        <v>274</v>
      </c>
      <c r="M182" s="76">
        <v>227.75</v>
      </c>
      <c r="N182" s="76">
        <v>228</v>
      </c>
      <c r="O182" s="76">
        <v>228</v>
      </c>
      <c r="P182" s="76">
        <v>228</v>
      </c>
      <c r="Q182" s="76">
        <v>228</v>
      </c>
      <c r="R182" s="76">
        <v>339.88797</v>
      </c>
      <c r="S182" s="76">
        <v>454.28392500000001</v>
      </c>
      <c r="T182" s="76">
        <v>3810.4762099999998</v>
      </c>
    </row>
    <row r="183" spans="1:20" x14ac:dyDescent="0.3">
      <c r="A183" s="1"/>
      <c r="B183" s="74" t="s">
        <v>999</v>
      </c>
      <c r="C183" s="74" t="s">
        <v>1162</v>
      </c>
      <c r="D183" s="74" t="s">
        <v>17</v>
      </c>
      <c r="E183" s="75" t="s">
        <v>574</v>
      </c>
      <c r="F183" s="76">
        <v>99.45</v>
      </c>
      <c r="G183" s="76">
        <v>108.8</v>
      </c>
      <c r="H183" s="76">
        <v>99</v>
      </c>
      <c r="I183" s="76">
        <v>102.15</v>
      </c>
      <c r="J183" s="76">
        <v>92.6</v>
      </c>
      <c r="K183" s="76">
        <v>82.75</v>
      </c>
      <c r="L183" s="76">
        <v>61.95</v>
      </c>
      <c r="M183" s="76">
        <v>66.5</v>
      </c>
      <c r="N183" s="76">
        <v>83.95</v>
      </c>
      <c r="O183" s="76">
        <v>56.9</v>
      </c>
      <c r="P183" s="76">
        <v>13.2</v>
      </c>
      <c r="Q183" s="76"/>
      <c r="R183" s="76"/>
      <c r="S183" s="76"/>
      <c r="T183" s="76">
        <v>867.25</v>
      </c>
    </row>
    <row r="184" spans="1:20" x14ac:dyDescent="0.3">
      <c r="A184" s="1"/>
      <c r="B184" s="74" t="s">
        <v>999</v>
      </c>
      <c r="C184" s="74" t="s">
        <v>1163</v>
      </c>
      <c r="D184" s="74" t="s">
        <v>17</v>
      </c>
      <c r="E184" s="75" t="s">
        <v>574</v>
      </c>
      <c r="F184" s="76">
        <v>209.9</v>
      </c>
      <c r="G184" s="76">
        <v>303.7</v>
      </c>
      <c r="H184" s="76">
        <v>239.85</v>
      </c>
      <c r="I184" s="76">
        <v>190.55</v>
      </c>
      <c r="J184" s="76">
        <v>193.35</v>
      </c>
      <c r="K184" s="76">
        <v>203.9</v>
      </c>
      <c r="L184" s="76">
        <v>194.05</v>
      </c>
      <c r="M184" s="76">
        <v>191.65</v>
      </c>
      <c r="N184" s="76">
        <v>204.15</v>
      </c>
      <c r="O184" s="76">
        <v>148.30000000000001</v>
      </c>
      <c r="P184" s="76">
        <v>146.30000000000001</v>
      </c>
      <c r="Q184" s="76">
        <v>146.25</v>
      </c>
      <c r="R184" s="76">
        <v>154.1</v>
      </c>
      <c r="S184" s="76">
        <v>169.4</v>
      </c>
      <c r="T184" s="76">
        <v>2695.45</v>
      </c>
    </row>
    <row r="185" spans="1:20" x14ac:dyDescent="0.3">
      <c r="A185" s="1"/>
      <c r="B185" s="74" t="s">
        <v>626</v>
      </c>
      <c r="C185" s="74" t="s">
        <v>1164</v>
      </c>
      <c r="D185" s="74" t="s">
        <v>405</v>
      </c>
      <c r="E185" s="75" t="s">
        <v>574</v>
      </c>
      <c r="F185" s="76">
        <v>507</v>
      </c>
      <c r="G185" s="76">
        <v>500.21277500000002</v>
      </c>
      <c r="H185" s="76">
        <v>508.46798999999999</v>
      </c>
      <c r="I185" s="76">
        <v>335.45</v>
      </c>
      <c r="J185" s="76">
        <v>123.554355</v>
      </c>
      <c r="K185" s="76">
        <v>130.95905500000001</v>
      </c>
      <c r="L185" s="76">
        <v>275.26243499999998</v>
      </c>
      <c r="M185" s="76">
        <v>339.02436999999998</v>
      </c>
      <c r="N185" s="76">
        <v>105.25</v>
      </c>
      <c r="O185" s="76">
        <v>263.85000000000002</v>
      </c>
      <c r="P185" s="76">
        <v>464.35</v>
      </c>
      <c r="Q185" s="76">
        <v>467.439235</v>
      </c>
      <c r="R185" s="76">
        <v>555.38592500000004</v>
      </c>
      <c r="S185" s="76">
        <v>500.27203500000002</v>
      </c>
      <c r="T185" s="76">
        <v>5076.4781750000002</v>
      </c>
    </row>
    <row r="186" spans="1:20" x14ac:dyDescent="0.3">
      <c r="A186" s="1"/>
      <c r="B186" s="211" t="s">
        <v>1165</v>
      </c>
      <c r="C186" s="211"/>
      <c r="D186" s="211"/>
      <c r="E186" s="211"/>
      <c r="F186" s="77">
        <v>2335.54241</v>
      </c>
      <c r="G186" s="77">
        <v>1992.2886100000001</v>
      </c>
      <c r="H186" s="77">
        <v>1976.9156800000001</v>
      </c>
      <c r="I186" s="77">
        <v>1967.08</v>
      </c>
      <c r="J186" s="77">
        <v>1931.669355</v>
      </c>
      <c r="K186" s="77">
        <v>1848.25245</v>
      </c>
      <c r="L186" s="77">
        <v>2025.5035350000001</v>
      </c>
      <c r="M186" s="77">
        <v>1964.4943699999999</v>
      </c>
      <c r="N186" s="77">
        <v>1921.68</v>
      </c>
      <c r="O186" s="77">
        <v>2024.085</v>
      </c>
      <c r="P186" s="77">
        <v>2228.7550000000001</v>
      </c>
      <c r="Q186" s="77">
        <v>2156.893235</v>
      </c>
      <c r="R186" s="77">
        <v>2463.9109549999998</v>
      </c>
      <c r="S186" s="77">
        <v>2497.75207</v>
      </c>
      <c r="T186" s="77">
        <v>29334.822670000001</v>
      </c>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1"/>
      <c r="J188" s="1"/>
      <c r="K188" s="1"/>
      <c r="L188" s="1"/>
      <c r="M188" s="1"/>
      <c r="N188" s="1"/>
      <c r="O188" s="1"/>
      <c r="P188" s="1"/>
      <c r="Q188" s="1"/>
      <c r="R188" s="1"/>
      <c r="S188" s="1"/>
      <c r="T188" s="1"/>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78" t="s">
        <v>94</v>
      </c>
      <c r="J191" s="78">
        <v>369728.70500000002</v>
      </c>
      <c r="K191" s="1"/>
      <c r="L191" s="1"/>
      <c r="M191" s="1"/>
      <c r="N191" s="1"/>
      <c r="O191" s="1"/>
      <c r="P191" s="1"/>
      <c r="Q191" s="1"/>
      <c r="R191" s="1"/>
      <c r="S191" s="1"/>
      <c r="T191" s="1"/>
    </row>
    <row r="192" spans="1:20" x14ac:dyDescent="0.3">
      <c r="A192" s="1"/>
      <c r="B192" s="1"/>
      <c r="C192" s="1"/>
      <c r="D192" s="1"/>
      <c r="E192" s="1"/>
      <c r="F192" s="1"/>
      <c r="G192" s="1"/>
      <c r="H192" s="1"/>
      <c r="I192" s="78" t="s">
        <v>127</v>
      </c>
      <c r="J192" s="78">
        <v>334137.67499999999</v>
      </c>
      <c r="K192" s="1"/>
      <c r="L192" s="1"/>
      <c r="M192" s="1"/>
      <c r="N192" s="1"/>
      <c r="O192" s="1"/>
      <c r="P192" s="1"/>
      <c r="Q192" s="1"/>
      <c r="R192" s="1"/>
      <c r="S192" s="1"/>
      <c r="T192" s="1"/>
    </row>
    <row r="193" spans="1:20" x14ac:dyDescent="0.3">
      <c r="A193" s="1"/>
      <c r="B193" s="1"/>
      <c r="C193" s="1"/>
      <c r="D193" s="1"/>
      <c r="E193" s="1"/>
      <c r="F193" s="1"/>
      <c r="G193" s="1"/>
      <c r="H193" s="1"/>
      <c r="I193" s="78" t="s">
        <v>82</v>
      </c>
      <c r="J193" s="78">
        <v>283331.55</v>
      </c>
      <c r="K193" s="1"/>
      <c r="L193" s="1"/>
      <c r="M193" s="1"/>
      <c r="N193" s="1"/>
      <c r="O193" s="1"/>
      <c r="P193" s="1"/>
      <c r="Q193" s="1"/>
      <c r="R193" s="1"/>
      <c r="S193" s="1"/>
      <c r="T193" s="1"/>
    </row>
    <row r="194" spans="1:20" x14ac:dyDescent="0.3">
      <c r="A194" s="1"/>
      <c r="B194" s="1"/>
      <c r="C194" s="1"/>
      <c r="D194" s="1"/>
      <c r="E194" s="1"/>
      <c r="F194" s="1"/>
      <c r="G194" s="1"/>
      <c r="H194" s="1"/>
      <c r="I194" s="78" t="s">
        <v>72</v>
      </c>
      <c r="J194" s="78">
        <v>279357.77500000002</v>
      </c>
      <c r="K194" s="1"/>
      <c r="L194" s="1"/>
      <c r="M194" s="1"/>
      <c r="N194" s="1"/>
      <c r="O194" s="1"/>
      <c r="P194" s="1"/>
      <c r="Q194" s="1"/>
      <c r="R194" s="1"/>
      <c r="S194" s="1"/>
      <c r="T194" s="1"/>
    </row>
    <row r="195" spans="1:20" x14ac:dyDescent="0.3">
      <c r="A195" s="1"/>
      <c r="B195" s="1"/>
      <c r="C195" s="1"/>
      <c r="D195" s="1"/>
      <c r="E195" s="1"/>
      <c r="F195" s="1"/>
      <c r="G195" s="1"/>
      <c r="H195" s="1"/>
      <c r="I195" s="78" t="s">
        <v>141</v>
      </c>
      <c r="J195" s="78">
        <v>98413.15</v>
      </c>
      <c r="K195" s="1"/>
      <c r="L195" s="1"/>
      <c r="M195" s="1"/>
      <c r="N195" s="1"/>
      <c r="O195" s="1"/>
      <c r="P195" s="1"/>
      <c r="Q195" s="1"/>
      <c r="R195" s="1"/>
      <c r="S195" s="1"/>
      <c r="T195" s="1"/>
    </row>
    <row r="196" spans="1:20" x14ac:dyDescent="0.3">
      <c r="A196" s="1"/>
      <c r="B196" s="1"/>
      <c r="C196" s="1"/>
      <c r="D196" s="1"/>
      <c r="E196" s="1"/>
      <c r="F196" s="1"/>
      <c r="G196" s="1"/>
      <c r="H196" s="1"/>
      <c r="I196" s="78" t="s">
        <v>104</v>
      </c>
      <c r="J196" s="78">
        <v>89007.5</v>
      </c>
      <c r="K196" s="1"/>
      <c r="L196" s="1"/>
      <c r="M196" s="1"/>
      <c r="N196" s="1"/>
      <c r="O196" s="1"/>
      <c r="P196" s="1"/>
      <c r="Q196" s="1"/>
      <c r="R196" s="1"/>
      <c r="S196" s="1"/>
      <c r="T196" s="1"/>
    </row>
    <row r="197" spans="1:20" x14ac:dyDescent="0.3">
      <c r="A197" s="1"/>
      <c r="B197" s="1"/>
      <c r="C197" s="1"/>
      <c r="D197" s="1"/>
      <c r="E197" s="1"/>
      <c r="F197" s="1"/>
      <c r="G197" s="1"/>
      <c r="H197" s="1"/>
      <c r="I197" s="78" t="s">
        <v>582</v>
      </c>
      <c r="J197" s="78">
        <v>75270.95</v>
      </c>
      <c r="K197" s="1"/>
      <c r="L197" s="1"/>
      <c r="M197" s="1"/>
      <c r="N197" s="1"/>
      <c r="O197" s="1"/>
      <c r="P197" s="1"/>
      <c r="Q197" s="1"/>
      <c r="R197" s="1"/>
      <c r="S197" s="1"/>
      <c r="T197" s="1"/>
    </row>
    <row r="198" spans="1:20" x14ac:dyDescent="0.3">
      <c r="A198" s="1"/>
      <c r="B198" s="1"/>
      <c r="C198" s="1"/>
      <c r="D198" s="1"/>
      <c r="E198" s="1"/>
      <c r="F198" s="1"/>
      <c r="G198" s="1"/>
      <c r="H198" s="1"/>
      <c r="I198" s="78" t="s">
        <v>144</v>
      </c>
      <c r="J198" s="78">
        <v>72467.350000000006</v>
      </c>
      <c r="K198" s="1"/>
      <c r="L198" s="1"/>
      <c r="M198" s="1"/>
      <c r="N198" s="1"/>
      <c r="O198" s="1"/>
      <c r="P198" s="1"/>
      <c r="Q198" s="1"/>
      <c r="R198" s="1"/>
      <c r="S198" s="1"/>
      <c r="T198" s="1"/>
    </row>
    <row r="199" spans="1:20" x14ac:dyDescent="0.3">
      <c r="A199" s="1"/>
      <c r="B199" s="1"/>
      <c r="C199" s="1"/>
      <c r="D199" s="1"/>
      <c r="E199" s="1"/>
      <c r="F199" s="1"/>
      <c r="G199" s="1"/>
      <c r="H199" s="1"/>
      <c r="I199" s="78" t="s">
        <v>91</v>
      </c>
      <c r="J199" s="78">
        <v>68390.600000000006</v>
      </c>
      <c r="K199" s="1"/>
      <c r="L199" s="1"/>
      <c r="M199" s="1"/>
      <c r="N199" s="1"/>
      <c r="O199" s="1"/>
      <c r="P199" s="1"/>
      <c r="Q199" s="1"/>
      <c r="R199" s="1"/>
      <c r="S199" s="1"/>
      <c r="T199" s="1"/>
    </row>
    <row r="200" spans="1:20" x14ac:dyDescent="0.3">
      <c r="A200" s="1"/>
      <c r="B200" s="1"/>
      <c r="C200" s="1"/>
      <c r="D200" s="1"/>
      <c r="E200" s="1"/>
      <c r="F200" s="1"/>
      <c r="G200" s="1"/>
      <c r="H200" s="1"/>
      <c r="I200" s="78" t="s">
        <v>578</v>
      </c>
      <c r="J200" s="78">
        <v>62919.85</v>
      </c>
      <c r="K200" s="1"/>
      <c r="L200" s="1"/>
      <c r="M200" s="1"/>
      <c r="N200" s="1"/>
      <c r="O200" s="1"/>
      <c r="P200" s="1"/>
      <c r="Q200" s="1"/>
      <c r="R200" s="1"/>
      <c r="S200" s="1"/>
      <c r="T200" s="1"/>
    </row>
    <row r="201" spans="1:20" x14ac:dyDescent="0.3">
      <c r="A201" s="1"/>
      <c r="B201" s="1"/>
      <c r="C201" s="1"/>
      <c r="D201" s="1"/>
      <c r="E201" s="1"/>
      <c r="F201" s="1"/>
      <c r="G201" s="1"/>
      <c r="H201" s="1"/>
      <c r="I201" s="78" t="s">
        <v>583</v>
      </c>
      <c r="J201" s="78">
        <v>53994.11</v>
      </c>
      <c r="K201" s="1"/>
      <c r="L201" s="1"/>
      <c r="M201" s="1"/>
      <c r="N201" s="1"/>
      <c r="O201" s="1"/>
      <c r="P201" s="1"/>
      <c r="Q201" s="1"/>
      <c r="R201" s="1"/>
      <c r="S201" s="1"/>
      <c r="T201" s="1"/>
    </row>
    <row r="202" spans="1:20" x14ac:dyDescent="0.3">
      <c r="A202" s="1"/>
      <c r="B202" s="1"/>
      <c r="C202" s="1"/>
      <c r="D202" s="1"/>
      <c r="E202" s="1"/>
      <c r="F202" s="1"/>
      <c r="G202" s="1"/>
      <c r="H202" s="1"/>
      <c r="I202" s="78" t="s">
        <v>580</v>
      </c>
      <c r="J202" s="78">
        <v>51705.75</v>
      </c>
      <c r="K202" s="1"/>
      <c r="L202" s="1"/>
      <c r="M202" s="1"/>
      <c r="N202" s="1"/>
      <c r="O202" s="1"/>
      <c r="P202" s="1"/>
      <c r="Q202" s="1"/>
      <c r="R202" s="1"/>
      <c r="S202" s="1"/>
      <c r="T202" s="1"/>
    </row>
    <row r="203" spans="1:20" x14ac:dyDescent="0.3">
      <c r="A203" s="1"/>
      <c r="B203" s="1"/>
      <c r="C203" s="1"/>
      <c r="D203" s="1"/>
      <c r="E203" s="1"/>
      <c r="F203" s="1"/>
      <c r="G203" s="1"/>
      <c r="H203" s="1"/>
      <c r="I203" s="78" t="s">
        <v>63</v>
      </c>
      <c r="J203" s="78">
        <v>40184.6</v>
      </c>
      <c r="K203" s="1"/>
      <c r="L203" s="1"/>
      <c r="M203" s="1"/>
      <c r="N203" s="1"/>
      <c r="O203" s="1"/>
      <c r="P203" s="1"/>
      <c r="Q203" s="1"/>
      <c r="R203" s="1"/>
      <c r="S203" s="1"/>
      <c r="T203" s="1"/>
    </row>
    <row r="204" spans="1:20" x14ac:dyDescent="0.3">
      <c r="A204" s="1"/>
      <c r="B204" s="1"/>
      <c r="C204" s="1"/>
      <c r="D204" s="1"/>
      <c r="E204" s="1"/>
      <c r="F204" s="1"/>
      <c r="G204" s="1"/>
      <c r="H204" s="1"/>
      <c r="I204" s="78" t="s">
        <v>510</v>
      </c>
      <c r="J204" s="78">
        <v>36414.35</v>
      </c>
      <c r="K204" s="1"/>
      <c r="L204" s="1"/>
      <c r="M204" s="1"/>
      <c r="N204" s="1"/>
      <c r="O204" s="1"/>
      <c r="P204" s="1"/>
      <c r="Q204" s="1"/>
      <c r="R204" s="1"/>
      <c r="S204" s="1"/>
      <c r="T204" s="1"/>
    </row>
    <row r="205" spans="1:20" x14ac:dyDescent="0.3">
      <c r="A205" s="1"/>
      <c r="B205" s="1"/>
      <c r="C205" s="1"/>
      <c r="D205" s="1"/>
      <c r="E205" s="1"/>
      <c r="F205" s="1"/>
      <c r="G205" s="1"/>
      <c r="H205" s="1"/>
      <c r="I205" s="78" t="s">
        <v>67</v>
      </c>
      <c r="J205" s="78">
        <v>32778.964999999997</v>
      </c>
      <c r="K205" s="1"/>
      <c r="L205" s="1"/>
      <c r="M205" s="1"/>
      <c r="N205" s="1"/>
      <c r="O205" s="1"/>
      <c r="P205" s="1"/>
      <c r="Q205" s="1"/>
      <c r="R205" s="1"/>
      <c r="S205" s="1"/>
      <c r="T205" s="1"/>
    </row>
    <row r="206" spans="1:20" x14ac:dyDescent="0.3">
      <c r="A206" s="1"/>
      <c r="B206" s="1"/>
      <c r="C206" s="1"/>
      <c r="D206" s="1"/>
      <c r="E206" s="1"/>
      <c r="F206" s="1"/>
      <c r="G206" s="1"/>
      <c r="H206" s="1"/>
      <c r="I206" s="78" t="s">
        <v>247</v>
      </c>
      <c r="J206" s="78">
        <v>31704.75</v>
      </c>
      <c r="K206" s="1"/>
      <c r="L206" s="1"/>
      <c r="M206" s="1"/>
      <c r="N206" s="1"/>
      <c r="O206" s="1"/>
      <c r="P206" s="1"/>
      <c r="Q206" s="1"/>
      <c r="R206" s="1"/>
      <c r="S206" s="1"/>
      <c r="T206" s="1"/>
    </row>
    <row r="207" spans="1:20" x14ac:dyDescent="0.3">
      <c r="A207" s="1"/>
      <c r="B207" s="1"/>
      <c r="C207" s="1"/>
      <c r="D207" s="1"/>
      <c r="E207" s="1"/>
      <c r="F207" s="1"/>
      <c r="G207" s="1"/>
      <c r="H207" s="1"/>
      <c r="I207" s="78" t="s">
        <v>586</v>
      </c>
      <c r="J207" s="78">
        <v>27948.55</v>
      </c>
      <c r="K207" s="1"/>
      <c r="L207" s="1"/>
      <c r="M207" s="1"/>
      <c r="N207" s="1"/>
      <c r="O207" s="1"/>
      <c r="P207" s="1"/>
      <c r="Q207" s="1"/>
      <c r="R207" s="1"/>
      <c r="S207" s="1"/>
      <c r="T207" s="1"/>
    </row>
    <row r="208" spans="1:20" x14ac:dyDescent="0.3">
      <c r="A208" s="1"/>
      <c r="B208" s="1"/>
      <c r="C208" s="1"/>
      <c r="D208" s="1"/>
      <c r="E208" s="1"/>
      <c r="F208" s="1"/>
      <c r="G208" s="1"/>
      <c r="H208" s="1"/>
      <c r="I208" s="78" t="s">
        <v>336</v>
      </c>
      <c r="J208" s="78">
        <v>26682.400000000001</v>
      </c>
      <c r="K208" s="1"/>
      <c r="L208" s="1"/>
      <c r="M208" s="1"/>
      <c r="N208" s="1"/>
      <c r="O208" s="1"/>
      <c r="P208" s="1"/>
      <c r="Q208" s="1"/>
      <c r="R208" s="1"/>
      <c r="S208" s="1"/>
      <c r="T208" s="1"/>
    </row>
    <row r="209" spans="1:20" x14ac:dyDescent="0.3">
      <c r="A209" s="1"/>
      <c r="B209" s="1"/>
      <c r="C209" s="1"/>
      <c r="D209" s="1"/>
      <c r="E209" s="1"/>
      <c r="F209" s="1"/>
      <c r="G209" s="1"/>
      <c r="H209" s="1"/>
      <c r="I209" s="78" t="s">
        <v>615</v>
      </c>
      <c r="J209" s="78">
        <v>25523.4</v>
      </c>
      <c r="K209" s="1"/>
      <c r="L209" s="1"/>
      <c r="M209" s="1"/>
      <c r="N209" s="1"/>
      <c r="O209" s="1"/>
      <c r="P209" s="1"/>
      <c r="Q209" s="1"/>
      <c r="R209" s="1"/>
      <c r="S209" s="1"/>
      <c r="T209" s="1"/>
    </row>
    <row r="210" spans="1:20" x14ac:dyDescent="0.3">
      <c r="A210" s="1"/>
      <c r="B210" s="1"/>
      <c r="C210" s="1"/>
      <c r="D210" s="1"/>
      <c r="E210" s="1"/>
      <c r="F210" s="1"/>
      <c r="G210" s="1"/>
      <c r="H210" s="1"/>
      <c r="I210" s="78" t="s">
        <v>607</v>
      </c>
      <c r="J210" s="78">
        <v>23254.9</v>
      </c>
      <c r="K210" s="1"/>
      <c r="L210" s="1"/>
      <c r="M210" s="1"/>
      <c r="N210" s="1"/>
      <c r="O210" s="1"/>
      <c r="P210" s="1"/>
      <c r="Q210" s="1"/>
      <c r="R210" s="1"/>
      <c r="S210" s="1"/>
      <c r="T210" s="1"/>
    </row>
    <row r="211" spans="1:20" x14ac:dyDescent="0.3">
      <c r="A211" s="1"/>
      <c r="B211" s="1"/>
      <c r="C211" s="1"/>
      <c r="D211" s="1"/>
      <c r="E211" s="1"/>
      <c r="F211" s="1"/>
      <c r="G211" s="1"/>
      <c r="H211" s="1"/>
      <c r="I211" s="78" t="s">
        <v>588</v>
      </c>
      <c r="J211" s="78">
        <v>23099.9</v>
      </c>
      <c r="K211" s="1"/>
      <c r="L211" s="1"/>
      <c r="M211" s="1"/>
      <c r="N211" s="1"/>
      <c r="O211" s="1"/>
      <c r="P211" s="1"/>
      <c r="Q211" s="1"/>
      <c r="R211" s="1"/>
      <c r="S211" s="1"/>
      <c r="T211" s="1"/>
    </row>
    <row r="212" spans="1:20" x14ac:dyDescent="0.3">
      <c r="A212" s="1"/>
      <c r="B212" s="1"/>
      <c r="C212" s="1"/>
      <c r="D212" s="1"/>
      <c r="E212" s="1"/>
      <c r="F212" s="1"/>
      <c r="G212" s="1"/>
      <c r="H212" s="1"/>
      <c r="I212" s="78" t="s">
        <v>617</v>
      </c>
      <c r="J212" s="78">
        <v>21522.7</v>
      </c>
      <c r="K212" s="1"/>
      <c r="L212" s="1"/>
      <c r="M212" s="1"/>
      <c r="N212" s="1"/>
      <c r="O212" s="1"/>
      <c r="P212" s="1"/>
      <c r="Q212" s="1"/>
      <c r="R212" s="1"/>
      <c r="S212" s="1"/>
      <c r="T212" s="1"/>
    </row>
    <row r="213" spans="1:20" x14ac:dyDescent="0.3">
      <c r="A213" s="1"/>
      <c r="B213" s="1"/>
      <c r="C213" s="1"/>
      <c r="D213" s="1"/>
      <c r="E213" s="1"/>
      <c r="F213" s="1"/>
      <c r="G213" s="1"/>
      <c r="H213" s="1"/>
      <c r="I213" s="78" t="s">
        <v>622</v>
      </c>
      <c r="J213" s="78">
        <v>20583.764999999999</v>
      </c>
      <c r="K213" s="1"/>
      <c r="L213" s="1"/>
      <c r="M213" s="1"/>
      <c r="N213" s="1"/>
      <c r="O213" s="1"/>
      <c r="P213" s="1"/>
      <c r="Q213" s="1"/>
      <c r="R213" s="1"/>
      <c r="S213" s="1"/>
      <c r="T213" s="1"/>
    </row>
    <row r="214" spans="1:20" x14ac:dyDescent="0.3">
      <c r="A214" s="1"/>
      <c r="B214" s="1"/>
      <c r="C214" s="1"/>
      <c r="D214" s="1"/>
      <c r="E214" s="1"/>
      <c r="F214" s="1"/>
      <c r="G214" s="1"/>
      <c r="H214" s="1"/>
      <c r="I214" s="78" t="s">
        <v>345</v>
      </c>
      <c r="J214" s="78">
        <v>16801.5</v>
      </c>
      <c r="K214" s="1"/>
      <c r="L214" s="1"/>
      <c r="M214" s="1"/>
      <c r="N214" s="1"/>
      <c r="O214" s="1"/>
      <c r="P214" s="1"/>
      <c r="Q214" s="1"/>
      <c r="R214" s="1"/>
      <c r="S214" s="1"/>
      <c r="T214" s="1"/>
    </row>
    <row r="215" spans="1:20" x14ac:dyDescent="0.3">
      <c r="A215" s="1"/>
      <c r="B215" s="1"/>
      <c r="C215" s="1"/>
      <c r="D215" s="1"/>
      <c r="E215" s="1"/>
      <c r="F215" s="1"/>
      <c r="G215" s="1"/>
      <c r="H215" s="1"/>
      <c r="I215" s="78" t="s">
        <v>613</v>
      </c>
      <c r="J215" s="78">
        <v>14976.55</v>
      </c>
      <c r="K215" s="1"/>
      <c r="L215" s="1"/>
      <c r="M215" s="1"/>
      <c r="N215" s="1"/>
      <c r="O215" s="1"/>
      <c r="P215" s="1"/>
      <c r="Q215" s="1"/>
      <c r="R215" s="1"/>
      <c r="S215" s="1"/>
      <c r="T215" s="1"/>
    </row>
    <row r="216" spans="1:20" x14ac:dyDescent="0.3">
      <c r="A216" s="1"/>
      <c r="B216" s="1"/>
      <c r="C216" s="1"/>
      <c r="D216" s="1"/>
      <c r="E216" s="1"/>
      <c r="F216" s="1"/>
      <c r="G216" s="1"/>
      <c r="H216" s="1"/>
      <c r="I216" s="78" t="s">
        <v>592</v>
      </c>
      <c r="J216" s="78">
        <v>11177.35</v>
      </c>
      <c r="K216" s="1"/>
      <c r="L216" s="1"/>
      <c r="M216" s="1"/>
      <c r="N216" s="1"/>
      <c r="O216" s="1"/>
      <c r="P216" s="1"/>
      <c r="Q216" s="1"/>
      <c r="R216" s="1"/>
      <c r="S216" s="1"/>
      <c r="T216" s="1"/>
    </row>
    <row r="217" spans="1:20" x14ac:dyDescent="0.3">
      <c r="A217" s="1"/>
      <c r="B217" s="1"/>
      <c r="C217" s="1"/>
      <c r="D217" s="1"/>
      <c r="E217" s="1"/>
      <c r="F217" s="1"/>
      <c r="G217" s="1"/>
      <c r="H217" s="1"/>
      <c r="I217" s="78" t="s">
        <v>616</v>
      </c>
      <c r="J217" s="78">
        <v>8689.5</v>
      </c>
      <c r="K217" s="1"/>
      <c r="L217" s="1"/>
      <c r="M217" s="1"/>
      <c r="N217" s="1"/>
      <c r="O217" s="1"/>
      <c r="P217" s="1"/>
      <c r="Q217" s="1"/>
      <c r="R217" s="1"/>
      <c r="S217" s="1"/>
      <c r="T217" s="1"/>
    </row>
    <row r="218" spans="1:20" x14ac:dyDescent="0.3">
      <c r="A218" s="1"/>
      <c r="B218" s="1"/>
      <c r="C218" s="1"/>
      <c r="D218" s="1"/>
      <c r="E218" s="1"/>
      <c r="F218" s="1"/>
      <c r="G218" s="1"/>
      <c r="H218" s="1"/>
      <c r="I218" s="78" t="s">
        <v>620</v>
      </c>
      <c r="J218" s="78">
        <v>8149.95</v>
      </c>
      <c r="K218" s="1"/>
      <c r="L218" s="1"/>
      <c r="M218" s="1"/>
      <c r="N218" s="1"/>
      <c r="O218" s="1"/>
      <c r="P218" s="1"/>
      <c r="Q218" s="1"/>
      <c r="R218" s="1"/>
      <c r="S218" s="1"/>
      <c r="T218" s="1"/>
    </row>
    <row r="219" spans="1:20" x14ac:dyDescent="0.3">
      <c r="A219" s="1"/>
      <c r="B219" s="1"/>
      <c r="C219" s="1"/>
      <c r="D219" s="1"/>
      <c r="E219" s="1"/>
      <c r="F219" s="1"/>
      <c r="G219" s="1"/>
      <c r="H219" s="1"/>
      <c r="I219" s="78" t="s">
        <v>606</v>
      </c>
      <c r="J219" s="78">
        <v>8102.6</v>
      </c>
      <c r="K219" s="1"/>
      <c r="L219" s="1"/>
      <c r="M219" s="1"/>
      <c r="N219" s="1"/>
      <c r="O219" s="1"/>
      <c r="P219" s="1"/>
      <c r="Q219" s="1"/>
      <c r="R219" s="1"/>
      <c r="S219" s="1"/>
      <c r="T219" s="1"/>
    </row>
    <row r="220" spans="1:20" x14ac:dyDescent="0.3">
      <c r="A220" s="1"/>
      <c r="B220" s="1"/>
      <c r="C220" s="1"/>
      <c r="D220" s="1"/>
      <c r="E220" s="1"/>
      <c r="F220" s="1"/>
      <c r="G220" s="1"/>
      <c r="H220" s="1"/>
      <c r="I220" s="78" t="s">
        <v>75</v>
      </c>
      <c r="J220" s="78">
        <v>6885</v>
      </c>
      <c r="K220" s="1"/>
      <c r="L220" s="1"/>
      <c r="M220" s="1"/>
      <c r="N220" s="1"/>
      <c r="O220" s="1"/>
      <c r="P220" s="1"/>
      <c r="Q220" s="1"/>
      <c r="R220" s="1"/>
      <c r="S220" s="1"/>
      <c r="T220" s="1"/>
    </row>
    <row r="221" spans="1:20" x14ac:dyDescent="0.3">
      <c r="A221" s="1"/>
      <c r="B221" s="1"/>
      <c r="C221" s="1"/>
      <c r="D221" s="1"/>
      <c r="E221" s="1"/>
      <c r="F221" s="1"/>
      <c r="G221" s="1"/>
      <c r="H221" s="1"/>
      <c r="I221" s="78" t="s">
        <v>603</v>
      </c>
      <c r="J221" s="78">
        <v>6204.75</v>
      </c>
      <c r="K221" s="1"/>
      <c r="L221" s="1"/>
      <c r="M221" s="1"/>
      <c r="N221" s="1"/>
      <c r="O221" s="1"/>
      <c r="P221" s="1"/>
      <c r="Q221" s="1"/>
      <c r="R221" s="1"/>
      <c r="S221" s="1"/>
      <c r="T221" s="1"/>
    </row>
    <row r="222" spans="1:20" x14ac:dyDescent="0.3">
      <c r="A222" s="1"/>
      <c r="B222" s="1"/>
      <c r="C222" s="1"/>
      <c r="D222" s="1"/>
      <c r="E222" s="1"/>
      <c r="F222" s="1"/>
      <c r="G222" s="1"/>
      <c r="H222" s="1"/>
      <c r="I222" s="78" t="s">
        <v>595</v>
      </c>
      <c r="J222" s="78">
        <v>6168.8748900000001</v>
      </c>
      <c r="K222" s="1"/>
      <c r="L222" s="1"/>
      <c r="M222" s="1"/>
      <c r="N222" s="1"/>
      <c r="O222" s="1"/>
      <c r="P222" s="1"/>
      <c r="Q222" s="1"/>
      <c r="R222" s="1"/>
      <c r="S222" s="1"/>
      <c r="T222" s="1"/>
    </row>
    <row r="223" spans="1:20" x14ac:dyDescent="0.3">
      <c r="A223" s="1"/>
      <c r="B223" s="1"/>
      <c r="C223" s="1"/>
      <c r="D223" s="1"/>
      <c r="E223" s="1"/>
      <c r="F223" s="1"/>
      <c r="G223" s="1"/>
      <c r="H223" s="1"/>
      <c r="I223" s="78" t="s">
        <v>601</v>
      </c>
      <c r="J223" s="78">
        <v>6149.45</v>
      </c>
      <c r="K223" s="1"/>
      <c r="L223" s="1"/>
      <c r="M223" s="1"/>
      <c r="N223" s="1"/>
      <c r="O223" s="1"/>
      <c r="P223" s="1"/>
      <c r="Q223" s="1"/>
      <c r="R223" s="1"/>
      <c r="S223" s="1"/>
      <c r="T223" s="1"/>
    </row>
    <row r="224" spans="1:20" x14ac:dyDescent="0.3">
      <c r="A224" s="1"/>
      <c r="B224" s="1"/>
      <c r="C224" s="1"/>
      <c r="D224" s="1"/>
      <c r="E224" s="1"/>
      <c r="F224" s="1"/>
      <c r="G224" s="1"/>
      <c r="H224" s="1"/>
      <c r="I224" s="78" t="s">
        <v>585</v>
      </c>
      <c r="J224" s="78">
        <v>6124.05</v>
      </c>
      <c r="K224" s="1"/>
      <c r="L224" s="1"/>
      <c r="M224" s="1"/>
      <c r="N224" s="1"/>
      <c r="O224" s="1"/>
      <c r="P224" s="1"/>
      <c r="Q224" s="1"/>
      <c r="R224" s="1"/>
      <c r="S224" s="1"/>
      <c r="T224" s="1"/>
    </row>
    <row r="225" spans="1:20" x14ac:dyDescent="0.3">
      <c r="A225" s="1"/>
      <c r="B225" s="1"/>
      <c r="C225" s="1"/>
      <c r="D225" s="1"/>
      <c r="E225" s="1"/>
      <c r="F225" s="1"/>
      <c r="G225" s="1"/>
      <c r="H225" s="1"/>
      <c r="I225" s="78" t="s">
        <v>584</v>
      </c>
      <c r="J225" s="78">
        <v>6086.95</v>
      </c>
      <c r="K225" s="1"/>
      <c r="L225" s="1"/>
      <c r="M225" s="1"/>
      <c r="N225" s="1"/>
      <c r="O225" s="1"/>
      <c r="P225" s="1"/>
      <c r="Q225" s="1"/>
      <c r="R225" s="1"/>
      <c r="S225" s="1"/>
      <c r="T225" s="1"/>
    </row>
    <row r="226" spans="1:20" x14ac:dyDescent="0.3">
      <c r="A226" s="1"/>
      <c r="B226" s="1"/>
      <c r="C226" s="1"/>
      <c r="D226" s="1"/>
      <c r="E226" s="1"/>
      <c r="F226" s="1"/>
      <c r="G226" s="1"/>
      <c r="H226" s="1"/>
      <c r="I226" s="78" t="s">
        <v>596</v>
      </c>
      <c r="J226" s="78">
        <v>6028.3176350000003</v>
      </c>
      <c r="K226" s="1"/>
      <c r="L226" s="1"/>
      <c r="M226" s="1"/>
      <c r="N226" s="1"/>
      <c r="O226" s="1"/>
      <c r="P226" s="1"/>
      <c r="Q226" s="1"/>
      <c r="R226" s="1"/>
      <c r="S226" s="1"/>
      <c r="T226" s="1"/>
    </row>
    <row r="227" spans="1:20" x14ac:dyDescent="0.3">
      <c r="A227" s="1"/>
      <c r="B227" s="1"/>
      <c r="C227" s="1"/>
      <c r="D227" s="1"/>
      <c r="E227" s="1"/>
      <c r="F227" s="1"/>
      <c r="G227" s="1"/>
      <c r="H227" s="1"/>
      <c r="I227" s="78" t="s">
        <v>624</v>
      </c>
      <c r="J227" s="78">
        <v>5559.05</v>
      </c>
      <c r="K227" s="1"/>
      <c r="L227" s="1"/>
      <c r="M227" s="1"/>
      <c r="N227" s="1"/>
      <c r="O227" s="1"/>
      <c r="P227" s="1"/>
      <c r="Q227" s="1"/>
      <c r="R227" s="1"/>
      <c r="S227" s="1"/>
      <c r="T227" s="1"/>
    </row>
    <row r="228" spans="1:20" x14ac:dyDescent="0.3">
      <c r="A228" s="1"/>
      <c r="B228" s="1"/>
      <c r="C228" s="1"/>
      <c r="D228" s="1"/>
      <c r="E228" s="1"/>
      <c r="F228" s="1"/>
      <c r="G228" s="1"/>
      <c r="H228" s="1"/>
      <c r="I228" s="78" t="s">
        <v>610</v>
      </c>
      <c r="J228" s="78">
        <v>5459.95</v>
      </c>
      <c r="K228" s="1"/>
      <c r="L228" s="1"/>
      <c r="M228" s="1"/>
      <c r="N228" s="1"/>
      <c r="O228" s="1"/>
      <c r="P228" s="1"/>
      <c r="Q228" s="1"/>
      <c r="R228" s="1"/>
      <c r="S228" s="1"/>
      <c r="T228" s="1"/>
    </row>
    <row r="229" spans="1:20" x14ac:dyDescent="0.3">
      <c r="A229" s="1"/>
      <c r="B229" s="1"/>
      <c r="C229" s="1"/>
      <c r="D229" s="1"/>
      <c r="E229" s="1"/>
      <c r="F229" s="1"/>
      <c r="G229" s="1"/>
      <c r="H229" s="1"/>
      <c r="I229" s="78" t="s">
        <v>233</v>
      </c>
      <c r="J229" s="78">
        <v>5383.95</v>
      </c>
      <c r="K229" s="1"/>
      <c r="L229" s="1"/>
      <c r="M229" s="1"/>
      <c r="N229" s="1"/>
      <c r="O229" s="1"/>
      <c r="P229" s="1"/>
      <c r="Q229" s="1"/>
      <c r="R229" s="1"/>
      <c r="S229" s="1"/>
      <c r="T229" s="1"/>
    </row>
    <row r="230" spans="1:20" x14ac:dyDescent="0.3">
      <c r="A230" s="1"/>
      <c r="B230" s="1"/>
      <c r="C230" s="1"/>
      <c r="D230" s="1"/>
      <c r="E230" s="1"/>
      <c r="F230" s="1"/>
      <c r="G230" s="1"/>
      <c r="H230" s="1"/>
      <c r="I230" s="78" t="s">
        <v>614</v>
      </c>
      <c r="J230" s="78">
        <v>4745</v>
      </c>
      <c r="K230" s="1"/>
      <c r="L230" s="1"/>
      <c r="M230" s="1"/>
      <c r="N230" s="1"/>
      <c r="O230" s="1"/>
      <c r="P230" s="1"/>
      <c r="Q230" s="1"/>
      <c r="R230" s="1"/>
      <c r="S230" s="1"/>
      <c r="T230" s="1"/>
    </row>
    <row r="231" spans="1:20" x14ac:dyDescent="0.3">
      <c r="A231" s="1"/>
      <c r="B231" s="1"/>
      <c r="C231" s="1"/>
      <c r="D231" s="1"/>
      <c r="E231" s="1"/>
      <c r="F231" s="1"/>
      <c r="G231" s="1"/>
      <c r="H231" s="1"/>
      <c r="I231" s="78" t="s">
        <v>600</v>
      </c>
      <c r="J231" s="78">
        <v>4621</v>
      </c>
      <c r="K231" s="1"/>
      <c r="L231" s="1"/>
      <c r="M231" s="1"/>
      <c r="N231" s="1"/>
      <c r="O231" s="1"/>
      <c r="P231" s="1"/>
      <c r="Q231" s="1"/>
      <c r="R231" s="1"/>
      <c r="S231" s="1"/>
      <c r="T231" s="1"/>
    </row>
    <row r="232" spans="1:20" x14ac:dyDescent="0.3">
      <c r="A232" s="1"/>
      <c r="B232" s="1"/>
      <c r="C232" s="1"/>
      <c r="D232" s="1"/>
      <c r="E232" s="1"/>
      <c r="F232" s="1"/>
      <c r="G232" s="1"/>
      <c r="H232" s="1"/>
      <c r="I232" s="78" t="s">
        <v>623</v>
      </c>
      <c r="J232" s="78">
        <v>4182.3500000000004</v>
      </c>
      <c r="K232" s="1"/>
      <c r="L232" s="1"/>
      <c r="M232" s="1"/>
      <c r="N232" s="1"/>
      <c r="O232" s="1"/>
      <c r="P232" s="1"/>
      <c r="Q232" s="1"/>
      <c r="R232" s="1"/>
      <c r="S232" s="1"/>
      <c r="T232" s="1"/>
    </row>
    <row r="233" spans="1:20" x14ac:dyDescent="0.3">
      <c r="A233" s="1"/>
      <c r="B233" s="1"/>
      <c r="C233" s="1"/>
      <c r="D233" s="1"/>
      <c r="E233" s="1"/>
      <c r="F233" s="1"/>
      <c r="G233" s="1"/>
      <c r="H233" s="1"/>
      <c r="I233" s="78" t="s">
        <v>14</v>
      </c>
      <c r="J233" s="78">
        <v>3636.9636999999998</v>
      </c>
      <c r="K233" s="1"/>
      <c r="L233" s="1"/>
      <c r="M233" s="1"/>
      <c r="N233" s="1"/>
      <c r="O233" s="1"/>
      <c r="P233" s="1"/>
      <c r="Q233" s="1"/>
      <c r="R233" s="1"/>
      <c r="S233" s="1"/>
      <c r="T233" s="1"/>
    </row>
    <row r="234" spans="1:20" x14ac:dyDescent="0.3">
      <c r="A234" s="1"/>
      <c r="B234" s="1"/>
      <c r="C234" s="1"/>
      <c r="D234" s="1"/>
      <c r="E234" s="1"/>
      <c r="F234" s="1"/>
      <c r="G234" s="1"/>
      <c r="H234" s="1"/>
      <c r="I234" s="78" t="s">
        <v>621</v>
      </c>
      <c r="J234" s="78">
        <v>2865.4</v>
      </c>
      <c r="K234" s="1"/>
      <c r="L234" s="1"/>
      <c r="M234" s="1"/>
      <c r="N234" s="1"/>
      <c r="O234" s="1"/>
      <c r="P234" s="1"/>
      <c r="Q234" s="1"/>
      <c r="R234" s="1"/>
      <c r="S234" s="1"/>
      <c r="T234" s="1"/>
    </row>
    <row r="235" spans="1:20" x14ac:dyDescent="0.3">
      <c r="A235" s="1"/>
      <c r="B235" s="1"/>
      <c r="C235" s="1"/>
      <c r="D235" s="1"/>
      <c r="E235" s="1"/>
      <c r="F235" s="1"/>
      <c r="G235" s="1"/>
      <c r="H235" s="1"/>
      <c r="I235" s="78" t="s">
        <v>605</v>
      </c>
      <c r="J235" s="78">
        <v>2528.9</v>
      </c>
      <c r="K235" s="1"/>
      <c r="L235" s="1"/>
      <c r="M235" s="1"/>
      <c r="N235" s="1"/>
      <c r="O235" s="1"/>
      <c r="P235" s="1"/>
      <c r="Q235" s="1"/>
      <c r="R235" s="1"/>
      <c r="S235" s="1"/>
      <c r="T235" s="1"/>
    </row>
    <row r="236" spans="1:20" x14ac:dyDescent="0.3">
      <c r="A236" s="1"/>
      <c r="B236" s="1"/>
      <c r="C236" s="1"/>
      <c r="D236" s="1"/>
      <c r="E236" s="1"/>
      <c r="F236" s="1"/>
      <c r="G236" s="1"/>
      <c r="H236" s="1"/>
      <c r="I236" s="78" t="s">
        <v>625</v>
      </c>
      <c r="J236" s="78">
        <v>2288.1</v>
      </c>
      <c r="K236" s="1"/>
      <c r="L236" s="1"/>
      <c r="M236" s="1"/>
      <c r="N236" s="1"/>
      <c r="O236" s="1"/>
      <c r="P236" s="1"/>
      <c r="Q236" s="1"/>
      <c r="R236" s="1"/>
      <c r="S236" s="1"/>
      <c r="T236" s="1"/>
    </row>
    <row r="237" spans="1:20" x14ac:dyDescent="0.3">
      <c r="A237" s="1"/>
      <c r="B237" s="1"/>
      <c r="C237" s="1"/>
      <c r="D237" s="1"/>
      <c r="E237" s="1"/>
      <c r="F237" s="1"/>
      <c r="G237" s="1"/>
      <c r="H237" s="1"/>
      <c r="I237" s="78" t="s">
        <v>608</v>
      </c>
      <c r="J237" s="78">
        <v>2109.31</v>
      </c>
      <c r="K237" s="1"/>
      <c r="L237" s="1"/>
      <c r="M237" s="1"/>
      <c r="N237" s="1"/>
      <c r="O237" s="1"/>
      <c r="P237" s="1"/>
      <c r="Q237" s="1"/>
      <c r="R237" s="1"/>
      <c r="S237" s="1"/>
      <c r="T237" s="1"/>
    </row>
    <row r="238" spans="1:20" x14ac:dyDescent="0.3">
      <c r="A238" s="1"/>
      <c r="B238" s="1"/>
      <c r="C238" s="1"/>
      <c r="D238" s="1"/>
      <c r="E238" s="1"/>
      <c r="F238" s="1"/>
      <c r="G238" s="1"/>
      <c r="H238" s="1"/>
      <c r="I238" s="78" t="s">
        <v>604</v>
      </c>
      <c r="J238" s="78">
        <v>2079.75</v>
      </c>
      <c r="K238" s="1"/>
      <c r="L238" s="1"/>
      <c r="M238" s="1"/>
      <c r="N238" s="1"/>
      <c r="O238" s="1"/>
      <c r="P238" s="1"/>
      <c r="Q238" s="1"/>
      <c r="R238" s="1"/>
      <c r="S238" s="1"/>
      <c r="T238" s="1"/>
    </row>
    <row r="239" spans="1:20" x14ac:dyDescent="0.3">
      <c r="A239" s="1"/>
      <c r="B239" s="1"/>
      <c r="C239" s="1"/>
      <c r="D239" s="1"/>
      <c r="E239" s="1"/>
      <c r="F239" s="1"/>
      <c r="G239" s="1"/>
      <c r="H239" s="1"/>
      <c r="I239" s="78" t="s">
        <v>618</v>
      </c>
      <c r="J239" s="78">
        <v>1895.95</v>
      </c>
      <c r="K239" s="1"/>
      <c r="L239" s="1"/>
      <c r="M239" s="1"/>
      <c r="N239" s="1"/>
      <c r="O239" s="1"/>
      <c r="P239" s="1"/>
      <c r="Q239" s="1"/>
      <c r="R239" s="1"/>
      <c r="S239" s="1"/>
      <c r="T239" s="1"/>
    </row>
    <row r="240" spans="1:20" x14ac:dyDescent="0.3">
      <c r="A240" s="1"/>
      <c r="B240" s="1"/>
      <c r="C240" s="1"/>
      <c r="D240" s="1"/>
      <c r="E240" s="1"/>
      <c r="F240" s="1"/>
      <c r="G240" s="1"/>
      <c r="H240" s="1"/>
      <c r="I240" s="78" t="s">
        <v>619</v>
      </c>
      <c r="J240" s="78">
        <v>1803.6</v>
      </c>
      <c r="K240" s="1"/>
      <c r="L240" s="1"/>
      <c r="M240" s="1"/>
      <c r="N240" s="1"/>
      <c r="O240" s="1"/>
      <c r="P240" s="1"/>
      <c r="Q240" s="1"/>
      <c r="R240" s="1"/>
      <c r="S240" s="1"/>
      <c r="T240" s="1"/>
    </row>
    <row r="241" spans="1:20" x14ac:dyDescent="0.3">
      <c r="A241" s="1"/>
      <c r="B241" s="1"/>
      <c r="C241" s="1"/>
      <c r="D241" s="1"/>
      <c r="E241" s="1"/>
      <c r="F241" s="1"/>
      <c r="G241" s="1"/>
      <c r="H241" s="1"/>
      <c r="I241" s="78" t="s">
        <v>593</v>
      </c>
      <c r="J241" s="78">
        <v>1663.6324999999999</v>
      </c>
      <c r="K241" s="1"/>
      <c r="L241" s="1"/>
      <c r="M241" s="1"/>
      <c r="N241" s="1"/>
      <c r="O241" s="1"/>
      <c r="P241" s="1"/>
      <c r="Q241" s="1"/>
      <c r="R241" s="1"/>
      <c r="S241" s="1"/>
      <c r="T241" s="1"/>
    </row>
    <row r="242" spans="1:20" x14ac:dyDescent="0.3">
      <c r="A242" s="1"/>
      <c r="B242" s="1"/>
      <c r="C242" s="1"/>
      <c r="D242" s="1"/>
      <c r="E242" s="1"/>
      <c r="F242" s="1"/>
      <c r="G242" s="1"/>
      <c r="H242" s="1"/>
      <c r="I242" s="78" t="s">
        <v>419</v>
      </c>
      <c r="J242" s="78">
        <v>1551.1</v>
      </c>
      <c r="K242" s="1"/>
      <c r="L242" s="1"/>
      <c r="M242" s="1"/>
      <c r="N242" s="1"/>
      <c r="O242" s="1"/>
      <c r="P242" s="1"/>
      <c r="Q242" s="1"/>
      <c r="R242" s="1"/>
      <c r="S242" s="1"/>
      <c r="T242" s="1"/>
    </row>
    <row r="243" spans="1:20" x14ac:dyDescent="0.3">
      <c r="A243" s="1"/>
      <c r="B243" s="1"/>
      <c r="C243" s="1"/>
      <c r="D243" s="1"/>
      <c r="E243" s="1"/>
      <c r="F243" s="1"/>
      <c r="G243" s="1"/>
      <c r="H243" s="1"/>
      <c r="I243" s="78" t="s">
        <v>328</v>
      </c>
      <c r="J243" s="78">
        <v>1531.4</v>
      </c>
      <c r="K243" s="1"/>
      <c r="L243" s="1"/>
      <c r="M243" s="1"/>
      <c r="N243" s="1"/>
      <c r="O243" s="1"/>
      <c r="P243" s="1"/>
      <c r="Q243" s="1"/>
      <c r="R243" s="1"/>
      <c r="S243" s="1"/>
      <c r="T243" s="1"/>
    </row>
    <row r="244" spans="1:20" x14ac:dyDescent="0.3">
      <c r="A244" s="1"/>
      <c r="B244" s="1"/>
      <c r="C244" s="1"/>
      <c r="D244" s="1"/>
      <c r="E244" s="1"/>
      <c r="F244" s="1"/>
      <c r="G244" s="1"/>
      <c r="H244" s="1"/>
      <c r="I244" s="78" t="s">
        <v>599</v>
      </c>
      <c r="J244" s="78">
        <v>1463.7</v>
      </c>
      <c r="K244" s="1"/>
      <c r="L244" s="1"/>
      <c r="M244" s="1"/>
      <c r="N244" s="1"/>
      <c r="O244" s="1"/>
      <c r="P244" s="1"/>
      <c r="Q244" s="1"/>
      <c r="R244" s="1"/>
      <c r="S244" s="1"/>
      <c r="T244" s="1"/>
    </row>
    <row r="245" spans="1:20" x14ac:dyDescent="0.3">
      <c r="A245" s="1"/>
      <c r="B245" s="1"/>
      <c r="C245" s="1"/>
      <c r="D245" s="1"/>
      <c r="E245" s="1"/>
      <c r="F245" s="1"/>
      <c r="G245" s="1"/>
      <c r="H245" s="1"/>
      <c r="I245" s="78" t="s">
        <v>590</v>
      </c>
      <c r="J245" s="78">
        <v>1345</v>
      </c>
      <c r="K245" s="1"/>
      <c r="L245" s="1"/>
      <c r="M245" s="1"/>
      <c r="N245" s="1"/>
      <c r="O245" s="1"/>
      <c r="P245" s="1"/>
      <c r="Q245" s="1"/>
      <c r="R245" s="1"/>
      <c r="S245" s="1"/>
      <c r="T245" s="1"/>
    </row>
    <row r="246" spans="1:20" x14ac:dyDescent="0.3">
      <c r="A246" s="1"/>
      <c r="B246" s="1"/>
      <c r="C246" s="1"/>
      <c r="D246" s="1"/>
      <c r="E246" s="1"/>
      <c r="F246" s="1"/>
      <c r="G246" s="1"/>
      <c r="H246" s="1"/>
      <c r="I246" s="78" t="s">
        <v>602</v>
      </c>
      <c r="J246" s="78">
        <v>1152</v>
      </c>
      <c r="K246" s="1"/>
      <c r="L246" s="1"/>
      <c r="M246" s="1"/>
      <c r="N246" s="1"/>
      <c r="O246" s="1"/>
      <c r="P246" s="1"/>
      <c r="Q246" s="1"/>
      <c r="R246" s="1"/>
      <c r="S246" s="1"/>
      <c r="T246" s="1"/>
    </row>
    <row r="247" spans="1:20" x14ac:dyDescent="0.3">
      <c r="A247" s="1"/>
      <c r="B247" s="1"/>
      <c r="C247" s="1"/>
      <c r="D247" s="1"/>
      <c r="E247" s="1"/>
      <c r="F247" s="1"/>
      <c r="G247" s="1"/>
      <c r="H247" s="1"/>
      <c r="I247" s="78" t="s">
        <v>609</v>
      </c>
      <c r="J247" s="78">
        <v>1078.45</v>
      </c>
      <c r="K247" s="1"/>
      <c r="L247" s="1"/>
      <c r="M247" s="1"/>
      <c r="N247" s="1"/>
      <c r="O247" s="1"/>
      <c r="P247" s="1"/>
      <c r="Q247" s="1"/>
      <c r="R247" s="1"/>
      <c r="S247" s="1"/>
      <c r="T247" s="1"/>
    </row>
    <row r="248" spans="1:20" x14ac:dyDescent="0.3">
      <c r="A248" s="1"/>
      <c r="B248" s="1"/>
      <c r="C248" s="1"/>
      <c r="D248" s="1"/>
      <c r="E248" s="1"/>
      <c r="F248" s="1"/>
      <c r="G248" s="1"/>
      <c r="H248" s="1"/>
      <c r="I248" s="78" t="s">
        <v>598</v>
      </c>
      <c r="J248" s="78">
        <v>1024.6500000000001</v>
      </c>
      <c r="K248" s="1"/>
      <c r="L248" s="1"/>
      <c r="M248" s="1"/>
      <c r="N248" s="1"/>
      <c r="O248" s="1"/>
      <c r="P248" s="1"/>
      <c r="Q248" s="1"/>
      <c r="R248" s="1"/>
      <c r="S248" s="1"/>
      <c r="T248" s="1"/>
    </row>
    <row r="249" spans="1:20" x14ac:dyDescent="0.3">
      <c r="A249" s="1"/>
      <c r="B249" s="1"/>
      <c r="C249" s="1"/>
      <c r="D249" s="1"/>
      <c r="E249" s="1"/>
      <c r="F249" s="1"/>
      <c r="G249" s="1"/>
      <c r="H249" s="1"/>
      <c r="I249" s="78" t="s">
        <v>611</v>
      </c>
      <c r="J249" s="78">
        <v>845.32</v>
      </c>
      <c r="K249" s="1"/>
      <c r="L249" s="1"/>
      <c r="M249" s="1"/>
      <c r="N249" s="1"/>
      <c r="O249" s="1"/>
      <c r="P249" s="1"/>
      <c r="Q249" s="1"/>
      <c r="R249" s="1"/>
      <c r="S249" s="1"/>
      <c r="T249" s="1"/>
    </row>
    <row r="250" spans="1:20" x14ac:dyDescent="0.3">
      <c r="A250" s="1"/>
      <c r="B250" s="1"/>
      <c r="C250" s="1"/>
      <c r="D250" s="1"/>
      <c r="E250" s="1"/>
      <c r="F250" s="1"/>
      <c r="G250" s="1"/>
      <c r="H250" s="1"/>
      <c r="I250" s="78" t="s">
        <v>597</v>
      </c>
      <c r="J250" s="78">
        <v>801.8</v>
      </c>
      <c r="K250" s="1"/>
      <c r="L250" s="1"/>
      <c r="M250" s="1"/>
      <c r="N250" s="1"/>
      <c r="O250" s="1"/>
      <c r="P250" s="1"/>
      <c r="Q250" s="1"/>
      <c r="R250" s="1"/>
      <c r="S250" s="1"/>
      <c r="T250" s="1"/>
    </row>
    <row r="251" spans="1:20" x14ac:dyDescent="0.3">
      <c r="A251" s="1"/>
      <c r="B251" s="1"/>
      <c r="C251" s="1"/>
      <c r="D251" s="1"/>
      <c r="E251" s="1"/>
      <c r="F251" s="1"/>
      <c r="G251" s="1"/>
      <c r="H251" s="1"/>
      <c r="I251" s="78" t="s">
        <v>138</v>
      </c>
      <c r="J251" s="78">
        <v>370.8</v>
      </c>
      <c r="K251" s="1"/>
      <c r="L251" s="1"/>
      <c r="M251" s="1"/>
      <c r="N251" s="1"/>
      <c r="O251" s="1"/>
      <c r="P251" s="1"/>
      <c r="Q251" s="1"/>
      <c r="R251" s="1"/>
      <c r="S251" s="1"/>
      <c r="T251" s="1"/>
    </row>
    <row r="252" spans="1:20" x14ac:dyDescent="0.3">
      <c r="A252" s="1"/>
      <c r="B252" s="1"/>
      <c r="C252" s="1"/>
      <c r="D252" s="1"/>
      <c r="E252" s="1"/>
      <c r="F252" s="1"/>
      <c r="G252" s="1"/>
      <c r="H252" s="1"/>
      <c r="I252" s="78" t="s">
        <v>589</v>
      </c>
      <c r="J252" s="78">
        <v>185.1</v>
      </c>
      <c r="K252" s="1"/>
      <c r="L252" s="1"/>
      <c r="M252" s="1"/>
      <c r="N252" s="1"/>
      <c r="O252" s="1"/>
      <c r="P252" s="1"/>
      <c r="Q252" s="1"/>
      <c r="R252" s="1"/>
      <c r="S252" s="1"/>
      <c r="T252" s="1"/>
    </row>
    <row r="253" spans="1:20" x14ac:dyDescent="0.3">
      <c r="A253" s="1"/>
      <c r="B253" s="1"/>
      <c r="C253" s="1"/>
      <c r="D253" s="1"/>
      <c r="E253" s="1"/>
      <c r="F253" s="1"/>
      <c r="G253" s="1"/>
      <c r="H253" s="1"/>
      <c r="I253" s="78" t="s">
        <v>591</v>
      </c>
      <c r="J253" s="78">
        <v>113.65</v>
      </c>
      <c r="K253" s="1"/>
      <c r="L253" s="1"/>
      <c r="M253" s="1"/>
      <c r="N253" s="1"/>
      <c r="O253" s="1"/>
      <c r="P253" s="1"/>
      <c r="Q253" s="1"/>
      <c r="R253" s="1"/>
      <c r="S253" s="1"/>
      <c r="T253" s="1"/>
    </row>
    <row r="254" spans="1:20" x14ac:dyDescent="0.3">
      <c r="A254" s="1"/>
      <c r="B254" s="1"/>
      <c r="C254" s="1"/>
      <c r="D254" s="1"/>
      <c r="E254" s="1"/>
      <c r="F254" s="1"/>
      <c r="G254" s="1"/>
      <c r="H254" s="1"/>
      <c r="I254" s="78" t="s">
        <v>594</v>
      </c>
      <c r="J254" s="78">
        <v>33.65</v>
      </c>
      <c r="K254" s="1"/>
      <c r="L254" s="1"/>
      <c r="M254" s="1"/>
      <c r="N254" s="1"/>
      <c r="O254" s="1"/>
      <c r="P254" s="1"/>
      <c r="Q254" s="1"/>
      <c r="R254" s="1"/>
      <c r="S254" s="1"/>
      <c r="T254" s="1"/>
    </row>
    <row r="255" spans="1:20" x14ac:dyDescent="0.3">
      <c r="A255" s="1"/>
      <c r="B255" s="1"/>
      <c r="C255" s="1"/>
      <c r="D255" s="1"/>
      <c r="E255" s="1"/>
      <c r="F255" s="1"/>
      <c r="G255" s="1"/>
      <c r="H255" s="1"/>
      <c r="I255" s="78" t="s">
        <v>612</v>
      </c>
      <c r="J255" s="78">
        <v>11.55</v>
      </c>
      <c r="K255" s="1"/>
      <c r="L255" s="1"/>
      <c r="M255" s="1"/>
      <c r="N255" s="1"/>
      <c r="O255" s="1"/>
      <c r="P255" s="1"/>
      <c r="Q255" s="1"/>
      <c r="R255" s="1"/>
      <c r="S255" s="1"/>
      <c r="T255" s="1"/>
    </row>
    <row r="256" spans="1:20" x14ac:dyDescent="0.3">
      <c r="A256" s="1"/>
      <c r="B256" s="1"/>
      <c r="C256" s="1"/>
      <c r="D256" s="1"/>
      <c r="E256" s="1"/>
      <c r="F256" s="1"/>
      <c r="G256" s="1"/>
      <c r="H256" s="1"/>
      <c r="I256" s="78"/>
      <c r="J256" s="78"/>
      <c r="K256" s="1"/>
      <c r="L256" s="1"/>
      <c r="M256" s="1"/>
      <c r="N256" s="1"/>
      <c r="O256" s="1"/>
      <c r="P256" s="1"/>
      <c r="Q256" s="1"/>
      <c r="R256" s="1"/>
      <c r="S256" s="1"/>
      <c r="T256" s="1"/>
    </row>
  </sheetData>
  <mergeCells count="13">
    <mergeCell ref="F176:T176"/>
    <mergeCell ref="B186:E186"/>
    <mergeCell ref="B172:E172"/>
    <mergeCell ref="B176:B177"/>
    <mergeCell ref="C176:C177"/>
    <mergeCell ref="D176:D177"/>
    <mergeCell ref="E176:E177"/>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568</v>
      </c>
      <c r="C5" s="212" t="s">
        <v>1166</v>
      </c>
      <c r="D5" s="212" t="s">
        <v>1166</v>
      </c>
      <c r="E5" s="212" t="s">
        <v>1166</v>
      </c>
      <c r="F5" s="212" t="s">
        <v>1166</v>
      </c>
      <c r="G5" s="212" t="s">
        <v>1166</v>
      </c>
      <c r="H5" s="212" t="s">
        <v>1166</v>
      </c>
      <c r="I5" s="212" t="s">
        <v>1166</v>
      </c>
      <c r="J5" s="212" t="s">
        <v>1166</v>
      </c>
      <c r="K5" s="212" t="s">
        <v>1166</v>
      </c>
      <c r="L5" s="212" t="s">
        <v>1166</v>
      </c>
      <c r="M5" s="212" t="s">
        <v>1166</v>
      </c>
      <c r="N5" s="212" t="s">
        <v>1166</v>
      </c>
      <c r="O5" s="212" t="s">
        <v>1166</v>
      </c>
      <c r="P5" s="212" t="s">
        <v>1166</v>
      </c>
      <c r="Q5" s="212" t="s">
        <v>1166</v>
      </c>
      <c r="R5" s="212" t="s">
        <v>1166</v>
      </c>
      <c r="S5" s="216" t="s">
        <v>568</v>
      </c>
      <c r="T5" s="213" t="s">
        <v>1167</v>
      </c>
      <c r="U5" s="213" t="s">
        <v>1167</v>
      </c>
      <c r="V5" s="213" t="s">
        <v>1167</v>
      </c>
      <c r="W5" s="213" t="s">
        <v>1167</v>
      </c>
      <c r="X5" s="213" t="s">
        <v>1167</v>
      </c>
      <c r="Y5" s="216" t="s">
        <v>568</v>
      </c>
      <c r="Z5" s="214" t="s">
        <v>1167</v>
      </c>
      <c r="AA5" s="214" t="s">
        <v>1167</v>
      </c>
      <c r="AB5" s="214" t="s">
        <v>1167</v>
      </c>
      <c r="AC5" s="214" t="s">
        <v>1167</v>
      </c>
      <c r="AD5" s="214" t="s">
        <v>1167</v>
      </c>
    </row>
    <row r="6" spans="1:30" ht="21" x14ac:dyDescent="0.3">
      <c r="A6" s="1"/>
      <c r="B6" s="216"/>
      <c r="C6" s="215" t="s">
        <v>573</v>
      </c>
      <c r="D6" s="215" t="s">
        <v>573</v>
      </c>
      <c r="E6" s="215" t="s">
        <v>573</v>
      </c>
      <c r="F6" s="215" t="s">
        <v>573</v>
      </c>
      <c r="G6" s="215" t="s">
        <v>572</v>
      </c>
      <c r="H6" s="215" t="s">
        <v>572</v>
      </c>
      <c r="I6" s="215" t="s">
        <v>572</v>
      </c>
      <c r="J6" s="215" t="s">
        <v>572</v>
      </c>
      <c r="K6" s="215" t="s">
        <v>571</v>
      </c>
      <c r="L6" s="215" t="s">
        <v>571</v>
      </c>
      <c r="M6" s="215" t="s">
        <v>571</v>
      </c>
      <c r="N6" s="215" t="s">
        <v>571</v>
      </c>
      <c r="O6" s="212" t="s">
        <v>1168</v>
      </c>
      <c r="P6" s="212" t="s">
        <v>1168</v>
      </c>
      <c r="Q6" s="212" t="s">
        <v>1168</v>
      </c>
      <c r="R6" s="212" t="s">
        <v>1168</v>
      </c>
      <c r="S6" s="216"/>
      <c r="T6" s="213" t="s">
        <v>1169</v>
      </c>
      <c r="U6" s="213" t="s">
        <v>1169</v>
      </c>
      <c r="V6" s="213" t="s">
        <v>1169</v>
      </c>
      <c r="W6" s="213" t="s">
        <v>1169</v>
      </c>
      <c r="X6" s="213" t="s">
        <v>1169</v>
      </c>
      <c r="Y6" s="216"/>
      <c r="Z6" s="214" t="s">
        <v>1170</v>
      </c>
      <c r="AA6" s="214" t="s">
        <v>1170</v>
      </c>
      <c r="AB6" s="214" t="s">
        <v>1170</v>
      </c>
      <c r="AC6" s="214" t="s">
        <v>1170</v>
      </c>
      <c r="AD6" s="214" t="s">
        <v>1170</v>
      </c>
    </row>
    <row r="7" spans="1:30" ht="30.6" x14ac:dyDescent="0.3">
      <c r="A7" s="1"/>
      <c r="B7" s="216"/>
      <c r="C7" s="79" t="s">
        <v>1171</v>
      </c>
      <c r="D7" s="79" t="s">
        <v>1172</v>
      </c>
      <c r="E7" s="79" t="s">
        <v>1173</v>
      </c>
      <c r="F7" s="79" t="s">
        <v>1174</v>
      </c>
      <c r="G7" s="79" t="s">
        <v>1175</v>
      </c>
      <c r="H7" s="79" t="s">
        <v>1176</v>
      </c>
      <c r="I7" s="79" t="s">
        <v>1177</v>
      </c>
      <c r="J7" s="79" t="s">
        <v>1178</v>
      </c>
      <c r="K7" s="79" t="s">
        <v>1179</v>
      </c>
      <c r="L7" s="79" t="s">
        <v>1180</v>
      </c>
      <c r="M7" s="79" t="s">
        <v>1181</v>
      </c>
      <c r="N7" s="79" t="s">
        <v>1182</v>
      </c>
      <c r="O7" s="65" t="s">
        <v>1183</v>
      </c>
      <c r="P7" s="65" t="s">
        <v>1184</v>
      </c>
      <c r="Q7" s="65" t="s">
        <v>1185</v>
      </c>
      <c r="R7" s="65" t="s">
        <v>1186</v>
      </c>
      <c r="S7" s="217"/>
      <c r="T7" s="80" t="s">
        <v>574</v>
      </c>
      <c r="U7" s="80" t="s">
        <v>575</v>
      </c>
      <c r="V7" s="80" t="s">
        <v>576</v>
      </c>
      <c r="W7" s="80" t="s">
        <v>577</v>
      </c>
      <c r="X7" s="80" t="s">
        <v>1186</v>
      </c>
      <c r="Y7" s="217"/>
      <c r="Z7" s="81" t="s">
        <v>1187</v>
      </c>
      <c r="AA7" s="81" t="s">
        <v>1188</v>
      </c>
      <c r="AB7" s="81" t="s">
        <v>1189</v>
      </c>
      <c r="AC7" s="81" t="s">
        <v>1190</v>
      </c>
      <c r="AD7" s="81" t="s">
        <v>1012</v>
      </c>
    </row>
    <row r="8" spans="1:30" x14ac:dyDescent="0.3">
      <c r="A8" s="1"/>
      <c r="B8" s="82" t="s">
        <v>787</v>
      </c>
      <c r="C8" s="83">
        <v>409.3</v>
      </c>
      <c r="D8" s="83">
        <v>108.2</v>
      </c>
      <c r="E8" s="83">
        <v>0</v>
      </c>
      <c r="F8" s="83">
        <v>92.1</v>
      </c>
      <c r="G8" s="83">
        <v>2916.7</v>
      </c>
      <c r="H8" s="83">
        <v>2155.6999999999998</v>
      </c>
      <c r="I8" s="83">
        <v>0</v>
      </c>
      <c r="J8" s="83">
        <v>328.5</v>
      </c>
      <c r="K8" s="83">
        <v>753.2</v>
      </c>
      <c r="L8" s="83">
        <v>0</v>
      </c>
      <c r="M8" s="83">
        <v>0</v>
      </c>
      <c r="N8" s="83">
        <v>0</v>
      </c>
      <c r="O8" s="83">
        <v>609.6</v>
      </c>
      <c r="P8" s="83">
        <v>5400.9</v>
      </c>
      <c r="Q8" s="83">
        <v>753.2</v>
      </c>
      <c r="R8" s="84">
        <v>6763.7</v>
      </c>
      <c r="S8" s="82" t="s">
        <v>787</v>
      </c>
      <c r="T8" s="83">
        <v>4079.2</v>
      </c>
      <c r="U8" s="83">
        <v>2263.9</v>
      </c>
      <c r="V8" s="83">
        <v>0</v>
      </c>
      <c r="W8" s="83">
        <v>420.6</v>
      </c>
      <c r="X8" s="84">
        <v>6763.7</v>
      </c>
      <c r="Y8" s="82" t="s">
        <v>787</v>
      </c>
      <c r="Z8" s="83">
        <v>320.60000000000002</v>
      </c>
      <c r="AA8" s="83">
        <v>64.8</v>
      </c>
      <c r="AB8" s="83">
        <v>0</v>
      </c>
      <c r="AC8" s="83">
        <v>420.6</v>
      </c>
      <c r="AD8" s="84">
        <v>806</v>
      </c>
    </row>
    <row r="9" spans="1:30" x14ac:dyDescent="0.3">
      <c r="A9" s="1"/>
      <c r="B9" s="82" t="s">
        <v>788</v>
      </c>
      <c r="C9" s="83">
        <v>393.9</v>
      </c>
      <c r="D9" s="83">
        <v>107.1</v>
      </c>
      <c r="E9" s="83">
        <v>0</v>
      </c>
      <c r="F9" s="83">
        <v>104.5</v>
      </c>
      <c r="G9" s="83">
        <v>2796.5</v>
      </c>
      <c r="H9" s="83">
        <v>2183.6999999999998</v>
      </c>
      <c r="I9" s="83">
        <v>0</v>
      </c>
      <c r="J9" s="83">
        <v>275.7</v>
      </c>
      <c r="K9" s="83">
        <v>758.5</v>
      </c>
      <c r="L9" s="83">
        <v>0</v>
      </c>
      <c r="M9" s="83">
        <v>0</v>
      </c>
      <c r="N9" s="83">
        <v>0</v>
      </c>
      <c r="O9" s="83">
        <v>605.5</v>
      </c>
      <c r="P9" s="83">
        <v>5255.9</v>
      </c>
      <c r="Q9" s="83">
        <v>758.5</v>
      </c>
      <c r="R9" s="84">
        <v>6619.9</v>
      </c>
      <c r="S9" s="82" t="s">
        <v>788</v>
      </c>
      <c r="T9" s="83">
        <v>3948.9</v>
      </c>
      <c r="U9" s="83">
        <v>2290.8000000000002</v>
      </c>
      <c r="V9" s="83">
        <v>0</v>
      </c>
      <c r="W9" s="83">
        <v>380.2</v>
      </c>
      <c r="X9" s="84">
        <v>6619.9</v>
      </c>
      <c r="Y9" s="82" t="s">
        <v>788</v>
      </c>
      <c r="Z9" s="83">
        <v>321.2</v>
      </c>
      <c r="AA9" s="83">
        <v>63.1</v>
      </c>
      <c r="AB9" s="83">
        <v>0</v>
      </c>
      <c r="AC9" s="83">
        <v>380.2</v>
      </c>
      <c r="AD9" s="84">
        <v>764.5</v>
      </c>
    </row>
    <row r="10" spans="1:30" x14ac:dyDescent="0.3">
      <c r="A10" s="1"/>
      <c r="B10" s="82" t="s">
        <v>789</v>
      </c>
      <c r="C10" s="83">
        <v>380.2</v>
      </c>
      <c r="D10" s="83">
        <v>110.4</v>
      </c>
      <c r="E10" s="83">
        <v>0</v>
      </c>
      <c r="F10" s="83">
        <v>105.3</v>
      </c>
      <c r="G10" s="83">
        <v>2819.9</v>
      </c>
      <c r="H10" s="83">
        <v>2194.6</v>
      </c>
      <c r="I10" s="83">
        <v>0</v>
      </c>
      <c r="J10" s="83">
        <v>225.1</v>
      </c>
      <c r="K10" s="83">
        <v>756.8</v>
      </c>
      <c r="L10" s="83">
        <v>0</v>
      </c>
      <c r="M10" s="83">
        <v>0</v>
      </c>
      <c r="N10" s="83">
        <v>0</v>
      </c>
      <c r="O10" s="83">
        <v>595.9</v>
      </c>
      <c r="P10" s="83">
        <v>5239.6000000000004</v>
      </c>
      <c r="Q10" s="83">
        <v>756.8</v>
      </c>
      <c r="R10" s="84">
        <v>6592.3</v>
      </c>
      <c r="S10" s="82" t="s">
        <v>789</v>
      </c>
      <c r="T10" s="83">
        <v>3956.9</v>
      </c>
      <c r="U10" s="83">
        <v>2305</v>
      </c>
      <c r="V10" s="83">
        <v>0</v>
      </c>
      <c r="W10" s="83">
        <v>330.4</v>
      </c>
      <c r="X10" s="84">
        <v>6592.3</v>
      </c>
      <c r="Y10" s="82" t="s">
        <v>789</v>
      </c>
      <c r="Z10" s="83">
        <v>320</v>
      </c>
      <c r="AA10" s="83">
        <v>67.2</v>
      </c>
      <c r="AB10" s="83">
        <v>0</v>
      </c>
      <c r="AC10" s="83">
        <v>330.4</v>
      </c>
      <c r="AD10" s="84">
        <v>717.6</v>
      </c>
    </row>
    <row r="11" spans="1:30" x14ac:dyDescent="0.3">
      <c r="A11" s="1"/>
      <c r="B11" s="82" t="s">
        <v>790</v>
      </c>
      <c r="C11" s="83">
        <v>391.8</v>
      </c>
      <c r="D11" s="83">
        <v>108.8</v>
      </c>
      <c r="E11" s="83">
        <v>0</v>
      </c>
      <c r="F11" s="83">
        <v>101.7</v>
      </c>
      <c r="G11" s="83">
        <v>2832</v>
      </c>
      <c r="H11" s="83">
        <v>2045.4</v>
      </c>
      <c r="I11" s="83">
        <v>0</v>
      </c>
      <c r="J11" s="83">
        <v>183.5</v>
      </c>
      <c r="K11" s="83">
        <v>766.1</v>
      </c>
      <c r="L11" s="83">
        <v>0</v>
      </c>
      <c r="M11" s="83">
        <v>0</v>
      </c>
      <c r="N11" s="83">
        <v>0</v>
      </c>
      <c r="O11" s="83">
        <v>602.29999999999995</v>
      </c>
      <c r="P11" s="83">
        <v>5060.8999999999996</v>
      </c>
      <c r="Q11" s="83">
        <v>766.1</v>
      </c>
      <c r="R11" s="84">
        <v>6429.3</v>
      </c>
      <c r="S11" s="82" t="s">
        <v>790</v>
      </c>
      <c r="T11" s="83">
        <v>3989.9</v>
      </c>
      <c r="U11" s="83">
        <v>2154.1999999999998</v>
      </c>
      <c r="V11" s="83">
        <v>0</v>
      </c>
      <c r="W11" s="83">
        <v>285.2</v>
      </c>
      <c r="X11" s="84">
        <v>6429.3</v>
      </c>
      <c r="Y11" s="82" t="s">
        <v>790</v>
      </c>
      <c r="Z11" s="83">
        <v>322</v>
      </c>
      <c r="AA11" s="83">
        <v>66.400000000000006</v>
      </c>
      <c r="AB11" s="83">
        <v>0</v>
      </c>
      <c r="AC11" s="83">
        <v>285.2</v>
      </c>
      <c r="AD11" s="84">
        <v>673.6</v>
      </c>
    </row>
    <row r="12" spans="1:30" x14ac:dyDescent="0.3">
      <c r="A12" s="1"/>
      <c r="B12" s="82" t="s">
        <v>791</v>
      </c>
      <c r="C12" s="83">
        <v>382.4</v>
      </c>
      <c r="D12" s="83">
        <v>109.1</v>
      </c>
      <c r="E12" s="83">
        <v>0</v>
      </c>
      <c r="F12" s="83">
        <v>96.2</v>
      </c>
      <c r="G12" s="83">
        <v>2794</v>
      </c>
      <c r="H12" s="83">
        <v>2017.8</v>
      </c>
      <c r="I12" s="83">
        <v>0</v>
      </c>
      <c r="J12" s="83">
        <v>146.19999999999999</v>
      </c>
      <c r="K12" s="83">
        <v>741.8</v>
      </c>
      <c r="L12" s="83">
        <v>0</v>
      </c>
      <c r="M12" s="83">
        <v>0</v>
      </c>
      <c r="N12" s="83">
        <v>0</v>
      </c>
      <c r="O12" s="83">
        <v>587.70000000000005</v>
      </c>
      <c r="P12" s="83">
        <v>4958</v>
      </c>
      <c r="Q12" s="83">
        <v>741.8</v>
      </c>
      <c r="R12" s="84">
        <v>6287.5</v>
      </c>
      <c r="S12" s="82" t="s">
        <v>791</v>
      </c>
      <c r="T12" s="83">
        <v>3918.2</v>
      </c>
      <c r="U12" s="83">
        <v>2126.9</v>
      </c>
      <c r="V12" s="83">
        <v>0</v>
      </c>
      <c r="W12" s="83">
        <v>242.4</v>
      </c>
      <c r="X12" s="84">
        <v>6287.5</v>
      </c>
      <c r="Y12" s="82" t="s">
        <v>791</v>
      </c>
      <c r="Z12" s="83">
        <v>319.3</v>
      </c>
      <c r="AA12" s="83">
        <v>67</v>
      </c>
      <c r="AB12" s="83">
        <v>0</v>
      </c>
      <c r="AC12" s="83">
        <v>242.4</v>
      </c>
      <c r="AD12" s="84">
        <v>628.70000000000005</v>
      </c>
    </row>
    <row r="13" spans="1:30" x14ac:dyDescent="0.3">
      <c r="A13" s="1"/>
      <c r="B13" s="82" t="s">
        <v>792</v>
      </c>
      <c r="C13" s="83">
        <v>382.4</v>
      </c>
      <c r="D13" s="83">
        <v>110.6</v>
      </c>
      <c r="E13" s="83">
        <v>0</v>
      </c>
      <c r="F13" s="83">
        <v>96.8</v>
      </c>
      <c r="G13" s="83">
        <v>2726.8</v>
      </c>
      <c r="H13" s="83">
        <v>2182.4</v>
      </c>
      <c r="I13" s="83">
        <v>0</v>
      </c>
      <c r="J13" s="83">
        <v>127.3</v>
      </c>
      <c r="K13" s="83">
        <v>753.6</v>
      </c>
      <c r="L13" s="83">
        <v>0</v>
      </c>
      <c r="M13" s="83">
        <v>0</v>
      </c>
      <c r="N13" s="83">
        <v>0</v>
      </c>
      <c r="O13" s="83">
        <v>589.79999999999995</v>
      </c>
      <c r="P13" s="83">
        <v>5036.5</v>
      </c>
      <c r="Q13" s="83">
        <v>753.6</v>
      </c>
      <c r="R13" s="84">
        <v>6379.9</v>
      </c>
      <c r="S13" s="82" t="s">
        <v>792</v>
      </c>
      <c r="T13" s="83">
        <v>3862.8</v>
      </c>
      <c r="U13" s="83">
        <v>2293</v>
      </c>
      <c r="V13" s="83">
        <v>0</v>
      </c>
      <c r="W13" s="83">
        <v>224.1</v>
      </c>
      <c r="X13" s="84">
        <v>6379.9</v>
      </c>
      <c r="Y13" s="82" t="s">
        <v>792</v>
      </c>
      <c r="Z13" s="83">
        <v>319.5</v>
      </c>
      <c r="AA13" s="83">
        <v>65.2</v>
      </c>
      <c r="AB13" s="83">
        <v>0</v>
      </c>
      <c r="AC13" s="83">
        <v>224.1</v>
      </c>
      <c r="AD13" s="84">
        <v>608.79999999999995</v>
      </c>
    </row>
    <row r="14" spans="1:30" x14ac:dyDescent="0.3">
      <c r="A14" s="1"/>
      <c r="B14" s="82" t="s">
        <v>793</v>
      </c>
      <c r="C14" s="83">
        <v>385.9</v>
      </c>
      <c r="D14" s="83">
        <v>109.4</v>
      </c>
      <c r="E14" s="83">
        <v>0</v>
      </c>
      <c r="F14" s="83">
        <v>95</v>
      </c>
      <c r="G14" s="83">
        <v>2757.5</v>
      </c>
      <c r="H14" s="83">
        <v>2158.1999999999998</v>
      </c>
      <c r="I14" s="83">
        <v>0</v>
      </c>
      <c r="J14" s="83">
        <v>110.7</v>
      </c>
      <c r="K14" s="83">
        <v>747.2</v>
      </c>
      <c r="L14" s="83">
        <v>0</v>
      </c>
      <c r="M14" s="83">
        <v>0</v>
      </c>
      <c r="N14" s="83">
        <v>0</v>
      </c>
      <c r="O14" s="83">
        <v>590.29999999999995</v>
      </c>
      <c r="P14" s="83">
        <v>5026.3999999999996</v>
      </c>
      <c r="Q14" s="83">
        <v>747.2</v>
      </c>
      <c r="R14" s="84">
        <v>6363.9</v>
      </c>
      <c r="S14" s="82" t="s">
        <v>793</v>
      </c>
      <c r="T14" s="83">
        <v>3890.6</v>
      </c>
      <c r="U14" s="83">
        <v>2267.6</v>
      </c>
      <c r="V14" s="83">
        <v>0</v>
      </c>
      <c r="W14" s="83">
        <v>205.7</v>
      </c>
      <c r="X14" s="84">
        <v>6363.9</v>
      </c>
      <c r="Y14" s="82" t="s">
        <v>793</v>
      </c>
      <c r="Z14" s="83">
        <v>319.89999999999998</v>
      </c>
      <c r="AA14" s="83">
        <v>65.599999999999994</v>
      </c>
      <c r="AB14" s="83">
        <v>0</v>
      </c>
      <c r="AC14" s="83">
        <v>205.7</v>
      </c>
      <c r="AD14" s="84">
        <v>591.20000000000005</v>
      </c>
    </row>
    <row r="15" spans="1:30" x14ac:dyDescent="0.3">
      <c r="A15" s="1"/>
      <c r="B15" s="82" t="s">
        <v>794</v>
      </c>
      <c r="C15" s="83">
        <v>381.7</v>
      </c>
      <c r="D15" s="83">
        <v>110.4</v>
      </c>
      <c r="E15" s="83">
        <v>0</v>
      </c>
      <c r="F15" s="83">
        <v>75.599999999999994</v>
      </c>
      <c r="G15" s="83">
        <v>2790.4</v>
      </c>
      <c r="H15" s="83">
        <v>2080.4</v>
      </c>
      <c r="I15" s="83">
        <v>0</v>
      </c>
      <c r="J15" s="83">
        <v>89.6</v>
      </c>
      <c r="K15" s="83">
        <v>734.5</v>
      </c>
      <c r="L15" s="83">
        <v>0</v>
      </c>
      <c r="M15" s="83">
        <v>0</v>
      </c>
      <c r="N15" s="83">
        <v>0</v>
      </c>
      <c r="O15" s="83">
        <v>567.70000000000005</v>
      </c>
      <c r="P15" s="83">
        <v>4960.3999999999996</v>
      </c>
      <c r="Q15" s="83">
        <v>734.5</v>
      </c>
      <c r="R15" s="84">
        <v>6262.6</v>
      </c>
      <c r="S15" s="82" t="s">
        <v>794</v>
      </c>
      <c r="T15" s="83">
        <v>3906.6</v>
      </c>
      <c r="U15" s="83">
        <v>2190.8000000000002</v>
      </c>
      <c r="V15" s="83">
        <v>0</v>
      </c>
      <c r="W15" s="83">
        <v>165.2</v>
      </c>
      <c r="X15" s="84">
        <v>6262.6</v>
      </c>
      <c r="Y15" s="82" t="s">
        <v>794</v>
      </c>
      <c r="Z15" s="83">
        <v>318</v>
      </c>
      <c r="AA15" s="83">
        <v>66.599999999999994</v>
      </c>
      <c r="AB15" s="83">
        <v>0</v>
      </c>
      <c r="AC15" s="83">
        <v>165.2</v>
      </c>
      <c r="AD15" s="84">
        <v>549.79999999999995</v>
      </c>
    </row>
    <row r="16" spans="1:30" x14ac:dyDescent="0.3">
      <c r="A16" s="1"/>
      <c r="B16" s="82" t="s">
        <v>795</v>
      </c>
      <c r="C16" s="83">
        <v>388.4</v>
      </c>
      <c r="D16" s="83">
        <v>110.3</v>
      </c>
      <c r="E16" s="83">
        <v>0</v>
      </c>
      <c r="F16" s="83">
        <v>71.599999999999994</v>
      </c>
      <c r="G16" s="83">
        <v>2842.1</v>
      </c>
      <c r="H16" s="83">
        <v>2166.6</v>
      </c>
      <c r="I16" s="83">
        <v>0</v>
      </c>
      <c r="J16" s="83">
        <v>88.2</v>
      </c>
      <c r="K16" s="83">
        <v>754.9</v>
      </c>
      <c r="L16" s="83">
        <v>0</v>
      </c>
      <c r="M16" s="83">
        <v>0</v>
      </c>
      <c r="N16" s="83">
        <v>0</v>
      </c>
      <c r="O16" s="83">
        <v>570.29999999999995</v>
      </c>
      <c r="P16" s="83">
        <v>5096.8999999999996</v>
      </c>
      <c r="Q16" s="83">
        <v>754.9</v>
      </c>
      <c r="R16" s="84">
        <v>6422.1</v>
      </c>
      <c r="S16" s="82" t="s">
        <v>795</v>
      </c>
      <c r="T16" s="83">
        <v>3985.4</v>
      </c>
      <c r="U16" s="83">
        <v>2276.9</v>
      </c>
      <c r="V16" s="83">
        <v>0</v>
      </c>
      <c r="W16" s="83">
        <v>159.80000000000001</v>
      </c>
      <c r="X16" s="84">
        <v>6422.1</v>
      </c>
      <c r="Y16" s="82" t="s">
        <v>795</v>
      </c>
      <c r="Z16" s="83">
        <v>319.3</v>
      </c>
      <c r="AA16" s="83">
        <v>67.3</v>
      </c>
      <c r="AB16" s="83">
        <v>0</v>
      </c>
      <c r="AC16" s="83">
        <v>159.80000000000001</v>
      </c>
      <c r="AD16" s="84">
        <v>546.4</v>
      </c>
    </row>
    <row r="17" spans="1:30" x14ac:dyDescent="0.3">
      <c r="A17" s="1"/>
      <c r="B17" s="82" t="s">
        <v>796</v>
      </c>
      <c r="C17" s="83">
        <v>387.1</v>
      </c>
      <c r="D17" s="83">
        <v>109.7</v>
      </c>
      <c r="E17" s="83">
        <v>0</v>
      </c>
      <c r="F17" s="83">
        <v>68.3</v>
      </c>
      <c r="G17" s="83">
        <v>2862.6</v>
      </c>
      <c r="H17" s="83">
        <v>2066.6999999999998</v>
      </c>
      <c r="I17" s="83">
        <v>0</v>
      </c>
      <c r="J17" s="83">
        <v>170.1</v>
      </c>
      <c r="K17" s="83">
        <v>757.1</v>
      </c>
      <c r="L17" s="83">
        <v>0</v>
      </c>
      <c r="M17" s="83">
        <v>0.1</v>
      </c>
      <c r="N17" s="83">
        <v>0</v>
      </c>
      <c r="O17" s="83">
        <v>565.1</v>
      </c>
      <c r="P17" s="83">
        <v>5099.3999999999996</v>
      </c>
      <c r="Q17" s="83">
        <v>757.2</v>
      </c>
      <c r="R17" s="84">
        <v>6421.7</v>
      </c>
      <c r="S17" s="82" t="s">
        <v>796</v>
      </c>
      <c r="T17" s="83">
        <v>4006.8</v>
      </c>
      <c r="U17" s="83">
        <v>2176.4</v>
      </c>
      <c r="V17" s="83">
        <v>0.1</v>
      </c>
      <c r="W17" s="83">
        <v>238.4</v>
      </c>
      <c r="X17" s="84">
        <v>6421.7</v>
      </c>
      <c r="Y17" s="82" t="s">
        <v>796</v>
      </c>
      <c r="Z17" s="83">
        <v>318.5</v>
      </c>
      <c r="AA17" s="83">
        <v>65.8</v>
      </c>
      <c r="AB17" s="83">
        <v>0.1</v>
      </c>
      <c r="AC17" s="83">
        <v>238.4</v>
      </c>
      <c r="AD17" s="84">
        <v>622.79999999999995</v>
      </c>
    </row>
    <row r="18" spans="1:30" x14ac:dyDescent="0.3">
      <c r="A18" s="1"/>
      <c r="B18" s="82" t="s">
        <v>797</v>
      </c>
      <c r="C18" s="83">
        <v>386.8</v>
      </c>
      <c r="D18" s="83">
        <v>110.3</v>
      </c>
      <c r="E18" s="83">
        <v>0</v>
      </c>
      <c r="F18" s="83">
        <v>65.2</v>
      </c>
      <c r="G18" s="83">
        <v>2711.9</v>
      </c>
      <c r="H18" s="83">
        <v>2132.4</v>
      </c>
      <c r="I18" s="83">
        <v>0</v>
      </c>
      <c r="J18" s="83">
        <v>263.3</v>
      </c>
      <c r="K18" s="83">
        <v>746.4</v>
      </c>
      <c r="L18" s="83">
        <v>0</v>
      </c>
      <c r="M18" s="83">
        <v>59.6</v>
      </c>
      <c r="N18" s="83">
        <v>0</v>
      </c>
      <c r="O18" s="83">
        <v>562.29999999999995</v>
      </c>
      <c r="P18" s="83">
        <v>5107.6000000000004</v>
      </c>
      <c r="Q18" s="83">
        <v>806</v>
      </c>
      <c r="R18" s="84">
        <v>6475.9</v>
      </c>
      <c r="S18" s="82" t="s">
        <v>797</v>
      </c>
      <c r="T18" s="83">
        <v>3845.1</v>
      </c>
      <c r="U18" s="83">
        <v>2242.6999999999998</v>
      </c>
      <c r="V18" s="83">
        <v>59.6</v>
      </c>
      <c r="W18" s="83">
        <v>328.5</v>
      </c>
      <c r="X18" s="84">
        <v>6475.9</v>
      </c>
      <c r="Y18" s="82" t="s">
        <v>797</v>
      </c>
      <c r="Z18" s="83">
        <v>317.39999999999998</v>
      </c>
      <c r="AA18" s="83">
        <v>67.099999999999994</v>
      </c>
      <c r="AB18" s="83">
        <v>59.6</v>
      </c>
      <c r="AC18" s="83">
        <v>328.5</v>
      </c>
      <c r="AD18" s="84">
        <v>772.6</v>
      </c>
    </row>
    <row r="19" spans="1:30" x14ac:dyDescent="0.3">
      <c r="A19" s="1"/>
      <c r="B19" s="82" t="s">
        <v>798</v>
      </c>
      <c r="C19" s="83">
        <v>391.3</v>
      </c>
      <c r="D19" s="83">
        <v>109.4</v>
      </c>
      <c r="E19" s="83">
        <v>0</v>
      </c>
      <c r="F19" s="83">
        <v>67</v>
      </c>
      <c r="G19" s="83">
        <v>2400.1999999999998</v>
      </c>
      <c r="H19" s="83">
        <v>2212</v>
      </c>
      <c r="I19" s="83">
        <v>0</v>
      </c>
      <c r="J19" s="83">
        <v>296.3</v>
      </c>
      <c r="K19" s="83">
        <v>753.1</v>
      </c>
      <c r="L19" s="83">
        <v>0</v>
      </c>
      <c r="M19" s="83">
        <v>301.2</v>
      </c>
      <c r="N19" s="83">
        <v>0</v>
      </c>
      <c r="O19" s="83">
        <v>567.70000000000005</v>
      </c>
      <c r="P19" s="83">
        <v>4908.5</v>
      </c>
      <c r="Q19" s="83">
        <v>1054.3</v>
      </c>
      <c r="R19" s="84">
        <v>6530.5</v>
      </c>
      <c r="S19" s="82" t="s">
        <v>798</v>
      </c>
      <c r="T19" s="83">
        <v>3544.6</v>
      </c>
      <c r="U19" s="83">
        <v>2321.4</v>
      </c>
      <c r="V19" s="83">
        <v>301.2</v>
      </c>
      <c r="W19" s="83">
        <v>363.3</v>
      </c>
      <c r="X19" s="84">
        <v>6530.5</v>
      </c>
      <c r="Y19" s="82" t="s">
        <v>798</v>
      </c>
      <c r="Z19" s="83">
        <v>317.39999999999998</v>
      </c>
      <c r="AA19" s="83">
        <v>66.5</v>
      </c>
      <c r="AB19" s="83">
        <v>301.2</v>
      </c>
      <c r="AC19" s="83">
        <v>363.3</v>
      </c>
      <c r="AD19" s="84">
        <v>1048.4000000000001</v>
      </c>
    </row>
    <row r="20" spans="1:30" x14ac:dyDescent="0.3">
      <c r="A20" s="1"/>
      <c r="B20" s="82" t="s">
        <v>799</v>
      </c>
      <c r="C20" s="83">
        <v>386.4</v>
      </c>
      <c r="D20" s="83">
        <v>109.6</v>
      </c>
      <c r="E20" s="83">
        <v>0</v>
      </c>
      <c r="F20" s="83">
        <v>59.1</v>
      </c>
      <c r="G20" s="83">
        <v>2379.1999999999998</v>
      </c>
      <c r="H20" s="83">
        <v>2176.6</v>
      </c>
      <c r="I20" s="83">
        <v>0.1</v>
      </c>
      <c r="J20" s="83">
        <v>288.89999999999998</v>
      </c>
      <c r="K20" s="83">
        <v>749.2</v>
      </c>
      <c r="L20" s="83">
        <v>0</v>
      </c>
      <c r="M20" s="83">
        <v>582.29999999999995</v>
      </c>
      <c r="N20" s="83">
        <v>0</v>
      </c>
      <c r="O20" s="83">
        <v>555.1</v>
      </c>
      <c r="P20" s="83">
        <v>4844.8</v>
      </c>
      <c r="Q20" s="83">
        <v>1331.5</v>
      </c>
      <c r="R20" s="84">
        <v>6731.4</v>
      </c>
      <c r="S20" s="82" t="s">
        <v>799</v>
      </c>
      <c r="T20" s="83">
        <v>3514.8</v>
      </c>
      <c r="U20" s="83">
        <v>2286.1999999999998</v>
      </c>
      <c r="V20" s="83">
        <v>582.4</v>
      </c>
      <c r="W20" s="83">
        <v>348</v>
      </c>
      <c r="X20" s="84">
        <v>6731.4</v>
      </c>
      <c r="Y20" s="82" t="s">
        <v>799</v>
      </c>
      <c r="Z20" s="83">
        <v>316.5</v>
      </c>
      <c r="AA20" s="83">
        <v>66.599999999999994</v>
      </c>
      <c r="AB20" s="83">
        <v>582.4</v>
      </c>
      <c r="AC20" s="83">
        <v>348</v>
      </c>
      <c r="AD20" s="84">
        <v>1313.5</v>
      </c>
    </row>
    <row r="21" spans="1:30" x14ac:dyDescent="0.3">
      <c r="A21" s="1"/>
      <c r="B21" s="82" t="s">
        <v>800</v>
      </c>
      <c r="C21" s="83">
        <v>386.9</v>
      </c>
      <c r="D21" s="83">
        <v>108.7</v>
      </c>
      <c r="E21" s="83">
        <v>0</v>
      </c>
      <c r="F21" s="83">
        <v>61.8</v>
      </c>
      <c r="G21" s="83">
        <v>2214.6</v>
      </c>
      <c r="H21" s="83">
        <v>2123.9</v>
      </c>
      <c r="I21" s="83">
        <v>0.1</v>
      </c>
      <c r="J21" s="83">
        <v>279</v>
      </c>
      <c r="K21" s="83">
        <v>751.6</v>
      </c>
      <c r="L21" s="83">
        <v>0</v>
      </c>
      <c r="M21" s="83">
        <v>824.4</v>
      </c>
      <c r="N21" s="83">
        <v>0</v>
      </c>
      <c r="O21" s="83">
        <v>557.4</v>
      </c>
      <c r="P21" s="83">
        <v>4617.6000000000004</v>
      </c>
      <c r="Q21" s="83">
        <v>1576</v>
      </c>
      <c r="R21" s="84">
        <v>6751</v>
      </c>
      <c r="S21" s="82" t="s">
        <v>800</v>
      </c>
      <c r="T21" s="83">
        <v>3353.1</v>
      </c>
      <c r="U21" s="83">
        <v>2232.6</v>
      </c>
      <c r="V21" s="83">
        <v>824.5</v>
      </c>
      <c r="W21" s="83">
        <v>340.8</v>
      </c>
      <c r="X21" s="84">
        <v>6751</v>
      </c>
      <c r="Y21" s="82" t="s">
        <v>800</v>
      </c>
      <c r="Z21" s="83">
        <v>316.3</v>
      </c>
      <c r="AA21" s="83">
        <v>65.400000000000006</v>
      </c>
      <c r="AB21" s="83">
        <v>824.5</v>
      </c>
      <c r="AC21" s="83">
        <v>340.8</v>
      </c>
      <c r="AD21" s="84">
        <v>1547</v>
      </c>
    </row>
    <row r="22" spans="1:30" x14ac:dyDescent="0.3">
      <c r="A22" s="1"/>
      <c r="B22" s="82" t="s">
        <v>801</v>
      </c>
      <c r="C22" s="83">
        <v>388.3</v>
      </c>
      <c r="D22" s="83">
        <v>110.9</v>
      </c>
      <c r="E22" s="83">
        <v>0.1</v>
      </c>
      <c r="F22" s="83">
        <v>70.900000000000006</v>
      </c>
      <c r="G22" s="83">
        <v>2133.3000000000002</v>
      </c>
      <c r="H22" s="83">
        <v>2271.3000000000002</v>
      </c>
      <c r="I22" s="83">
        <v>0.1</v>
      </c>
      <c r="J22" s="83">
        <v>273</v>
      </c>
      <c r="K22" s="83">
        <v>740</v>
      </c>
      <c r="L22" s="83">
        <v>0</v>
      </c>
      <c r="M22" s="83">
        <v>881.6</v>
      </c>
      <c r="N22" s="83">
        <v>0</v>
      </c>
      <c r="O22" s="83">
        <v>570.20000000000005</v>
      </c>
      <c r="P22" s="83">
        <v>4677.7</v>
      </c>
      <c r="Q22" s="83">
        <v>1621.6</v>
      </c>
      <c r="R22" s="84">
        <v>6869.5</v>
      </c>
      <c r="S22" s="82" t="s">
        <v>801</v>
      </c>
      <c r="T22" s="83">
        <v>3261.6</v>
      </c>
      <c r="U22" s="83">
        <v>2382.1999999999998</v>
      </c>
      <c r="V22" s="83">
        <v>881.8</v>
      </c>
      <c r="W22" s="83">
        <v>343.9</v>
      </c>
      <c r="X22" s="84">
        <v>6869.5</v>
      </c>
      <c r="Y22" s="82" t="s">
        <v>801</v>
      </c>
      <c r="Z22" s="83">
        <v>306.39999999999998</v>
      </c>
      <c r="AA22" s="83">
        <v>67.400000000000006</v>
      </c>
      <c r="AB22" s="83">
        <v>881.8</v>
      </c>
      <c r="AC22" s="83">
        <v>343.9</v>
      </c>
      <c r="AD22" s="84">
        <v>1599.5</v>
      </c>
    </row>
    <row r="23" spans="1:30" x14ac:dyDescent="0.3">
      <c r="A23" s="1"/>
      <c r="B23" s="82" t="s">
        <v>802</v>
      </c>
      <c r="C23" s="83">
        <v>398.2</v>
      </c>
      <c r="D23" s="83">
        <v>154.5</v>
      </c>
      <c r="E23" s="83">
        <v>0.2</v>
      </c>
      <c r="F23" s="83">
        <v>80.8</v>
      </c>
      <c r="G23" s="83">
        <v>2245.1999999999998</v>
      </c>
      <c r="H23" s="83">
        <v>2267.1</v>
      </c>
      <c r="I23" s="83">
        <v>0.5</v>
      </c>
      <c r="J23" s="83">
        <v>272.5</v>
      </c>
      <c r="K23" s="83">
        <v>746.2</v>
      </c>
      <c r="L23" s="83">
        <v>0</v>
      </c>
      <c r="M23" s="83">
        <v>909.7</v>
      </c>
      <c r="N23" s="83">
        <v>0</v>
      </c>
      <c r="O23" s="83">
        <v>633.70000000000005</v>
      </c>
      <c r="P23" s="83">
        <v>4785.3</v>
      </c>
      <c r="Q23" s="83">
        <v>1655.9</v>
      </c>
      <c r="R23" s="84">
        <v>7074.9</v>
      </c>
      <c r="S23" s="82" t="s">
        <v>802</v>
      </c>
      <c r="T23" s="83">
        <v>3389.6</v>
      </c>
      <c r="U23" s="83">
        <v>2421.6</v>
      </c>
      <c r="V23" s="83">
        <v>910.4</v>
      </c>
      <c r="W23" s="83">
        <v>353.3</v>
      </c>
      <c r="X23" s="84">
        <v>7074.9</v>
      </c>
      <c r="Y23" s="82" t="s">
        <v>802</v>
      </c>
      <c r="Z23" s="83">
        <v>307.39999999999998</v>
      </c>
      <c r="AA23" s="83">
        <v>65.599999999999994</v>
      </c>
      <c r="AB23" s="83">
        <v>910.4</v>
      </c>
      <c r="AC23" s="83">
        <v>353.3</v>
      </c>
      <c r="AD23" s="84">
        <v>1636.7</v>
      </c>
    </row>
    <row r="24" spans="1:30" x14ac:dyDescent="0.3">
      <c r="A24" s="1"/>
      <c r="B24" s="82" t="s">
        <v>803</v>
      </c>
      <c r="C24" s="83">
        <v>377.2</v>
      </c>
      <c r="D24" s="83">
        <v>148.30000000000001</v>
      </c>
      <c r="E24" s="83">
        <v>0.2</v>
      </c>
      <c r="F24" s="83">
        <v>78.8</v>
      </c>
      <c r="G24" s="83">
        <v>2289.6</v>
      </c>
      <c r="H24" s="83">
        <v>2375.8000000000002</v>
      </c>
      <c r="I24" s="83">
        <v>0.8</v>
      </c>
      <c r="J24" s="83">
        <v>319.89999999999998</v>
      </c>
      <c r="K24" s="83">
        <v>727.6</v>
      </c>
      <c r="L24" s="83">
        <v>0</v>
      </c>
      <c r="M24" s="83">
        <v>926.2</v>
      </c>
      <c r="N24" s="83">
        <v>0</v>
      </c>
      <c r="O24" s="83">
        <v>604.5</v>
      </c>
      <c r="P24" s="83">
        <v>4986.1000000000004</v>
      </c>
      <c r="Q24" s="83">
        <v>1653.8</v>
      </c>
      <c r="R24" s="84">
        <v>7244.4</v>
      </c>
      <c r="S24" s="82" t="s">
        <v>803</v>
      </c>
      <c r="T24" s="83">
        <v>3394.4</v>
      </c>
      <c r="U24" s="83">
        <v>2524.1</v>
      </c>
      <c r="V24" s="83">
        <v>927.2</v>
      </c>
      <c r="W24" s="83">
        <v>398.7</v>
      </c>
      <c r="X24" s="84">
        <v>7244.4</v>
      </c>
      <c r="Y24" s="82" t="s">
        <v>803</v>
      </c>
      <c r="Z24" s="83">
        <v>303.10000000000002</v>
      </c>
      <c r="AA24" s="83">
        <v>56.8</v>
      </c>
      <c r="AB24" s="83">
        <v>927.2</v>
      </c>
      <c r="AC24" s="83">
        <v>398.7</v>
      </c>
      <c r="AD24" s="84">
        <v>1685.8</v>
      </c>
    </row>
    <row r="25" spans="1:30" x14ac:dyDescent="0.3">
      <c r="A25" s="1"/>
      <c r="B25" s="82" t="s">
        <v>804</v>
      </c>
      <c r="C25" s="83">
        <v>384.6</v>
      </c>
      <c r="D25" s="83">
        <v>156.80000000000001</v>
      </c>
      <c r="E25" s="83">
        <v>0.3</v>
      </c>
      <c r="F25" s="83">
        <v>78.2</v>
      </c>
      <c r="G25" s="83">
        <v>2402</v>
      </c>
      <c r="H25" s="83">
        <v>2357.9</v>
      </c>
      <c r="I25" s="83">
        <v>0.9</v>
      </c>
      <c r="J25" s="83">
        <v>362.1</v>
      </c>
      <c r="K25" s="83">
        <v>730.8</v>
      </c>
      <c r="L25" s="83">
        <v>0</v>
      </c>
      <c r="M25" s="83">
        <v>936.1</v>
      </c>
      <c r="N25" s="83">
        <v>0</v>
      </c>
      <c r="O25" s="83">
        <v>619.9</v>
      </c>
      <c r="P25" s="83">
        <v>5122.8999999999996</v>
      </c>
      <c r="Q25" s="83">
        <v>1666.9</v>
      </c>
      <c r="R25" s="84">
        <v>7409.7</v>
      </c>
      <c r="S25" s="82" t="s">
        <v>804</v>
      </c>
      <c r="T25" s="83">
        <v>3517.4</v>
      </c>
      <c r="U25" s="83">
        <v>2514.6999999999998</v>
      </c>
      <c r="V25" s="83">
        <v>937.3</v>
      </c>
      <c r="W25" s="83">
        <v>440.3</v>
      </c>
      <c r="X25" s="84">
        <v>7409.7</v>
      </c>
      <c r="Y25" s="82" t="s">
        <v>804</v>
      </c>
      <c r="Z25" s="83">
        <v>305.39999999999998</v>
      </c>
      <c r="AA25" s="83">
        <v>65.900000000000006</v>
      </c>
      <c r="AB25" s="83">
        <v>937.3</v>
      </c>
      <c r="AC25" s="83">
        <v>440.3</v>
      </c>
      <c r="AD25" s="84">
        <v>1748.9</v>
      </c>
    </row>
    <row r="26" spans="1:30" x14ac:dyDescent="0.3">
      <c r="A26" s="1"/>
      <c r="B26" s="82" t="s">
        <v>805</v>
      </c>
      <c r="C26" s="83">
        <v>383.9</v>
      </c>
      <c r="D26" s="83">
        <v>154.6</v>
      </c>
      <c r="E26" s="83">
        <v>0.3</v>
      </c>
      <c r="F26" s="83">
        <v>90.3</v>
      </c>
      <c r="G26" s="83">
        <v>2476.6</v>
      </c>
      <c r="H26" s="83">
        <v>2381.9</v>
      </c>
      <c r="I26" s="83">
        <v>1</v>
      </c>
      <c r="J26" s="83">
        <v>380.4</v>
      </c>
      <c r="K26" s="83">
        <v>738</v>
      </c>
      <c r="L26" s="83">
        <v>0</v>
      </c>
      <c r="M26" s="83">
        <v>943.6</v>
      </c>
      <c r="N26" s="83">
        <v>0</v>
      </c>
      <c r="O26" s="83">
        <v>629.1</v>
      </c>
      <c r="P26" s="83">
        <v>5239.8999999999996</v>
      </c>
      <c r="Q26" s="83">
        <v>1681.6</v>
      </c>
      <c r="R26" s="84">
        <v>7550.6</v>
      </c>
      <c r="S26" s="82" t="s">
        <v>805</v>
      </c>
      <c r="T26" s="83">
        <v>3598.5</v>
      </c>
      <c r="U26" s="83">
        <v>2536.5</v>
      </c>
      <c r="V26" s="83">
        <v>944.9</v>
      </c>
      <c r="W26" s="83">
        <v>470.7</v>
      </c>
      <c r="X26" s="84">
        <v>7550.6</v>
      </c>
      <c r="Y26" s="82" t="s">
        <v>805</v>
      </c>
      <c r="Z26" s="83">
        <v>308.89999999999998</v>
      </c>
      <c r="AA26" s="83">
        <v>65.900000000000006</v>
      </c>
      <c r="AB26" s="83">
        <v>944.9</v>
      </c>
      <c r="AC26" s="83">
        <v>470.7</v>
      </c>
      <c r="AD26" s="84">
        <v>1790.4</v>
      </c>
    </row>
    <row r="27" spans="1:30" x14ac:dyDescent="0.3">
      <c r="A27" s="1"/>
      <c r="B27" s="82" t="s">
        <v>806</v>
      </c>
      <c r="C27" s="83">
        <v>403.2</v>
      </c>
      <c r="D27" s="83">
        <v>151.1</v>
      </c>
      <c r="E27" s="83">
        <v>0.4</v>
      </c>
      <c r="F27" s="83">
        <v>101.3</v>
      </c>
      <c r="G27" s="83">
        <v>2462.8000000000002</v>
      </c>
      <c r="H27" s="83">
        <v>2329.1999999999998</v>
      </c>
      <c r="I27" s="83">
        <v>1.1000000000000001</v>
      </c>
      <c r="J27" s="83">
        <v>424.1</v>
      </c>
      <c r="K27" s="83">
        <v>732.8</v>
      </c>
      <c r="L27" s="83">
        <v>0</v>
      </c>
      <c r="M27" s="83">
        <v>949</v>
      </c>
      <c r="N27" s="83">
        <v>0</v>
      </c>
      <c r="O27" s="83">
        <v>656</v>
      </c>
      <c r="P27" s="83">
        <v>5217.2</v>
      </c>
      <c r="Q27" s="83">
        <v>1681.8</v>
      </c>
      <c r="R27" s="84">
        <v>7555</v>
      </c>
      <c r="S27" s="82" t="s">
        <v>806</v>
      </c>
      <c r="T27" s="83">
        <v>3598.8</v>
      </c>
      <c r="U27" s="83">
        <v>2480.3000000000002</v>
      </c>
      <c r="V27" s="83">
        <v>950.5</v>
      </c>
      <c r="W27" s="83">
        <v>525.4</v>
      </c>
      <c r="X27" s="84">
        <v>7555</v>
      </c>
      <c r="Y27" s="82" t="s">
        <v>806</v>
      </c>
      <c r="Z27" s="83">
        <v>311.10000000000002</v>
      </c>
      <c r="AA27" s="83">
        <v>64.5</v>
      </c>
      <c r="AB27" s="83">
        <v>950.5</v>
      </c>
      <c r="AC27" s="83">
        <v>525.4</v>
      </c>
      <c r="AD27" s="84">
        <v>1851.5</v>
      </c>
    </row>
    <row r="28" spans="1:30" x14ac:dyDescent="0.3">
      <c r="A28" s="1"/>
      <c r="B28" s="82" t="s">
        <v>807</v>
      </c>
      <c r="C28" s="83">
        <v>428.2</v>
      </c>
      <c r="D28" s="83">
        <v>148.6</v>
      </c>
      <c r="E28" s="83">
        <v>0.4</v>
      </c>
      <c r="F28" s="83">
        <v>102.3</v>
      </c>
      <c r="G28" s="83">
        <v>2587.1999999999998</v>
      </c>
      <c r="H28" s="83">
        <v>2359.4</v>
      </c>
      <c r="I28" s="83">
        <v>1.2</v>
      </c>
      <c r="J28" s="83">
        <v>426.7</v>
      </c>
      <c r="K28" s="83">
        <v>734.8</v>
      </c>
      <c r="L28" s="83">
        <v>0</v>
      </c>
      <c r="M28" s="83">
        <v>955.7</v>
      </c>
      <c r="N28" s="83">
        <v>0</v>
      </c>
      <c r="O28" s="83">
        <v>679.5</v>
      </c>
      <c r="P28" s="83">
        <v>5374.5</v>
      </c>
      <c r="Q28" s="83">
        <v>1690.5</v>
      </c>
      <c r="R28" s="84">
        <v>7744.5</v>
      </c>
      <c r="S28" s="82" t="s">
        <v>807</v>
      </c>
      <c r="T28" s="83">
        <v>3750.2</v>
      </c>
      <c r="U28" s="83">
        <v>2508</v>
      </c>
      <c r="V28" s="83">
        <v>957.3</v>
      </c>
      <c r="W28" s="83">
        <v>529</v>
      </c>
      <c r="X28" s="84">
        <v>7744.5</v>
      </c>
      <c r="Y28" s="82" t="s">
        <v>807</v>
      </c>
      <c r="Z28" s="83">
        <v>312.10000000000002</v>
      </c>
      <c r="AA28" s="83">
        <v>65.599999999999994</v>
      </c>
      <c r="AB28" s="83">
        <v>957.3</v>
      </c>
      <c r="AC28" s="83">
        <v>529</v>
      </c>
      <c r="AD28" s="84">
        <v>1864</v>
      </c>
    </row>
    <row r="29" spans="1:30" x14ac:dyDescent="0.3">
      <c r="A29" s="1"/>
      <c r="B29" s="82" t="s">
        <v>808</v>
      </c>
      <c r="C29" s="83">
        <v>417.3</v>
      </c>
      <c r="D29" s="83">
        <v>147.6</v>
      </c>
      <c r="E29" s="83">
        <v>0.4</v>
      </c>
      <c r="F29" s="83">
        <v>107.3</v>
      </c>
      <c r="G29" s="83">
        <v>2563.8000000000002</v>
      </c>
      <c r="H29" s="83">
        <v>2414.8000000000002</v>
      </c>
      <c r="I29" s="83">
        <v>1.3</v>
      </c>
      <c r="J29" s="83">
        <v>460.5</v>
      </c>
      <c r="K29" s="83">
        <v>735.1</v>
      </c>
      <c r="L29" s="83">
        <v>0</v>
      </c>
      <c r="M29" s="83">
        <v>956.4</v>
      </c>
      <c r="N29" s="83">
        <v>0</v>
      </c>
      <c r="O29" s="83">
        <v>672.6</v>
      </c>
      <c r="P29" s="83">
        <v>5440.4</v>
      </c>
      <c r="Q29" s="83">
        <v>1691.5</v>
      </c>
      <c r="R29" s="84">
        <v>7804.5</v>
      </c>
      <c r="S29" s="82" t="s">
        <v>808</v>
      </c>
      <c r="T29" s="83">
        <v>3716.2</v>
      </c>
      <c r="U29" s="83">
        <v>2562.4</v>
      </c>
      <c r="V29" s="83">
        <v>958.1</v>
      </c>
      <c r="W29" s="83">
        <v>567.79999999999995</v>
      </c>
      <c r="X29" s="84">
        <v>7804.5</v>
      </c>
      <c r="Y29" s="82" t="s">
        <v>808</v>
      </c>
      <c r="Z29" s="83">
        <v>312.60000000000002</v>
      </c>
      <c r="AA29" s="83">
        <v>63.8</v>
      </c>
      <c r="AB29" s="83">
        <v>958.1</v>
      </c>
      <c r="AC29" s="83">
        <v>567.79999999999995</v>
      </c>
      <c r="AD29" s="84">
        <v>1902.3</v>
      </c>
    </row>
    <row r="30" spans="1:30" x14ac:dyDescent="0.3">
      <c r="A30" s="1"/>
      <c r="B30" s="82" t="s">
        <v>809</v>
      </c>
      <c r="C30" s="83">
        <v>418.5</v>
      </c>
      <c r="D30" s="83">
        <v>146.30000000000001</v>
      </c>
      <c r="E30" s="83">
        <v>0.4</v>
      </c>
      <c r="F30" s="83">
        <v>111.5</v>
      </c>
      <c r="G30" s="83">
        <v>2556.8000000000002</v>
      </c>
      <c r="H30" s="83">
        <v>2413.5</v>
      </c>
      <c r="I30" s="83">
        <v>1.3</v>
      </c>
      <c r="J30" s="83">
        <v>474.2</v>
      </c>
      <c r="K30" s="83">
        <v>736.2</v>
      </c>
      <c r="L30" s="83">
        <v>0</v>
      </c>
      <c r="M30" s="83">
        <v>957.7</v>
      </c>
      <c r="N30" s="83">
        <v>0</v>
      </c>
      <c r="O30" s="83">
        <v>676.7</v>
      </c>
      <c r="P30" s="83">
        <v>5445.8</v>
      </c>
      <c r="Q30" s="83">
        <v>1693.9</v>
      </c>
      <c r="R30" s="84">
        <v>7816.4</v>
      </c>
      <c r="S30" s="82" t="s">
        <v>809</v>
      </c>
      <c r="T30" s="83">
        <v>3711.5</v>
      </c>
      <c r="U30" s="83">
        <v>2559.8000000000002</v>
      </c>
      <c r="V30" s="83">
        <v>959.4</v>
      </c>
      <c r="W30" s="83">
        <v>585.70000000000005</v>
      </c>
      <c r="X30" s="84">
        <v>7816.4</v>
      </c>
      <c r="Y30" s="82" t="s">
        <v>809</v>
      </c>
      <c r="Z30" s="83">
        <v>309.5</v>
      </c>
      <c r="AA30" s="83">
        <v>63.1</v>
      </c>
      <c r="AB30" s="83">
        <v>959.4</v>
      </c>
      <c r="AC30" s="83">
        <v>585.70000000000005</v>
      </c>
      <c r="AD30" s="84">
        <v>1917.7</v>
      </c>
    </row>
    <row r="31" spans="1:30" x14ac:dyDescent="0.3">
      <c r="A31" s="1"/>
      <c r="B31" s="82" t="s">
        <v>810</v>
      </c>
      <c r="C31" s="83">
        <v>416.5</v>
      </c>
      <c r="D31" s="83">
        <v>149</v>
      </c>
      <c r="E31" s="83">
        <v>0.4</v>
      </c>
      <c r="F31" s="83">
        <v>115.5</v>
      </c>
      <c r="G31" s="83">
        <v>2559.6</v>
      </c>
      <c r="H31" s="83">
        <v>2370.4</v>
      </c>
      <c r="I31" s="83">
        <v>1.3</v>
      </c>
      <c r="J31" s="83">
        <v>481.5</v>
      </c>
      <c r="K31" s="83">
        <v>737.1</v>
      </c>
      <c r="L31" s="83">
        <v>0</v>
      </c>
      <c r="M31" s="83">
        <v>935.7</v>
      </c>
      <c r="N31" s="83">
        <v>0</v>
      </c>
      <c r="O31" s="83">
        <v>681.4</v>
      </c>
      <c r="P31" s="83">
        <v>5412.8</v>
      </c>
      <c r="Q31" s="83">
        <v>1672.8</v>
      </c>
      <c r="R31" s="84">
        <v>7767</v>
      </c>
      <c r="S31" s="82" t="s">
        <v>810</v>
      </c>
      <c r="T31" s="83">
        <v>3713.2</v>
      </c>
      <c r="U31" s="83">
        <v>2519.4</v>
      </c>
      <c r="V31" s="83">
        <v>937.4</v>
      </c>
      <c r="W31" s="83">
        <v>597</v>
      </c>
      <c r="X31" s="84">
        <v>7767</v>
      </c>
      <c r="Y31" s="82" t="s">
        <v>810</v>
      </c>
      <c r="Z31" s="83">
        <v>307.2</v>
      </c>
      <c r="AA31" s="83">
        <v>65.5</v>
      </c>
      <c r="AB31" s="83">
        <v>937.4</v>
      </c>
      <c r="AC31" s="83">
        <v>597</v>
      </c>
      <c r="AD31" s="84">
        <v>1907.1</v>
      </c>
    </row>
    <row r="32" spans="1:30" x14ac:dyDescent="0.3">
      <c r="A32" s="1"/>
      <c r="B32" s="82" t="s">
        <v>811</v>
      </c>
      <c r="C32" s="83">
        <v>430.9</v>
      </c>
      <c r="D32" s="83">
        <v>147.5</v>
      </c>
      <c r="E32" s="83">
        <v>0.4</v>
      </c>
      <c r="F32" s="83">
        <v>118.2</v>
      </c>
      <c r="G32" s="83">
        <v>2485.8000000000002</v>
      </c>
      <c r="H32" s="83">
        <v>2238.5</v>
      </c>
      <c r="I32" s="83">
        <v>1.3</v>
      </c>
      <c r="J32" s="83">
        <v>491.6</v>
      </c>
      <c r="K32" s="83">
        <v>728.7</v>
      </c>
      <c r="L32" s="83">
        <v>0</v>
      </c>
      <c r="M32" s="83">
        <v>935.5</v>
      </c>
      <c r="N32" s="83">
        <v>0</v>
      </c>
      <c r="O32" s="83">
        <v>697</v>
      </c>
      <c r="P32" s="83">
        <v>5217.2</v>
      </c>
      <c r="Q32" s="83">
        <v>1664.2</v>
      </c>
      <c r="R32" s="84">
        <v>7578.4</v>
      </c>
      <c r="S32" s="82" t="s">
        <v>811</v>
      </c>
      <c r="T32" s="83">
        <v>3645.4</v>
      </c>
      <c r="U32" s="83">
        <v>2386</v>
      </c>
      <c r="V32" s="83">
        <v>937.2</v>
      </c>
      <c r="W32" s="83">
        <v>609.79999999999995</v>
      </c>
      <c r="X32" s="84">
        <v>7578.4</v>
      </c>
      <c r="Y32" s="82" t="s">
        <v>811</v>
      </c>
      <c r="Z32" s="83">
        <v>306.3</v>
      </c>
      <c r="AA32" s="83">
        <v>64</v>
      </c>
      <c r="AB32" s="83">
        <v>937.2</v>
      </c>
      <c r="AC32" s="83">
        <v>609.79999999999995</v>
      </c>
      <c r="AD32" s="84">
        <v>1917.3</v>
      </c>
    </row>
    <row r="33" spans="1:30" x14ac:dyDescent="0.3">
      <c r="A33" s="1"/>
      <c r="B33" s="82" t="s">
        <v>812</v>
      </c>
      <c r="C33" s="83">
        <v>429.6</v>
      </c>
      <c r="D33" s="83">
        <v>148.9</v>
      </c>
      <c r="E33" s="83">
        <v>0.4</v>
      </c>
      <c r="F33" s="83">
        <v>119.4</v>
      </c>
      <c r="G33" s="83">
        <v>2361.3000000000002</v>
      </c>
      <c r="H33" s="83">
        <v>2378.9</v>
      </c>
      <c r="I33" s="83">
        <v>1.2</v>
      </c>
      <c r="J33" s="83">
        <v>505.3</v>
      </c>
      <c r="K33" s="83">
        <v>728.2</v>
      </c>
      <c r="L33" s="83">
        <v>0</v>
      </c>
      <c r="M33" s="83">
        <v>934.5</v>
      </c>
      <c r="N33" s="83">
        <v>0</v>
      </c>
      <c r="O33" s="83">
        <v>698.3</v>
      </c>
      <c r="P33" s="83">
        <v>5246.7</v>
      </c>
      <c r="Q33" s="83">
        <v>1662.7</v>
      </c>
      <c r="R33" s="84">
        <v>7607.7</v>
      </c>
      <c r="S33" s="82" t="s">
        <v>812</v>
      </c>
      <c r="T33" s="83">
        <v>3519.1</v>
      </c>
      <c r="U33" s="83">
        <v>2527.8000000000002</v>
      </c>
      <c r="V33" s="83">
        <v>936.1</v>
      </c>
      <c r="W33" s="83">
        <v>624.70000000000005</v>
      </c>
      <c r="X33" s="84">
        <v>7607.7</v>
      </c>
      <c r="Y33" s="82" t="s">
        <v>812</v>
      </c>
      <c r="Z33" s="83">
        <v>307.10000000000002</v>
      </c>
      <c r="AA33" s="83">
        <v>65.2</v>
      </c>
      <c r="AB33" s="83">
        <v>936.1</v>
      </c>
      <c r="AC33" s="83">
        <v>624.70000000000005</v>
      </c>
      <c r="AD33" s="84">
        <v>1933.1</v>
      </c>
    </row>
    <row r="34" spans="1:30" x14ac:dyDescent="0.3">
      <c r="A34" s="1"/>
      <c r="B34" s="82" t="s">
        <v>813</v>
      </c>
      <c r="C34" s="83">
        <v>428</v>
      </c>
      <c r="D34" s="83">
        <v>147.9</v>
      </c>
      <c r="E34" s="83">
        <v>0.4</v>
      </c>
      <c r="F34" s="83">
        <v>123.3</v>
      </c>
      <c r="G34" s="83">
        <v>2383.6999999999998</v>
      </c>
      <c r="H34" s="83">
        <v>2359.1999999999998</v>
      </c>
      <c r="I34" s="83">
        <v>1.2</v>
      </c>
      <c r="J34" s="83">
        <v>528.79999999999995</v>
      </c>
      <c r="K34" s="83">
        <v>726.1</v>
      </c>
      <c r="L34" s="83">
        <v>0</v>
      </c>
      <c r="M34" s="83">
        <v>927.9</v>
      </c>
      <c r="N34" s="83">
        <v>0</v>
      </c>
      <c r="O34" s="83">
        <v>699.6</v>
      </c>
      <c r="P34" s="83">
        <v>5272.9</v>
      </c>
      <c r="Q34" s="83">
        <v>1654</v>
      </c>
      <c r="R34" s="84">
        <v>7626.5</v>
      </c>
      <c r="S34" s="82" t="s">
        <v>813</v>
      </c>
      <c r="T34" s="83">
        <v>3537.8</v>
      </c>
      <c r="U34" s="83">
        <v>2507.1</v>
      </c>
      <c r="V34" s="83">
        <v>929.5</v>
      </c>
      <c r="W34" s="83">
        <v>652.1</v>
      </c>
      <c r="X34" s="84">
        <v>7626.5</v>
      </c>
      <c r="Y34" s="82" t="s">
        <v>813</v>
      </c>
      <c r="Z34" s="83">
        <v>307.2</v>
      </c>
      <c r="AA34" s="83">
        <v>64.7</v>
      </c>
      <c r="AB34" s="83">
        <v>929.5</v>
      </c>
      <c r="AC34" s="83">
        <v>652.1</v>
      </c>
      <c r="AD34" s="84">
        <v>1953.5</v>
      </c>
    </row>
    <row r="35" spans="1:30" x14ac:dyDescent="0.3">
      <c r="A35" s="1"/>
      <c r="B35" s="82" t="s">
        <v>814</v>
      </c>
      <c r="C35" s="83">
        <v>426.6</v>
      </c>
      <c r="D35" s="83">
        <v>145.6</v>
      </c>
      <c r="E35" s="83">
        <v>0.5</v>
      </c>
      <c r="F35" s="83">
        <v>112.9</v>
      </c>
      <c r="G35" s="83">
        <v>2355.3000000000002</v>
      </c>
      <c r="H35" s="83">
        <v>2390.4</v>
      </c>
      <c r="I35" s="83">
        <v>1.1000000000000001</v>
      </c>
      <c r="J35" s="83">
        <v>577.20000000000005</v>
      </c>
      <c r="K35" s="83">
        <v>725.6</v>
      </c>
      <c r="L35" s="83">
        <v>0</v>
      </c>
      <c r="M35" s="83">
        <v>923.2</v>
      </c>
      <c r="N35" s="83">
        <v>0</v>
      </c>
      <c r="O35" s="83">
        <v>685.6</v>
      </c>
      <c r="P35" s="83">
        <v>5324</v>
      </c>
      <c r="Q35" s="83">
        <v>1648.8</v>
      </c>
      <c r="R35" s="84">
        <v>7658.4</v>
      </c>
      <c r="S35" s="82" t="s">
        <v>814</v>
      </c>
      <c r="T35" s="83">
        <v>3507.5</v>
      </c>
      <c r="U35" s="83">
        <v>2536</v>
      </c>
      <c r="V35" s="83">
        <v>924.8</v>
      </c>
      <c r="W35" s="83">
        <v>690.1</v>
      </c>
      <c r="X35" s="84">
        <v>7658.4</v>
      </c>
      <c r="Y35" s="82" t="s">
        <v>814</v>
      </c>
      <c r="Z35" s="83">
        <v>306.60000000000002</v>
      </c>
      <c r="AA35" s="83">
        <v>61.9</v>
      </c>
      <c r="AB35" s="83">
        <v>924.8</v>
      </c>
      <c r="AC35" s="83">
        <v>690.1</v>
      </c>
      <c r="AD35" s="84">
        <v>1983.4</v>
      </c>
    </row>
    <row r="36" spans="1:30" x14ac:dyDescent="0.3">
      <c r="A36" s="1"/>
      <c r="B36" s="82" t="s">
        <v>815</v>
      </c>
      <c r="C36" s="83">
        <v>424.1</v>
      </c>
      <c r="D36" s="83">
        <v>148.19999999999999</v>
      </c>
      <c r="E36" s="83">
        <v>0.4</v>
      </c>
      <c r="F36" s="83">
        <v>112.7</v>
      </c>
      <c r="G36" s="83">
        <v>2499.6</v>
      </c>
      <c r="H36" s="83">
        <v>2279.6</v>
      </c>
      <c r="I36" s="83">
        <v>1</v>
      </c>
      <c r="J36" s="83">
        <v>581</v>
      </c>
      <c r="K36" s="83">
        <v>716.1</v>
      </c>
      <c r="L36" s="83">
        <v>0</v>
      </c>
      <c r="M36" s="83">
        <v>912.4</v>
      </c>
      <c r="N36" s="83">
        <v>0</v>
      </c>
      <c r="O36" s="83">
        <v>685.4</v>
      </c>
      <c r="P36" s="83">
        <v>5361.2</v>
      </c>
      <c r="Q36" s="83">
        <v>1628.5</v>
      </c>
      <c r="R36" s="84">
        <v>7675.1</v>
      </c>
      <c r="S36" s="82" t="s">
        <v>815</v>
      </c>
      <c r="T36" s="83">
        <v>3639.8</v>
      </c>
      <c r="U36" s="83">
        <v>2427.8000000000002</v>
      </c>
      <c r="V36" s="83">
        <v>913.8</v>
      </c>
      <c r="W36" s="83">
        <v>693.7</v>
      </c>
      <c r="X36" s="84">
        <v>7675.1</v>
      </c>
      <c r="Y36" s="82" t="s">
        <v>815</v>
      </c>
      <c r="Z36" s="83">
        <v>301.7</v>
      </c>
      <c r="AA36" s="83">
        <v>62.7</v>
      </c>
      <c r="AB36" s="83">
        <v>913.8</v>
      </c>
      <c r="AC36" s="83">
        <v>693.7</v>
      </c>
      <c r="AD36" s="84">
        <v>1971.9</v>
      </c>
    </row>
    <row r="37" spans="1:30" x14ac:dyDescent="0.3">
      <c r="A37" s="1"/>
      <c r="B37" s="82" t="s">
        <v>816</v>
      </c>
      <c r="C37" s="83">
        <v>426.8</v>
      </c>
      <c r="D37" s="83">
        <v>146.5</v>
      </c>
      <c r="E37" s="83">
        <v>0.2</v>
      </c>
      <c r="F37" s="83">
        <v>107.9</v>
      </c>
      <c r="G37" s="83">
        <v>2548.9</v>
      </c>
      <c r="H37" s="83">
        <v>2308.3000000000002</v>
      </c>
      <c r="I37" s="83">
        <v>0.9</v>
      </c>
      <c r="J37" s="83">
        <v>560.6</v>
      </c>
      <c r="K37" s="83">
        <v>729</v>
      </c>
      <c r="L37" s="83">
        <v>0</v>
      </c>
      <c r="M37" s="83">
        <v>899.3</v>
      </c>
      <c r="N37" s="83">
        <v>0</v>
      </c>
      <c r="O37" s="83">
        <v>681.4</v>
      </c>
      <c r="P37" s="83">
        <v>5418.7</v>
      </c>
      <c r="Q37" s="83">
        <v>1628.3</v>
      </c>
      <c r="R37" s="84">
        <v>7728.4</v>
      </c>
      <c r="S37" s="82" t="s">
        <v>816</v>
      </c>
      <c r="T37" s="83">
        <v>3704.7</v>
      </c>
      <c r="U37" s="83">
        <v>2454.8000000000002</v>
      </c>
      <c r="V37" s="83">
        <v>900.4</v>
      </c>
      <c r="W37" s="83">
        <v>668.5</v>
      </c>
      <c r="X37" s="84">
        <v>7728.4</v>
      </c>
      <c r="Y37" s="82" t="s">
        <v>816</v>
      </c>
      <c r="Z37" s="83">
        <v>301.2</v>
      </c>
      <c r="AA37" s="83">
        <v>62.3</v>
      </c>
      <c r="AB37" s="83">
        <v>900.4</v>
      </c>
      <c r="AC37" s="83">
        <v>668.5</v>
      </c>
      <c r="AD37" s="84">
        <v>1932.4</v>
      </c>
    </row>
    <row r="38" spans="1:30" x14ac:dyDescent="0.3">
      <c r="A38" s="1"/>
      <c r="B38" s="82" t="s">
        <v>817</v>
      </c>
      <c r="C38" s="83">
        <v>425.3</v>
      </c>
      <c r="D38" s="83">
        <v>147.69999999999999</v>
      </c>
      <c r="E38" s="83">
        <v>0.3</v>
      </c>
      <c r="F38" s="83">
        <v>118.8</v>
      </c>
      <c r="G38" s="83">
        <v>2512.6</v>
      </c>
      <c r="H38" s="83">
        <v>2272.1</v>
      </c>
      <c r="I38" s="83">
        <v>0.7</v>
      </c>
      <c r="J38" s="83">
        <v>569.70000000000005</v>
      </c>
      <c r="K38" s="83">
        <v>727.8</v>
      </c>
      <c r="L38" s="83">
        <v>0</v>
      </c>
      <c r="M38" s="83">
        <v>878.2</v>
      </c>
      <c r="N38" s="83">
        <v>0</v>
      </c>
      <c r="O38" s="83">
        <v>692.1</v>
      </c>
      <c r="P38" s="83">
        <v>5355.1</v>
      </c>
      <c r="Q38" s="83">
        <v>1606</v>
      </c>
      <c r="R38" s="84">
        <v>7653.2</v>
      </c>
      <c r="S38" s="82" t="s">
        <v>817</v>
      </c>
      <c r="T38" s="83">
        <v>3665.7</v>
      </c>
      <c r="U38" s="83">
        <v>2419.8000000000002</v>
      </c>
      <c r="V38" s="83">
        <v>879.2</v>
      </c>
      <c r="W38" s="83">
        <v>688.5</v>
      </c>
      <c r="X38" s="84">
        <v>7653.2</v>
      </c>
      <c r="Y38" s="82" t="s">
        <v>817</v>
      </c>
      <c r="Z38" s="83">
        <v>299.8</v>
      </c>
      <c r="AA38" s="83">
        <v>64.3</v>
      </c>
      <c r="AB38" s="83">
        <v>879.2</v>
      </c>
      <c r="AC38" s="83">
        <v>688.5</v>
      </c>
      <c r="AD38" s="84">
        <v>1931.8</v>
      </c>
    </row>
    <row r="39" spans="1:30" x14ac:dyDescent="0.3">
      <c r="A39" s="1"/>
      <c r="B39" s="82" t="s">
        <v>818</v>
      </c>
      <c r="C39" s="83">
        <v>426.1</v>
      </c>
      <c r="D39" s="83">
        <v>147.4</v>
      </c>
      <c r="E39" s="83">
        <v>0.2</v>
      </c>
      <c r="F39" s="83">
        <v>118</v>
      </c>
      <c r="G39" s="83">
        <v>2530</v>
      </c>
      <c r="H39" s="83">
        <v>2256.6999999999998</v>
      </c>
      <c r="I39" s="83">
        <v>0.5</v>
      </c>
      <c r="J39" s="83">
        <v>587.20000000000005</v>
      </c>
      <c r="K39" s="83">
        <v>724.4</v>
      </c>
      <c r="L39" s="83">
        <v>0</v>
      </c>
      <c r="M39" s="83">
        <v>832.5</v>
      </c>
      <c r="N39" s="83">
        <v>0</v>
      </c>
      <c r="O39" s="83">
        <v>691.7</v>
      </c>
      <c r="P39" s="83">
        <v>5374.4</v>
      </c>
      <c r="Q39" s="83">
        <v>1556.9</v>
      </c>
      <c r="R39" s="84">
        <v>7623</v>
      </c>
      <c r="S39" s="82" t="s">
        <v>818</v>
      </c>
      <c r="T39" s="83">
        <v>3680.5</v>
      </c>
      <c r="U39" s="83">
        <v>2404.1</v>
      </c>
      <c r="V39" s="83">
        <v>833.2</v>
      </c>
      <c r="W39" s="83">
        <v>705.2</v>
      </c>
      <c r="X39" s="84">
        <v>7623</v>
      </c>
      <c r="Y39" s="82" t="s">
        <v>818</v>
      </c>
      <c r="Z39" s="83">
        <v>299.89999999999998</v>
      </c>
      <c r="AA39" s="83">
        <v>63.4</v>
      </c>
      <c r="AB39" s="83">
        <v>833.2</v>
      </c>
      <c r="AC39" s="83">
        <v>705.2</v>
      </c>
      <c r="AD39" s="84">
        <v>1901.7</v>
      </c>
    </row>
    <row r="40" spans="1:30" x14ac:dyDescent="0.3">
      <c r="A40" s="1"/>
      <c r="B40" s="82" t="s">
        <v>819</v>
      </c>
      <c r="C40" s="83">
        <v>440.5</v>
      </c>
      <c r="D40" s="83">
        <v>150.30000000000001</v>
      </c>
      <c r="E40" s="83">
        <v>0.1</v>
      </c>
      <c r="F40" s="83">
        <v>122.7</v>
      </c>
      <c r="G40" s="83">
        <v>2542.9</v>
      </c>
      <c r="H40" s="83">
        <v>2302.9</v>
      </c>
      <c r="I40" s="83">
        <v>0.3</v>
      </c>
      <c r="J40" s="83">
        <v>594.29999999999995</v>
      </c>
      <c r="K40" s="83">
        <v>726.7</v>
      </c>
      <c r="L40" s="83">
        <v>0</v>
      </c>
      <c r="M40" s="83">
        <v>701.4</v>
      </c>
      <c r="N40" s="83">
        <v>0</v>
      </c>
      <c r="O40" s="83">
        <v>713.6</v>
      </c>
      <c r="P40" s="83">
        <v>5440.4</v>
      </c>
      <c r="Q40" s="83">
        <v>1428.1</v>
      </c>
      <c r="R40" s="84">
        <v>7582.1</v>
      </c>
      <c r="S40" s="82" t="s">
        <v>819</v>
      </c>
      <c r="T40" s="83">
        <v>3710.1</v>
      </c>
      <c r="U40" s="83">
        <v>2453.1999999999998</v>
      </c>
      <c r="V40" s="83">
        <v>701.8</v>
      </c>
      <c r="W40" s="83">
        <v>717</v>
      </c>
      <c r="X40" s="84">
        <v>7582.1</v>
      </c>
      <c r="Y40" s="82" t="s">
        <v>819</v>
      </c>
      <c r="Z40" s="83">
        <v>301.2</v>
      </c>
      <c r="AA40" s="83">
        <v>65.599999999999994</v>
      </c>
      <c r="AB40" s="83">
        <v>701.8</v>
      </c>
      <c r="AC40" s="83">
        <v>717</v>
      </c>
      <c r="AD40" s="84">
        <v>1785.6</v>
      </c>
    </row>
    <row r="41" spans="1:30" x14ac:dyDescent="0.3">
      <c r="A41" s="1"/>
      <c r="B41" s="82" t="s">
        <v>820</v>
      </c>
      <c r="C41" s="83">
        <v>434.4</v>
      </c>
      <c r="D41" s="83">
        <v>150.1</v>
      </c>
      <c r="E41" s="83">
        <v>0.1</v>
      </c>
      <c r="F41" s="83">
        <v>118</v>
      </c>
      <c r="G41" s="83">
        <v>2646.3</v>
      </c>
      <c r="H41" s="83">
        <v>2464.9</v>
      </c>
      <c r="I41" s="83">
        <v>0.1</v>
      </c>
      <c r="J41" s="83">
        <v>579.1</v>
      </c>
      <c r="K41" s="83">
        <v>716.3</v>
      </c>
      <c r="L41" s="83">
        <v>0</v>
      </c>
      <c r="M41" s="83">
        <v>413.9</v>
      </c>
      <c r="N41" s="83">
        <v>0</v>
      </c>
      <c r="O41" s="83">
        <v>702.6</v>
      </c>
      <c r="P41" s="83">
        <v>5690.4</v>
      </c>
      <c r="Q41" s="83">
        <v>1130.2</v>
      </c>
      <c r="R41" s="84">
        <v>7523.2</v>
      </c>
      <c r="S41" s="82" t="s">
        <v>820</v>
      </c>
      <c r="T41" s="83">
        <v>3797</v>
      </c>
      <c r="U41" s="83">
        <v>2615</v>
      </c>
      <c r="V41" s="83">
        <v>414.1</v>
      </c>
      <c r="W41" s="83">
        <v>697.1</v>
      </c>
      <c r="X41" s="84">
        <v>7523.2</v>
      </c>
      <c r="Y41" s="82" t="s">
        <v>820</v>
      </c>
      <c r="Z41" s="83">
        <v>299</v>
      </c>
      <c r="AA41" s="83">
        <v>63</v>
      </c>
      <c r="AB41" s="83">
        <v>414.1</v>
      </c>
      <c r="AC41" s="83">
        <v>697.1</v>
      </c>
      <c r="AD41" s="84">
        <v>1473.2</v>
      </c>
    </row>
    <row r="42" spans="1:30" x14ac:dyDescent="0.3">
      <c r="A42" s="1"/>
      <c r="B42" s="82" t="s">
        <v>821</v>
      </c>
      <c r="C42" s="83">
        <v>434.9</v>
      </c>
      <c r="D42" s="83">
        <v>148.6</v>
      </c>
      <c r="E42" s="83">
        <v>0.1</v>
      </c>
      <c r="F42" s="83">
        <v>119.8</v>
      </c>
      <c r="G42" s="83">
        <v>2884.3</v>
      </c>
      <c r="H42" s="83">
        <v>2382.5</v>
      </c>
      <c r="I42" s="83">
        <v>0.1</v>
      </c>
      <c r="J42" s="83">
        <v>549.70000000000005</v>
      </c>
      <c r="K42" s="83">
        <v>788.8</v>
      </c>
      <c r="L42" s="83">
        <v>0</v>
      </c>
      <c r="M42" s="83">
        <v>120.8</v>
      </c>
      <c r="N42" s="83">
        <v>0</v>
      </c>
      <c r="O42" s="83">
        <v>703.4</v>
      </c>
      <c r="P42" s="83">
        <v>5816.6</v>
      </c>
      <c r="Q42" s="83">
        <v>909.6</v>
      </c>
      <c r="R42" s="84">
        <v>7429.6</v>
      </c>
      <c r="S42" s="82" t="s">
        <v>821</v>
      </c>
      <c r="T42" s="83">
        <v>4108</v>
      </c>
      <c r="U42" s="83">
        <v>2531.1</v>
      </c>
      <c r="V42" s="83">
        <v>121</v>
      </c>
      <c r="W42" s="83">
        <v>669.5</v>
      </c>
      <c r="X42" s="84">
        <v>7429.6</v>
      </c>
      <c r="Y42" s="82" t="s">
        <v>821</v>
      </c>
      <c r="Z42" s="83">
        <v>296.60000000000002</v>
      </c>
      <c r="AA42" s="83">
        <v>62.5</v>
      </c>
      <c r="AB42" s="83">
        <v>121</v>
      </c>
      <c r="AC42" s="83">
        <v>669.5</v>
      </c>
      <c r="AD42" s="84">
        <v>1149.5999999999999</v>
      </c>
    </row>
    <row r="43" spans="1:30" x14ac:dyDescent="0.3">
      <c r="A43" s="1"/>
      <c r="B43" s="82" t="s">
        <v>822</v>
      </c>
      <c r="C43" s="83">
        <v>443.1</v>
      </c>
      <c r="D43" s="83">
        <v>152.19999999999999</v>
      </c>
      <c r="E43" s="83">
        <v>0</v>
      </c>
      <c r="F43" s="83">
        <v>120.2</v>
      </c>
      <c r="G43" s="83">
        <v>2912.6</v>
      </c>
      <c r="H43" s="83">
        <v>2282.6999999999998</v>
      </c>
      <c r="I43" s="83">
        <v>0</v>
      </c>
      <c r="J43" s="83">
        <v>532</v>
      </c>
      <c r="K43" s="83">
        <v>781.8</v>
      </c>
      <c r="L43" s="83">
        <v>0</v>
      </c>
      <c r="M43" s="83">
        <v>1.3</v>
      </c>
      <c r="N43" s="83">
        <v>0</v>
      </c>
      <c r="O43" s="83">
        <v>715.5</v>
      </c>
      <c r="P43" s="83">
        <v>5727.3</v>
      </c>
      <c r="Q43" s="83">
        <v>783.1</v>
      </c>
      <c r="R43" s="84">
        <v>7225.9</v>
      </c>
      <c r="S43" s="82" t="s">
        <v>822</v>
      </c>
      <c r="T43" s="83">
        <v>4137.5</v>
      </c>
      <c r="U43" s="83">
        <v>2434.9</v>
      </c>
      <c r="V43" s="83">
        <v>1.3</v>
      </c>
      <c r="W43" s="83">
        <v>652.20000000000005</v>
      </c>
      <c r="X43" s="84">
        <v>7225.9</v>
      </c>
      <c r="Y43" s="82" t="s">
        <v>822</v>
      </c>
      <c r="Z43" s="83">
        <v>297</v>
      </c>
      <c r="AA43" s="83">
        <v>65.2</v>
      </c>
      <c r="AB43" s="83">
        <v>1.3</v>
      </c>
      <c r="AC43" s="83">
        <v>652.20000000000005</v>
      </c>
      <c r="AD43" s="84">
        <v>1015.7</v>
      </c>
    </row>
    <row r="44" spans="1:30" x14ac:dyDescent="0.3">
      <c r="A44" s="1"/>
      <c r="B44" s="82" t="s">
        <v>823</v>
      </c>
      <c r="C44" s="83">
        <v>470.3</v>
      </c>
      <c r="D44" s="83">
        <v>152.4</v>
      </c>
      <c r="E44" s="83">
        <v>0</v>
      </c>
      <c r="F44" s="83">
        <v>122.7</v>
      </c>
      <c r="G44" s="83">
        <v>3066.4</v>
      </c>
      <c r="H44" s="83">
        <v>2376.4</v>
      </c>
      <c r="I44" s="83">
        <v>0</v>
      </c>
      <c r="J44" s="83">
        <v>560.70000000000005</v>
      </c>
      <c r="K44" s="83">
        <v>790.1</v>
      </c>
      <c r="L44" s="83">
        <v>0</v>
      </c>
      <c r="M44" s="83">
        <v>0</v>
      </c>
      <c r="N44" s="83">
        <v>0</v>
      </c>
      <c r="O44" s="83">
        <v>745.4</v>
      </c>
      <c r="P44" s="83">
        <v>6003.5</v>
      </c>
      <c r="Q44" s="83">
        <v>790.1</v>
      </c>
      <c r="R44" s="84">
        <v>7539</v>
      </c>
      <c r="S44" s="82" t="s">
        <v>823</v>
      </c>
      <c r="T44" s="83">
        <v>4326.8</v>
      </c>
      <c r="U44" s="83">
        <v>2528.8000000000002</v>
      </c>
      <c r="V44" s="83">
        <v>0</v>
      </c>
      <c r="W44" s="83">
        <v>683.4</v>
      </c>
      <c r="X44" s="84">
        <v>7539</v>
      </c>
      <c r="Y44" s="82" t="s">
        <v>823</v>
      </c>
      <c r="Z44" s="83">
        <v>311.89999999999998</v>
      </c>
      <c r="AA44" s="83">
        <v>66.400000000000006</v>
      </c>
      <c r="AB44" s="83">
        <v>0</v>
      </c>
      <c r="AC44" s="83">
        <v>683.4</v>
      </c>
      <c r="AD44" s="84">
        <v>1061.7</v>
      </c>
    </row>
    <row r="45" spans="1:30" x14ac:dyDescent="0.3">
      <c r="A45" s="1"/>
      <c r="B45" s="82" t="s">
        <v>824</v>
      </c>
      <c r="C45" s="83">
        <v>469</v>
      </c>
      <c r="D45" s="83">
        <v>150.4</v>
      </c>
      <c r="E45" s="83">
        <v>0</v>
      </c>
      <c r="F45" s="83">
        <v>118.1</v>
      </c>
      <c r="G45" s="83">
        <v>3163.7</v>
      </c>
      <c r="H45" s="83">
        <v>2405.9</v>
      </c>
      <c r="I45" s="83">
        <v>0</v>
      </c>
      <c r="J45" s="83">
        <v>519.79999999999995</v>
      </c>
      <c r="K45" s="83">
        <v>791.4</v>
      </c>
      <c r="L45" s="83">
        <v>0</v>
      </c>
      <c r="M45" s="83">
        <v>0</v>
      </c>
      <c r="N45" s="83">
        <v>0</v>
      </c>
      <c r="O45" s="83">
        <v>737.5</v>
      </c>
      <c r="P45" s="83">
        <v>6089.4</v>
      </c>
      <c r="Q45" s="83">
        <v>791.4</v>
      </c>
      <c r="R45" s="84">
        <v>7618.3</v>
      </c>
      <c r="S45" s="82" t="s">
        <v>824</v>
      </c>
      <c r="T45" s="83">
        <v>4424.1000000000004</v>
      </c>
      <c r="U45" s="83">
        <v>2556.3000000000002</v>
      </c>
      <c r="V45" s="83">
        <v>0</v>
      </c>
      <c r="W45" s="83">
        <v>637.9</v>
      </c>
      <c r="X45" s="84">
        <v>7618.3</v>
      </c>
      <c r="Y45" s="82" t="s">
        <v>824</v>
      </c>
      <c r="Z45" s="83">
        <v>318.7</v>
      </c>
      <c r="AA45" s="83">
        <v>63.9</v>
      </c>
      <c r="AB45" s="83">
        <v>0</v>
      </c>
      <c r="AC45" s="83">
        <v>637.9</v>
      </c>
      <c r="AD45" s="84">
        <v>1020.5</v>
      </c>
    </row>
    <row r="46" spans="1:30" x14ac:dyDescent="0.3">
      <c r="A46" s="1"/>
      <c r="B46" s="82" t="s">
        <v>825</v>
      </c>
      <c r="C46" s="83">
        <v>469.9</v>
      </c>
      <c r="D46" s="83">
        <v>150.5</v>
      </c>
      <c r="E46" s="83">
        <v>0</v>
      </c>
      <c r="F46" s="83">
        <v>111.5</v>
      </c>
      <c r="G46" s="83">
        <v>3171.5</v>
      </c>
      <c r="H46" s="83">
        <v>2433</v>
      </c>
      <c r="I46" s="83">
        <v>0</v>
      </c>
      <c r="J46" s="83">
        <v>503.1</v>
      </c>
      <c r="K46" s="83">
        <v>794.4</v>
      </c>
      <c r="L46" s="83">
        <v>0</v>
      </c>
      <c r="M46" s="83">
        <v>0</v>
      </c>
      <c r="N46" s="83">
        <v>0</v>
      </c>
      <c r="O46" s="83">
        <v>731.9</v>
      </c>
      <c r="P46" s="83">
        <v>6107.6</v>
      </c>
      <c r="Q46" s="83">
        <v>794.4</v>
      </c>
      <c r="R46" s="84">
        <v>7633.9</v>
      </c>
      <c r="S46" s="82" t="s">
        <v>825</v>
      </c>
      <c r="T46" s="83">
        <v>4435.8</v>
      </c>
      <c r="U46" s="83">
        <v>2583.5</v>
      </c>
      <c r="V46" s="83">
        <v>0</v>
      </c>
      <c r="W46" s="83">
        <v>614.6</v>
      </c>
      <c r="X46" s="84">
        <v>7633.9</v>
      </c>
      <c r="Y46" s="82" t="s">
        <v>825</v>
      </c>
      <c r="Z46" s="83">
        <v>320.89999999999998</v>
      </c>
      <c r="AA46" s="83">
        <v>64.2</v>
      </c>
      <c r="AB46" s="83">
        <v>0</v>
      </c>
      <c r="AC46" s="83">
        <v>614.6</v>
      </c>
      <c r="AD46" s="84">
        <v>999.7</v>
      </c>
    </row>
    <row r="47" spans="1:30" x14ac:dyDescent="0.3">
      <c r="A47" s="1"/>
      <c r="B47" s="82" t="s">
        <v>826</v>
      </c>
      <c r="C47" s="83">
        <v>467.8</v>
      </c>
      <c r="D47" s="83">
        <v>150.5</v>
      </c>
      <c r="E47" s="83">
        <v>0</v>
      </c>
      <c r="F47" s="83">
        <v>110.7</v>
      </c>
      <c r="G47" s="83">
        <v>3199.8</v>
      </c>
      <c r="H47" s="83">
        <v>2405.5</v>
      </c>
      <c r="I47" s="83">
        <v>0</v>
      </c>
      <c r="J47" s="83">
        <v>452.5</v>
      </c>
      <c r="K47" s="83">
        <v>786.7</v>
      </c>
      <c r="L47" s="83">
        <v>0</v>
      </c>
      <c r="M47" s="83">
        <v>0</v>
      </c>
      <c r="N47" s="83">
        <v>0</v>
      </c>
      <c r="O47" s="83">
        <v>729</v>
      </c>
      <c r="P47" s="83">
        <v>6057.8</v>
      </c>
      <c r="Q47" s="83">
        <v>786.7</v>
      </c>
      <c r="R47" s="84">
        <v>7573.5</v>
      </c>
      <c r="S47" s="82" t="s">
        <v>826</v>
      </c>
      <c r="T47" s="83">
        <v>4454.3</v>
      </c>
      <c r="U47" s="83">
        <v>2556</v>
      </c>
      <c r="V47" s="83">
        <v>0</v>
      </c>
      <c r="W47" s="83">
        <v>563.20000000000005</v>
      </c>
      <c r="X47" s="84">
        <v>7573.5</v>
      </c>
      <c r="Y47" s="82" t="s">
        <v>826</v>
      </c>
      <c r="Z47" s="83">
        <v>319.3</v>
      </c>
      <c r="AA47" s="83">
        <v>64.400000000000006</v>
      </c>
      <c r="AB47" s="83">
        <v>0</v>
      </c>
      <c r="AC47" s="83">
        <v>563.20000000000005</v>
      </c>
      <c r="AD47" s="84">
        <v>946.9</v>
      </c>
    </row>
    <row r="48" spans="1:30" x14ac:dyDescent="0.3">
      <c r="A48" s="1"/>
      <c r="B48" s="82" t="s">
        <v>827</v>
      </c>
      <c r="C48" s="83">
        <v>432.7</v>
      </c>
      <c r="D48" s="83">
        <v>150.19999999999999</v>
      </c>
      <c r="E48" s="83">
        <v>0</v>
      </c>
      <c r="F48" s="83">
        <v>110.3</v>
      </c>
      <c r="G48" s="83">
        <v>3243</v>
      </c>
      <c r="H48" s="83">
        <v>2452.6999999999998</v>
      </c>
      <c r="I48" s="83">
        <v>0</v>
      </c>
      <c r="J48" s="83">
        <v>393.2</v>
      </c>
      <c r="K48" s="83">
        <v>788.1</v>
      </c>
      <c r="L48" s="83">
        <v>0</v>
      </c>
      <c r="M48" s="83">
        <v>0</v>
      </c>
      <c r="N48" s="83">
        <v>0</v>
      </c>
      <c r="O48" s="83">
        <v>693.2</v>
      </c>
      <c r="P48" s="83">
        <v>6088.9</v>
      </c>
      <c r="Q48" s="83">
        <v>788.1</v>
      </c>
      <c r="R48" s="84">
        <v>7570.2</v>
      </c>
      <c r="S48" s="82" t="s">
        <v>827</v>
      </c>
      <c r="T48" s="83">
        <v>4463.8</v>
      </c>
      <c r="U48" s="83">
        <v>2602.9</v>
      </c>
      <c r="V48" s="83">
        <v>0</v>
      </c>
      <c r="W48" s="83">
        <v>503.5</v>
      </c>
      <c r="X48" s="84">
        <v>7570.2</v>
      </c>
      <c r="Y48" s="82" t="s">
        <v>827</v>
      </c>
      <c r="Z48" s="83">
        <v>318.8</v>
      </c>
      <c r="AA48" s="83">
        <v>63.7</v>
      </c>
      <c r="AB48" s="83">
        <v>0</v>
      </c>
      <c r="AC48" s="83">
        <v>503.5</v>
      </c>
      <c r="AD48" s="84">
        <v>886</v>
      </c>
    </row>
    <row r="49" spans="1:30" x14ac:dyDescent="0.3">
      <c r="A49" s="1"/>
      <c r="B49" s="82" t="s">
        <v>828</v>
      </c>
      <c r="C49" s="83">
        <v>433.2</v>
      </c>
      <c r="D49" s="83">
        <v>151.69999999999999</v>
      </c>
      <c r="E49" s="83">
        <v>0</v>
      </c>
      <c r="F49" s="83">
        <v>107.3</v>
      </c>
      <c r="G49" s="83">
        <v>3205.3</v>
      </c>
      <c r="H49" s="83">
        <v>2461.1999999999998</v>
      </c>
      <c r="I49" s="83">
        <v>0</v>
      </c>
      <c r="J49" s="83">
        <v>369.3</v>
      </c>
      <c r="K49" s="83">
        <v>791.2</v>
      </c>
      <c r="L49" s="83">
        <v>0</v>
      </c>
      <c r="M49" s="83">
        <v>0</v>
      </c>
      <c r="N49" s="83">
        <v>0</v>
      </c>
      <c r="O49" s="83">
        <v>692.2</v>
      </c>
      <c r="P49" s="83">
        <v>6035.8</v>
      </c>
      <c r="Q49" s="83">
        <v>791.2</v>
      </c>
      <c r="R49" s="84">
        <v>7519.2</v>
      </c>
      <c r="S49" s="82" t="s">
        <v>828</v>
      </c>
      <c r="T49" s="83">
        <v>4429.7</v>
      </c>
      <c r="U49" s="83">
        <v>2612.9</v>
      </c>
      <c r="V49" s="83">
        <v>0</v>
      </c>
      <c r="W49" s="83">
        <v>476.6</v>
      </c>
      <c r="X49" s="84">
        <v>7519.2</v>
      </c>
      <c r="Y49" s="82" t="s">
        <v>828</v>
      </c>
      <c r="Z49" s="83">
        <v>317.3</v>
      </c>
      <c r="AA49" s="83">
        <v>65.400000000000006</v>
      </c>
      <c r="AB49" s="83">
        <v>0</v>
      </c>
      <c r="AC49" s="83">
        <v>476.6</v>
      </c>
      <c r="AD49" s="84">
        <v>859.3</v>
      </c>
    </row>
    <row r="50" spans="1:30" x14ac:dyDescent="0.3">
      <c r="A50" s="1"/>
      <c r="B50" s="82" t="s">
        <v>829</v>
      </c>
      <c r="C50" s="83">
        <v>433.5</v>
      </c>
      <c r="D50" s="83">
        <v>150.80000000000001</v>
      </c>
      <c r="E50" s="83">
        <v>0</v>
      </c>
      <c r="F50" s="83">
        <v>100</v>
      </c>
      <c r="G50" s="83">
        <v>3261.7</v>
      </c>
      <c r="H50" s="83">
        <v>2474.3000000000002</v>
      </c>
      <c r="I50" s="83">
        <v>0</v>
      </c>
      <c r="J50" s="83">
        <v>333.2</v>
      </c>
      <c r="K50" s="83">
        <v>796.5</v>
      </c>
      <c r="L50" s="83">
        <v>0</v>
      </c>
      <c r="M50" s="83">
        <v>0</v>
      </c>
      <c r="N50" s="83">
        <v>0</v>
      </c>
      <c r="O50" s="83">
        <v>684.3</v>
      </c>
      <c r="P50" s="83">
        <v>6069.2</v>
      </c>
      <c r="Q50" s="83">
        <v>796.5</v>
      </c>
      <c r="R50" s="84">
        <v>7550</v>
      </c>
      <c r="S50" s="82" t="s">
        <v>829</v>
      </c>
      <c r="T50" s="83">
        <v>4491.7</v>
      </c>
      <c r="U50" s="83">
        <v>2625.1</v>
      </c>
      <c r="V50" s="83">
        <v>0</v>
      </c>
      <c r="W50" s="83">
        <v>433.2</v>
      </c>
      <c r="X50" s="84">
        <v>7550</v>
      </c>
      <c r="Y50" s="82" t="s">
        <v>829</v>
      </c>
      <c r="Z50" s="83">
        <v>317.39999999999998</v>
      </c>
      <c r="AA50" s="83">
        <v>64</v>
      </c>
      <c r="AB50" s="83">
        <v>0</v>
      </c>
      <c r="AC50" s="83">
        <v>433.2</v>
      </c>
      <c r="AD50" s="84">
        <v>814.6</v>
      </c>
    </row>
    <row r="51" spans="1:30" x14ac:dyDescent="0.3">
      <c r="A51" s="1"/>
      <c r="B51" s="82" t="s">
        <v>830</v>
      </c>
      <c r="C51" s="83">
        <v>436.1</v>
      </c>
      <c r="D51" s="83">
        <v>150.5</v>
      </c>
      <c r="E51" s="83">
        <v>0</v>
      </c>
      <c r="F51" s="83">
        <v>98.2</v>
      </c>
      <c r="G51" s="83">
        <v>3265.9</v>
      </c>
      <c r="H51" s="83">
        <v>2457.6</v>
      </c>
      <c r="I51" s="83">
        <v>0</v>
      </c>
      <c r="J51" s="83">
        <v>296.2</v>
      </c>
      <c r="K51" s="83">
        <v>794.4</v>
      </c>
      <c r="L51" s="83">
        <v>0</v>
      </c>
      <c r="M51" s="83">
        <v>0</v>
      </c>
      <c r="N51" s="83">
        <v>0</v>
      </c>
      <c r="O51" s="83">
        <v>684.8</v>
      </c>
      <c r="P51" s="83">
        <v>6019.7</v>
      </c>
      <c r="Q51" s="83">
        <v>794.4</v>
      </c>
      <c r="R51" s="84">
        <v>7498.9</v>
      </c>
      <c r="S51" s="82" t="s">
        <v>830</v>
      </c>
      <c r="T51" s="83">
        <v>4496.3999999999996</v>
      </c>
      <c r="U51" s="83">
        <v>2608.1</v>
      </c>
      <c r="V51" s="83">
        <v>0</v>
      </c>
      <c r="W51" s="83">
        <v>394.4</v>
      </c>
      <c r="X51" s="84">
        <v>7498.9</v>
      </c>
      <c r="Y51" s="82" t="s">
        <v>830</v>
      </c>
      <c r="Z51" s="83">
        <v>318</v>
      </c>
      <c r="AA51" s="83">
        <v>63.8</v>
      </c>
      <c r="AB51" s="83">
        <v>0</v>
      </c>
      <c r="AC51" s="83">
        <v>394.4</v>
      </c>
      <c r="AD51" s="84">
        <v>776.2</v>
      </c>
    </row>
    <row r="52" spans="1:30" x14ac:dyDescent="0.3">
      <c r="A52" s="1"/>
      <c r="B52" s="82" t="s">
        <v>831</v>
      </c>
      <c r="C52" s="83">
        <v>431.8</v>
      </c>
      <c r="D52" s="83">
        <v>152.5</v>
      </c>
      <c r="E52" s="83">
        <v>0</v>
      </c>
      <c r="F52" s="83">
        <v>94.3</v>
      </c>
      <c r="G52" s="83">
        <v>3192.4</v>
      </c>
      <c r="H52" s="83">
        <v>2397.1</v>
      </c>
      <c r="I52" s="83">
        <v>0</v>
      </c>
      <c r="J52" s="83">
        <v>316.2</v>
      </c>
      <c r="K52" s="83">
        <v>787.7</v>
      </c>
      <c r="L52" s="83">
        <v>0</v>
      </c>
      <c r="M52" s="83">
        <v>0</v>
      </c>
      <c r="N52" s="83">
        <v>0</v>
      </c>
      <c r="O52" s="83">
        <v>678.6</v>
      </c>
      <c r="P52" s="83">
        <v>5905.7</v>
      </c>
      <c r="Q52" s="83">
        <v>787.7</v>
      </c>
      <c r="R52" s="84">
        <v>7372</v>
      </c>
      <c r="S52" s="82" t="s">
        <v>831</v>
      </c>
      <c r="T52" s="83">
        <v>4411.8999999999996</v>
      </c>
      <c r="U52" s="83">
        <v>2549.6</v>
      </c>
      <c r="V52" s="83">
        <v>0</v>
      </c>
      <c r="W52" s="83">
        <v>410.5</v>
      </c>
      <c r="X52" s="84">
        <v>7372</v>
      </c>
      <c r="Y52" s="82" t="s">
        <v>831</v>
      </c>
      <c r="Z52" s="83">
        <v>318.7</v>
      </c>
      <c r="AA52" s="83">
        <v>66.599999999999994</v>
      </c>
      <c r="AB52" s="83">
        <v>0</v>
      </c>
      <c r="AC52" s="83">
        <v>410.5</v>
      </c>
      <c r="AD52" s="84">
        <v>795.8</v>
      </c>
    </row>
    <row r="53" spans="1:30" x14ac:dyDescent="0.3">
      <c r="A53" s="1"/>
      <c r="B53" s="82" t="s">
        <v>832</v>
      </c>
      <c r="C53" s="83">
        <v>431.3</v>
      </c>
      <c r="D53" s="83">
        <v>152.4</v>
      </c>
      <c r="E53" s="83">
        <v>0</v>
      </c>
      <c r="F53" s="83">
        <v>87</v>
      </c>
      <c r="G53" s="83">
        <v>3047</v>
      </c>
      <c r="H53" s="83">
        <v>2375.5</v>
      </c>
      <c r="I53" s="83">
        <v>0</v>
      </c>
      <c r="J53" s="83">
        <v>340.3</v>
      </c>
      <c r="K53" s="83">
        <v>774.5</v>
      </c>
      <c r="L53" s="83">
        <v>0</v>
      </c>
      <c r="M53" s="83">
        <v>0</v>
      </c>
      <c r="N53" s="83">
        <v>0</v>
      </c>
      <c r="O53" s="83">
        <v>670.7</v>
      </c>
      <c r="P53" s="83">
        <v>5762.8</v>
      </c>
      <c r="Q53" s="83">
        <v>774.5</v>
      </c>
      <c r="R53" s="84">
        <v>7208</v>
      </c>
      <c r="S53" s="82" t="s">
        <v>832</v>
      </c>
      <c r="T53" s="83">
        <v>4252.8</v>
      </c>
      <c r="U53" s="83">
        <v>2527.9</v>
      </c>
      <c r="V53" s="83">
        <v>0</v>
      </c>
      <c r="W53" s="83">
        <v>427.3</v>
      </c>
      <c r="X53" s="84">
        <v>7208</v>
      </c>
      <c r="Y53" s="82" t="s">
        <v>832</v>
      </c>
      <c r="Z53" s="83">
        <v>317.89999999999998</v>
      </c>
      <c r="AA53" s="83">
        <v>66.099999999999994</v>
      </c>
      <c r="AB53" s="83">
        <v>0</v>
      </c>
      <c r="AC53" s="83">
        <v>427.3</v>
      </c>
      <c r="AD53" s="84">
        <v>811.3</v>
      </c>
    </row>
    <row r="54" spans="1:30" x14ac:dyDescent="0.3">
      <c r="A54" s="1"/>
      <c r="B54" s="82" t="s">
        <v>833</v>
      </c>
      <c r="C54" s="83">
        <v>432.4</v>
      </c>
      <c r="D54" s="83">
        <v>150.69999999999999</v>
      </c>
      <c r="E54" s="83">
        <v>0</v>
      </c>
      <c r="F54" s="83">
        <v>89.8</v>
      </c>
      <c r="G54" s="83">
        <v>2913.83</v>
      </c>
      <c r="H54" s="83">
        <v>2252.9299999999998</v>
      </c>
      <c r="I54" s="83">
        <v>0</v>
      </c>
      <c r="J54" s="83">
        <v>358.75</v>
      </c>
      <c r="K54" s="83">
        <v>774.7</v>
      </c>
      <c r="L54" s="83">
        <v>0</v>
      </c>
      <c r="M54" s="83">
        <v>0</v>
      </c>
      <c r="N54" s="83">
        <v>0</v>
      </c>
      <c r="O54" s="83">
        <v>672.9</v>
      </c>
      <c r="P54" s="83">
        <v>5525.51</v>
      </c>
      <c r="Q54" s="83">
        <v>774.7</v>
      </c>
      <c r="R54" s="84">
        <v>6973.11</v>
      </c>
      <c r="S54" s="82" t="s">
        <v>833</v>
      </c>
      <c r="T54" s="83">
        <v>4120.93</v>
      </c>
      <c r="U54" s="83">
        <v>2403.63</v>
      </c>
      <c r="V54" s="83">
        <v>0</v>
      </c>
      <c r="W54" s="83">
        <v>448.55</v>
      </c>
      <c r="X54" s="84">
        <v>6973.11</v>
      </c>
      <c r="Y54" s="82" t="s">
        <v>833</v>
      </c>
      <c r="Z54" s="83">
        <v>318.10000000000002</v>
      </c>
      <c r="AA54" s="83">
        <v>64.900000000000006</v>
      </c>
      <c r="AB54" s="83">
        <v>0</v>
      </c>
      <c r="AC54" s="83">
        <v>448.55</v>
      </c>
      <c r="AD54" s="84">
        <v>831.55</v>
      </c>
    </row>
    <row r="55" spans="1:30" x14ac:dyDescent="0.3">
      <c r="A55" s="1"/>
      <c r="B55" s="82" t="s">
        <v>61</v>
      </c>
      <c r="C55" s="83">
        <v>396.5</v>
      </c>
      <c r="D55" s="83">
        <v>150</v>
      </c>
      <c r="E55" s="83">
        <v>0</v>
      </c>
      <c r="F55" s="83">
        <v>81.2</v>
      </c>
      <c r="G55" s="83">
        <v>2713.87</v>
      </c>
      <c r="H55" s="83">
        <v>2291.87</v>
      </c>
      <c r="I55" s="83">
        <v>0</v>
      </c>
      <c r="J55" s="83">
        <v>351.32</v>
      </c>
      <c r="K55" s="83">
        <v>771</v>
      </c>
      <c r="L55" s="83">
        <v>0</v>
      </c>
      <c r="M55" s="83">
        <v>0</v>
      </c>
      <c r="N55" s="83">
        <v>0</v>
      </c>
      <c r="O55" s="83">
        <v>627.70000000000005</v>
      </c>
      <c r="P55" s="83">
        <v>5357.06</v>
      </c>
      <c r="Q55" s="83">
        <v>771</v>
      </c>
      <c r="R55" s="84">
        <v>6755.76</v>
      </c>
      <c r="S55" s="82" t="s">
        <v>61</v>
      </c>
      <c r="T55" s="83">
        <v>3881.37</v>
      </c>
      <c r="U55" s="83">
        <v>2441.87</v>
      </c>
      <c r="V55" s="83">
        <v>0</v>
      </c>
      <c r="W55" s="83">
        <v>432.52</v>
      </c>
      <c r="X55" s="84">
        <v>6755.76</v>
      </c>
      <c r="Y55" s="82" t="s">
        <v>61</v>
      </c>
      <c r="Z55" s="83">
        <v>318</v>
      </c>
      <c r="AA55" s="83">
        <v>64.099999999999994</v>
      </c>
      <c r="AB55" s="83">
        <v>0</v>
      </c>
      <c r="AC55" s="83">
        <v>432.52</v>
      </c>
      <c r="AD55" s="84">
        <v>814.62</v>
      </c>
    </row>
    <row r="56" spans="1:30" x14ac:dyDescent="0.3">
      <c r="A56" s="1"/>
      <c r="B56" s="85" t="s">
        <v>988</v>
      </c>
      <c r="C56" s="86">
        <v>9962.6</v>
      </c>
      <c r="D56" s="86">
        <v>3296.6</v>
      </c>
      <c r="E56" s="86">
        <v>3.1</v>
      </c>
      <c r="F56" s="86">
        <v>2370.0500000000002</v>
      </c>
      <c r="G56" s="86">
        <v>65114.5</v>
      </c>
      <c r="H56" s="86">
        <v>55069.2</v>
      </c>
      <c r="I56" s="86">
        <v>9.0500000000000007</v>
      </c>
      <c r="J56" s="86">
        <v>9099.1849999999995</v>
      </c>
      <c r="K56" s="86">
        <v>18071.400000000001</v>
      </c>
      <c r="L56" s="86">
        <v>0</v>
      </c>
      <c r="M56" s="86">
        <v>9800.1</v>
      </c>
      <c r="N56" s="86">
        <v>0</v>
      </c>
      <c r="O56" s="86">
        <v>15632.35</v>
      </c>
      <c r="P56" s="86">
        <v>129291.935</v>
      </c>
      <c r="Q56" s="86">
        <v>27871.5</v>
      </c>
      <c r="R56" s="86">
        <v>172795.785</v>
      </c>
      <c r="S56" s="85" t="s">
        <v>988</v>
      </c>
      <c r="T56" s="86">
        <v>93148.5</v>
      </c>
      <c r="U56" s="86">
        <v>58365.8</v>
      </c>
      <c r="V56" s="86">
        <v>9812.25</v>
      </c>
      <c r="W56" s="86">
        <v>11469.235000000001</v>
      </c>
      <c r="X56" s="86">
        <v>172795.785</v>
      </c>
      <c r="Y56" s="85" t="s">
        <v>988</v>
      </c>
      <c r="Z56" s="86">
        <v>7494.1</v>
      </c>
      <c r="AA56" s="86">
        <v>1555.5</v>
      </c>
      <c r="AB56" s="86">
        <v>9812.25</v>
      </c>
      <c r="AC56" s="86">
        <v>11469.235000000001</v>
      </c>
      <c r="AD56" s="86">
        <v>30331.084999999999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1191</v>
      </c>
      <c r="C5" s="1"/>
      <c r="D5" s="1"/>
      <c r="E5" s="1"/>
      <c r="F5" s="1"/>
      <c r="G5" s="1"/>
      <c r="H5" s="1"/>
      <c r="I5" s="1"/>
      <c r="J5" s="1"/>
      <c r="K5" s="1"/>
      <c r="L5" s="1"/>
      <c r="M5" s="1"/>
      <c r="N5" s="1"/>
      <c r="O5" s="1"/>
      <c r="P5" s="1"/>
    </row>
    <row r="6" spans="1:16" ht="27.6" x14ac:dyDescent="0.3">
      <c r="A6" s="1"/>
      <c r="B6" s="3" t="s">
        <v>151</v>
      </c>
      <c r="C6" s="3" t="s">
        <v>1192</v>
      </c>
      <c r="D6" s="3" t="s">
        <v>1193</v>
      </c>
      <c r="E6" s="3" t="s">
        <v>1194</v>
      </c>
      <c r="F6" s="3" t="s">
        <v>154</v>
      </c>
      <c r="G6" s="3" t="s">
        <v>155</v>
      </c>
      <c r="H6" s="3" t="s">
        <v>1195</v>
      </c>
      <c r="I6" s="3" t="s">
        <v>1196</v>
      </c>
      <c r="J6" s="3" t="s">
        <v>1197</v>
      </c>
      <c r="K6" s="3" t="s">
        <v>1198</v>
      </c>
      <c r="L6" s="3" t="s">
        <v>1199</v>
      </c>
      <c r="M6" s="3" t="s">
        <v>1200</v>
      </c>
      <c r="N6" s="3" t="s">
        <v>1201</v>
      </c>
      <c r="O6" s="3" t="s">
        <v>1202</v>
      </c>
      <c r="P6" s="3" t="s">
        <v>1203</v>
      </c>
    </row>
    <row r="7" spans="1:16" x14ac:dyDescent="0.3">
      <c r="A7" s="1"/>
      <c r="B7" s="6" t="s">
        <v>623</v>
      </c>
      <c r="C7" s="6" t="s">
        <v>1013</v>
      </c>
      <c r="D7" s="87" t="s">
        <v>17</v>
      </c>
      <c r="E7" s="6" t="s">
        <v>1204</v>
      </c>
      <c r="F7" s="87" t="s">
        <v>32</v>
      </c>
      <c r="G7" s="87" t="s">
        <v>33</v>
      </c>
      <c r="H7" s="87" t="s">
        <v>942</v>
      </c>
      <c r="I7" s="87" t="s">
        <v>942</v>
      </c>
      <c r="J7" s="87" t="s">
        <v>1205</v>
      </c>
      <c r="K7" s="87" t="s">
        <v>942</v>
      </c>
      <c r="L7" s="87" t="s">
        <v>942</v>
      </c>
      <c r="M7" s="87" t="s">
        <v>942</v>
      </c>
      <c r="N7" s="87" t="s">
        <v>942</v>
      </c>
      <c r="O7" s="6" t="s">
        <v>1206</v>
      </c>
      <c r="P7" s="6"/>
    </row>
    <row r="8" spans="1:16" x14ac:dyDescent="0.3">
      <c r="A8" s="1"/>
      <c r="B8" s="6" t="s">
        <v>624</v>
      </c>
      <c r="C8" s="6" t="s">
        <v>1069</v>
      </c>
      <c r="D8" s="87" t="s">
        <v>17</v>
      </c>
      <c r="E8" s="6" t="s">
        <v>1207</v>
      </c>
      <c r="F8" s="87" t="s">
        <v>32</v>
      </c>
      <c r="G8" s="87" t="s">
        <v>33</v>
      </c>
      <c r="H8" s="87" t="s">
        <v>942</v>
      </c>
      <c r="I8" s="87" t="s">
        <v>942</v>
      </c>
      <c r="J8" s="87" t="s">
        <v>1205</v>
      </c>
      <c r="K8" s="87" t="s">
        <v>942</v>
      </c>
      <c r="L8" s="87" t="s">
        <v>942</v>
      </c>
      <c r="M8" s="87" t="s">
        <v>942</v>
      </c>
      <c r="N8" s="87" t="s">
        <v>942</v>
      </c>
      <c r="O8" s="6" t="s">
        <v>1206</v>
      </c>
      <c r="P8" s="6"/>
    </row>
    <row r="9" spans="1:16" x14ac:dyDescent="0.3">
      <c r="A9" s="1"/>
      <c r="B9" s="6" t="s">
        <v>625</v>
      </c>
      <c r="C9" s="6" t="s">
        <v>1070</v>
      </c>
      <c r="D9" s="87" t="s">
        <v>17</v>
      </c>
      <c r="E9" s="6" t="s">
        <v>1208</v>
      </c>
      <c r="F9" s="87" t="s">
        <v>32</v>
      </c>
      <c r="G9" s="87" t="s">
        <v>33</v>
      </c>
      <c r="H9" s="87" t="s">
        <v>942</v>
      </c>
      <c r="I9" s="87" t="s">
        <v>942</v>
      </c>
      <c r="J9" s="87" t="s">
        <v>1205</v>
      </c>
      <c r="K9" s="87" t="s">
        <v>942</v>
      </c>
      <c r="L9" s="87" t="s">
        <v>942</v>
      </c>
      <c r="M9" s="87" t="s">
        <v>942</v>
      </c>
      <c r="N9" s="87" t="s">
        <v>942</v>
      </c>
      <c r="O9" s="6" t="s">
        <v>1206</v>
      </c>
      <c r="P9" s="6"/>
    </row>
    <row r="10" spans="1:16" ht="26.4" x14ac:dyDescent="0.3">
      <c r="A10" s="1"/>
      <c r="B10" s="6" t="s">
        <v>14</v>
      </c>
      <c r="C10" s="6" t="s">
        <v>1016</v>
      </c>
      <c r="D10" s="87" t="s">
        <v>17</v>
      </c>
      <c r="E10" s="6" t="s">
        <v>1209</v>
      </c>
      <c r="F10" s="87" t="s">
        <v>32</v>
      </c>
      <c r="G10" s="87" t="s">
        <v>1210</v>
      </c>
      <c r="H10" s="87" t="s">
        <v>942</v>
      </c>
      <c r="I10" s="87" t="s">
        <v>942</v>
      </c>
      <c r="J10" s="87" t="s">
        <v>1205</v>
      </c>
      <c r="K10" s="87" t="s">
        <v>942</v>
      </c>
      <c r="L10" s="87" t="s">
        <v>942</v>
      </c>
      <c r="M10" s="87" t="s">
        <v>942</v>
      </c>
      <c r="N10" s="87" t="s">
        <v>942</v>
      </c>
      <c r="O10" s="6" t="s">
        <v>1206</v>
      </c>
      <c r="P10" s="6"/>
    </row>
    <row r="11" spans="1:16" ht="26.4" x14ac:dyDescent="0.3">
      <c r="A11" s="1"/>
      <c r="B11" s="6" t="s">
        <v>14</v>
      </c>
      <c r="C11" s="6" t="s">
        <v>1016</v>
      </c>
      <c r="D11" s="87" t="s">
        <v>1148</v>
      </c>
      <c r="E11" s="6" t="s">
        <v>1211</v>
      </c>
      <c r="F11" s="87" t="s">
        <v>1210</v>
      </c>
      <c r="G11" s="87" t="s">
        <v>1212</v>
      </c>
      <c r="H11" s="87" t="s">
        <v>942</v>
      </c>
      <c r="I11" s="87" t="s">
        <v>942</v>
      </c>
      <c r="J11" s="87" t="s">
        <v>1205</v>
      </c>
      <c r="K11" s="87" t="s">
        <v>942</v>
      </c>
      <c r="L11" s="87" t="s">
        <v>942</v>
      </c>
      <c r="M11" s="87" t="s">
        <v>942</v>
      </c>
      <c r="N11" s="87" t="s">
        <v>942</v>
      </c>
      <c r="O11" s="6" t="s">
        <v>1206</v>
      </c>
      <c r="P11" s="6"/>
    </row>
    <row r="12" spans="1:16" ht="26.4" x14ac:dyDescent="0.3">
      <c r="A12" s="1"/>
      <c r="B12" s="6" t="s">
        <v>14</v>
      </c>
      <c r="C12" s="6" t="s">
        <v>1016</v>
      </c>
      <c r="D12" s="87" t="s">
        <v>1148</v>
      </c>
      <c r="E12" s="6" t="s">
        <v>1211</v>
      </c>
      <c r="F12" s="87" t="s">
        <v>1213</v>
      </c>
      <c r="G12" s="87" t="s">
        <v>1214</v>
      </c>
      <c r="H12" s="87" t="s">
        <v>942</v>
      </c>
      <c r="I12" s="87" t="s">
        <v>942</v>
      </c>
      <c r="J12" s="87" t="s">
        <v>1205</v>
      </c>
      <c r="K12" s="87" t="s">
        <v>942</v>
      </c>
      <c r="L12" s="87" t="s">
        <v>942</v>
      </c>
      <c r="M12" s="87" t="s">
        <v>942</v>
      </c>
      <c r="N12" s="87" t="s">
        <v>942</v>
      </c>
      <c r="O12" s="6" t="s">
        <v>1206</v>
      </c>
      <c r="P12" s="6"/>
    </row>
    <row r="13" spans="1:16" ht="26.4" x14ac:dyDescent="0.3">
      <c r="A13" s="1"/>
      <c r="B13" s="6" t="s">
        <v>14</v>
      </c>
      <c r="C13" s="6" t="s">
        <v>1016</v>
      </c>
      <c r="D13" s="87" t="s">
        <v>17</v>
      </c>
      <c r="E13" s="6" t="s">
        <v>1209</v>
      </c>
      <c r="F13" s="87" t="s">
        <v>1214</v>
      </c>
      <c r="G13" s="87" t="s">
        <v>1215</v>
      </c>
      <c r="H13" s="87" t="s">
        <v>942</v>
      </c>
      <c r="I13" s="87" t="s">
        <v>942</v>
      </c>
      <c r="J13" s="87" t="s">
        <v>1205</v>
      </c>
      <c r="K13" s="87" t="s">
        <v>942</v>
      </c>
      <c r="L13" s="87" t="s">
        <v>942</v>
      </c>
      <c r="M13" s="87" t="s">
        <v>942</v>
      </c>
      <c r="N13" s="87" t="s">
        <v>942</v>
      </c>
      <c r="O13" s="6" t="s">
        <v>1206</v>
      </c>
      <c r="P13" s="6"/>
    </row>
    <row r="14" spans="1:16" ht="26.4" x14ac:dyDescent="0.3">
      <c r="A14" s="1"/>
      <c r="B14" s="6" t="s">
        <v>14</v>
      </c>
      <c r="C14" s="6" t="s">
        <v>1016</v>
      </c>
      <c r="D14" s="87" t="s">
        <v>1148</v>
      </c>
      <c r="E14" s="6" t="s">
        <v>1211</v>
      </c>
      <c r="F14" s="87" t="s">
        <v>1215</v>
      </c>
      <c r="G14" s="87" t="s">
        <v>1216</v>
      </c>
      <c r="H14" s="87" t="s">
        <v>942</v>
      </c>
      <c r="I14" s="87" t="s">
        <v>942</v>
      </c>
      <c r="J14" s="87" t="s">
        <v>1205</v>
      </c>
      <c r="K14" s="87" t="s">
        <v>942</v>
      </c>
      <c r="L14" s="87" t="s">
        <v>942</v>
      </c>
      <c r="M14" s="87" t="s">
        <v>942</v>
      </c>
      <c r="N14" s="87" t="s">
        <v>942</v>
      </c>
      <c r="O14" s="6" t="s">
        <v>1206</v>
      </c>
      <c r="P14" s="6"/>
    </row>
    <row r="15" spans="1:16" ht="26.4" x14ac:dyDescent="0.3">
      <c r="A15" s="1"/>
      <c r="B15" s="6" t="s">
        <v>14</v>
      </c>
      <c r="C15" s="6" t="s">
        <v>1016</v>
      </c>
      <c r="D15" s="87" t="s">
        <v>17</v>
      </c>
      <c r="E15" s="6" t="s">
        <v>1209</v>
      </c>
      <c r="F15" s="87" t="s">
        <v>1216</v>
      </c>
      <c r="G15" s="87" t="s">
        <v>33</v>
      </c>
      <c r="H15" s="87" t="s">
        <v>942</v>
      </c>
      <c r="I15" s="87" t="s">
        <v>942</v>
      </c>
      <c r="J15" s="87" t="s">
        <v>1205</v>
      </c>
      <c r="K15" s="87" t="s">
        <v>942</v>
      </c>
      <c r="L15" s="87" t="s">
        <v>942</v>
      </c>
      <c r="M15" s="87" t="s">
        <v>942</v>
      </c>
      <c r="N15" s="87" t="s">
        <v>942</v>
      </c>
      <c r="O15" s="6" t="s">
        <v>1206</v>
      </c>
      <c r="P15" s="6"/>
    </row>
    <row r="16" spans="1:16" x14ac:dyDescent="0.3">
      <c r="A16" s="1"/>
      <c r="B16" s="6" t="s">
        <v>621</v>
      </c>
      <c r="C16" s="6" t="s">
        <v>1018</v>
      </c>
      <c r="D16" s="87" t="s">
        <v>1217</v>
      </c>
      <c r="E16" s="6" t="s">
        <v>1218</v>
      </c>
      <c r="F16" s="87" t="s">
        <v>32</v>
      </c>
      <c r="G16" s="87" t="s">
        <v>33</v>
      </c>
      <c r="H16" s="87" t="s">
        <v>942</v>
      </c>
      <c r="I16" s="87" t="s">
        <v>942</v>
      </c>
      <c r="J16" s="87" t="s">
        <v>1205</v>
      </c>
      <c r="K16" s="87" t="s">
        <v>942</v>
      </c>
      <c r="L16" s="87" t="s">
        <v>942</v>
      </c>
      <c r="M16" s="87" t="s">
        <v>942</v>
      </c>
      <c r="N16" s="87" t="s">
        <v>942</v>
      </c>
      <c r="O16" s="6" t="s">
        <v>1206</v>
      </c>
      <c r="P16" s="6"/>
    </row>
    <row r="17" spans="1:16" x14ac:dyDescent="0.3">
      <c r="A17" s="1"/>
      <c r="B17" s="6" t="s">
        <v>75</v>
      </c>
      <c r="C17" s="6" t="s">
        <v>1083</v>
      </c>
      <c r="D17" s="87" t="s">
        <v>17</v>
      </c>
      <c r="E17" s="6" t="s">
        <v>1219</v>
      </c>
      <c r="F17" s="87" t="s">
        <v>1220</v>
      </c>
      <c r="G17" s="87" t="s">
        <v>33</v>
      </c>
      <c r="H17" s="87" t="s">
        <v>1221</v>
      </c>
      <c r="I17" s="87" t="s">
        <v>942</v>
      </c>
      <c r="J17" s="87" t="s">
        <v>1222</v>
      </c>
      <c r="K17" s="87" t="s">
        <v>942</v>
      </c>
      <c r="L17" s="87" t="s">
        <v>942</v>
      </c>
      <c r="M17" s="87" t="s">
        <v>942</v>
      </c>
      <c r="N17" s="87" t="s">
        <v>942</v>
      </c>
      <c r="O17" s="6" t="s">
        <v>1206</v>
      </c>
      <c r="P17" s="6"/>
    </row>
    <row r="18" spans="1:16" x14ac:dyDescent="0.3">
      <c r="A18" s="1"/>
      <c r="B18" s="6" t="s">
        <v>82</v>
      </c>
      <c r="C18" s="6" t="s">
        <v>87</v>
      </c>
      <c r="D18" s="87" t="s">
        <v>17</v>
      </c>
      <c r="E18" s="6" t="s">
        <v>1223</v>
      </c>
      <c r="F18" s="87" t="s">
        <v>32</v>
      </c>
      <c r="G18" s="87" t="s">
        <v>33</v>
      </c>
      <c r="H18" s="87" t="s">
        <v>942</v>
      </c>
      <c r="I18" s="87" t="s">
        <v>942</v>
      </c>
      <c r="J18" s="87" t="s">
        <v>1222</v>
      </c>
      <c r="K18" s="87" t="s">
        <v>942</v>
      </c>
      <c r="L18" s="87" t="s">
        <v>942</v>
      </c>
      <c r="M18" s="87" t="s">
        <v>942</v>
      </c>
      <c r="N18" s="87" t="s">
        <v>942</v>
      </c>
      <c r="O18" s="6" t="s">
        <v>1206</v>
      </c>
      <c r="P18" s="6"/>
    </row>
    <row r="19" spans="1:16" x14ac:dyDescent="0.3">
      <c r="A19" s="1"/>
      <c r="B19" s="6" t="s">
        <v>91</v>
      </c>
      <c r="C19" s="6" t="s">
        <v>92</v>
      </c>
      <c r="D19" s="87" t="s">
        <v>17</v>
      </c>
      <c r="E19" s="6" t="s">
        <v>1224</v>
      </c>
      <c r="F19" s="87" t="s">
        <v>32</v>
      </c>
      <c r="G19" s="87" t="s">
        <v>1225</v>
      </c>
      <c r="H19" s="87" t="s">
        <v>942</v>
      </c>
      <c r="I19" s="87" t="s">
        <v>942</v>
      </c>
      <c r="J19" s="87" t="s">
        <v>1222</v>
      </c>
      <c r="K19" s="87" t="s">
        <v>942</v>
      </c>
      <c r="L19" s="87" t="s">
        <v>942</v>
      </c>
      <c r="M19" s="87" t="s">
        <v>942</v>
      </c>
      <c r="N19" s="87" t="s">
        <v>942</v>
      </c>
      <c r="O19" s="6" t="s">
        <v>1206</v>
      </c>
      <c r="P19" s="6"/>
    </row>
    <row r="20" spans="1:16" x14ac:dyDescent="0.3">
      <c r="A20" s="1"/>
      <c r="B20" s="6" t="s">
        <v>91</v>
      </c>
      <c r="C20" s="6" t="s">
        <v>92</v>
      </c>
      <c r="D20" s="87" t="s">
        <v>317</v>
      </c>
      <c r="E20" s="6" t="s">
        <v>1226</v>
      </c>
      <c r="F20" s="87" t="s">
        <v>1225</v>
      </c>
      <c r="G20" s="87" t="s">
        <v>1227</v>
      </c>
      <c r="H20" s="87" t="s">
        <v>942</v>
      </c>
      <c r="I20" s="87" t="s">
        <v>942</v>
      </c>
      <c r="J20" s="87" t="s">
        <v>1228</v>
      </c>
      <c r="K20" s="87" t="s">
        <v>942</v>
      </c>
      <c r="L20" s="87" t="s">
        <v>942</v>
      </c>
      <c r="M20" s="87" t="s">
        <v>942</v>
      </c>
      <c r="N20" s="87" t="s">
        <v>942</v>
      </c>
      <c r="O20" s="6" t="s">
        <v>1206</v>
      </c>
      <c r="P20" s="6"/>
    </row>
    <row r="21" spans="1:16" x14ac:dyDescent="0.3">
      <c r="A21" s="1"/>
      <c r="B21" s="6" t="s">
        <v>91</v>
      </c>
      <c r="C21" s="6" t="s">
        <v>92</v>
      </c>
      <c r="D21" s="87" t="s">
        <v>324</v>
      </c>
      <c r="E21" s="6" t="s">
        <v>1229</v>
      </c>
      <c r="F21" s="87" t="s">
        <v>1230</v>
      </c>
      <c r="G21" s="87" t="s">
        <v>1231</v>
      </c>
      <c r="H21" s="87" t="s">
        <v>942</v>
      </c>
      <c r="I21" s="87" t="s">
        <v>942</v>
      </c>
      <c r="J21" s="87" t="s">
        <v>1232</v>
      </c>
      <c r="K21" s="87" t="s">
        <v>942</v>
      </c>
      <c r="L21" s="87" t="s">
        <v>942</v>
      </c>
      <c r="M21" s="87" t="s">
        <v>942</v>
      </c>
      <c r="N21" s="87" t="s">
        <v>942</v>
      </c>
      <c r="O21" s="6" t="s">
        <v>1206</v>
      </c>
      <c r="P21" s="6" t="s">
        <v>1233</v>
      </c>
    </row>
    <row r="22" spans="1:16" ht="26.4" x14ac:dyDescent="0.3">
      <c r="A22" s="1"/>
      <c r="B22" s="6" t="s">
        <v>91</v>
      </c>
      <c r="C22" s="6" t="s">
        <v>92</v>
      </c>
      <c r="D22" s="87" t="s">
        <v>17</v>
      </c>
      <c r="E22" s="6" t="s">
        <v>1234</v>
      </c>
      <c r="F22" s="87" t="s">
        <v>1231</v>
      </c>
      <c r="G22" s="87" t="s">
        <v>1235</v>
      </c>
      <c r="H22" s="87" t="s">
        <v>942</v>
      </c>
      <c r="I22" s="87" t="s">
        <v>942</v>
      </c>
      <c r="J22" s="87" t="s">
        <v>1232</v>
      </c>
      <c r="K22" s="87" t="s">
        <v>942</v>
      </c>
      <c r="L22" s="87" t="s">
        <v>942</v>
      </c>
      <c r="M22" s="87" t="s">
        <v>942</v>
      </c>
      <c r="N22" s="87" t="s">
        <v>942</v>
      </c>
      <c r="O22" s="6" t="s">
        <v>1206</v>
      </c>
      <c r="P22" s="6" t="s">
        <v>1236</v>
      </c>
    </row>
    <row r="23" spans="1:16" x14ac:dyDescent="0.3">
      <c r="A23" s="1"/>
      <c r="B23" s="6" t="s">
        <v>91</v>
      </c>
      <c r="C23" s="6" t="s">
        <v>92</v>
      </c>
      <c r="D23" s="87" t="s">
        <v>17</v>
      </c>
      <c r="E23" s="6" t="s">
        <v>1234</v>
      </c>
      <c r="F23" s="87" t="s">
        <v>1235</v>
      </c>
      <c r="G23" s="87" t="s">
        <v>33</v>
      </c>
      <c r="H23" s="87" t="s">
        <v>942</v>
      </c>
      <c r="I23" s="87" t="s">
        <v>942</v>
      </c>
      <c r="J23" s="87" t="s">
        <v>1222</v>
      </c>
      <c r="K23" s="87" t="s">
        <v>942</v>
      </c>
      <c r="L23" s="87" t="s">
        <v>942</v>
      </c>
      <c r="M23" s="87" t="s">
        <v>942</v>
      </c>
      <c r="N23" s="87" t="s">
        <v>942</v>
      </c>
      <c r="O23" s="6" t="s">
        <v>1206</v>
      </c>
      <c r="P23" s="6"/>
    </row>
    <row r="24" spans="1:16" ht="26.4" x14ac:dyDescent="0.3">
      <c r="A24" s="1"/>
      <c r="B24" s="6" t="s">
        <v>622</v>
      </c>
      <c r="C24" s="6" t="s">
        <v>1108</v>
      </c>
      <c r="D24" s="87" t="s">
        <v>1109</v>
      </c>
      <c r="E24" s="6" t="s">
        <v>1237</v>
      </c>
      <c r="F24" s="87" t="s">
        <v>32</v>
      </c>
      <c r="G24" s="87" t="s">
        <v>33</v>
      </c>
      <c r="H24" s="87" t="s">
        <v>942</v>
      </c>
      <c r="I24" s="87" t="s">
        <v>942</v>
      </c>
      <c r="J24" s="87" t="s">
        <v>1238</v>
      </c>
      <c r="K24" s="87" t="s">
        <v>942</v>
      </c>
      <c r="L24" s="87" t="s">
        <v>942</v>
      </c>
      <c r="M24" s="87" t="s">
        <v>942</v>
      </c>
      <c r="N24" s="87" t="s">
        <v>942</v>
      </c>
      <c r="O24" s="6" t="s">
        <v>1206</v>
      </c>
      <c r="P24" s="6"/>
    </row>
    <row r="25" spans="1:16" ht="26.4" x14ac:dyDescent="0.3">
      <c r="A25" s="1"/>
      <c r="B25" s="6" t="s">
        <v>622</v>
      </c>
      <c r="C25" s="6" t="s">
        <v>1108</v>
      </c>
      <c r="D25" s="87" t="s">
        <v>1110</v>
      </c>
      <c r="E25" s="6" t="s">
        <v>1239</v>
      </c>
      <c r="F25" s="87" t="s">
        <v>32</v>
      </c>
      <c r="G25" s="87" t="s">
        <v>33</v>
      </c>
      <c r="H25" s="87" t="s">
        <v>942</v>
      </c>
      <c r="I25" s="87" t="s">
        <v>942</v>
      </c>
      <c r="J25" s="87" t="s">
        <v>1238</v>
      </c>
      <c r="K25" s="87" t="s">
        <v>942</v>
      </c>
      <c r="L25" s="87" t="s">
        <v>942</v>
      </c>
      <c r="M25" s="87" t="s">
        <v>942</v>
      </c>
      <c r="N25" s="87" t="s">
        <v>942</v>
      </c>
      <c r="O25" s="6" t="s">
        <v>1206</v>
      </c>
      <c r="P25" s="6"/>
    </row>
    <row r="26" spans="1:16" x14ac:dyDescent="0.3">
      <c r="A26" s="1"/>
      <c r="B26" s="6" t="s">
        <v>94</v>
      </c>
      <c r="C26" s="6" t="s">
        <v>98</v>
      </c>
      <c r="D26" s="87" t="s">
        <v>17</v>
      </c>
      <c r="E26" s="6" t="s">
        <v>1240</v>
      </c>
      <c r="F26" s="87" t="s">
        <v>32</v>
      </c>
      <c r="G26" s="87" t="s">
        <v>33</v>
      </c>
      <c r="H26" s="87" t="s">
        <v>942</v>
      </c>
      <c r="I26" s="87" t="s">
        <v>942</v>
      </c>
      <c r="J26" s="87" t="s">
        <v>1222</v>
      </c>
      <c r="K26" s="87" t="s">
        <v>942</v>
      </c>
      <c r="L26" s="87" t="s">
        <v>942</v>
      </c>
      <c r="M26" s="87" t="s">
        <v>942</v>
      </c>
      <c r="N26" s="87" t="s">
        <v>942</v>
      </c>
      <c r="O26" s="6" t="s">
        <v>1206</v>
      </c>
      <c r="P26" s="6"/>
    </row>
    <row r="27" spans="1:16" x14ac:dyDescent="0.3">
      <c r="A27" s="1"/>
      <c r="B27" s="6" t="s">
        <v>127</v>
      </c>
      <c r="C27" s="6" t="s">
        <v>132</v>
      </c>
      <c r="D27" s="87" t="s">
        <v>17</v>
      </c>
      <c r="E27" s="6" t="s">
        <v>1241</v>
      </c>
      <c r="F27" s="87" t="s">
        <v>32</v>
      </c>
      <c r="G27" s="87" t="s">
        <v>33</v>
      </c>
      <c r="H27" s="87" t="s">
        <v>942</v>
      </c>
      <c r="I27" s="87" t="s">
        <v>942</v>
      </c>
      <c r="J27" s="87" t="s">
        <v>1222</v>
      </c>
      <c r="K27" s="87" t="s">
        <v>942</v>
      </c>
      <c r="L27" s="87" t="s">
        <v>942</v>
      </c>
      <c r="M27" s="87" t="s">
        <v>942</v>
      </c>
      <c r="N27" s="87" t="s">
        <v>942</v>
      </c>
      <c r="O27" s="6" t="s">
        <v>1206</v>
      </c>
      <c r="P27" s="6"/>
    </row>
    <row r="28" spans="1:16" x14ac:dyDescent="0.3">
      <c r="A28" s="1"/>
      <c r="B28" s="6" t="s">
        <v>419</v>
      </c>
      <c r="C28" s="6" t="s">
        <v>1030</v>
      </c>
      <c r="D28" s="87" t="s">
        <v>17</v>
      </c>
      <c r="E28" s="6" t="s">
        <v>1242</v>
      </c>
      <c r="F28" s="87" t="s">
        <v>32</v>
      </c>
      <c r="G28" s="87" t="s">
        <v>33</v>
      </c>
      <c r="H28" s="87" t="s">
        <v>942</v>
      </c>
      <c r="I28" s="87" t="s">
        <v>942</v>
      </c>
      <c r="J28" s="87" t="s">
        <v>1205</v>
      </c>
      <c r="K28" s="87" t="s">
        <v>942</v>
      </c>
      <c r="L28" s="87" t="s">
        <v>942</v>
      </c>
      <c r="M28" s="87" t="s">
        <v>942</v>
      </c>
      <c r="N28" s="87" t="s">
        <v>942</v>
      </c>
      <c r="O28" s="6" t="s">
        <v>1206</v>
      </c>
      <c r="P28" s="6"/>
    </row>
    <row r="29" spans="1:16" x14ac:dyDescent="0.3">
      <c r="A29" s="1"/>
      <c r="B29" s="6" t="s">
        <v>419</v>
      </c>
      <c r="C29" s="6" t="s">
        <v>1141</v>
      </c>
      <c r="D29" s="87" t="s">
        <v>17</v>
      </c>
      <c r="E29" s="6" t="s">
        <v>1243</v>
      </c>
      <c r="F29" s="87" t="s">
        <v>32</v>
      </c>
      <c r="G29" s="87" t="s">
        <v>33</v>
      </c>
      <c r="H29" s="87" t="s">
        <v>942</v>
      </c>
      <c r="I29" s="87" t="s">
        <v>1244</v>
      </c>
      <c r="J29" s="87" t="s">
        <v>1205</v>
      </c>
      <c r="K29" s="87" t="s">
        <v>942</v>
      </c>
      <c r="L29" s="87" t="s">
        <v>942</v>
      </c>
      <c r="M29" s="87" t="s">
        <v>942</v>
      </c>
      <c r="N29" s="87" t="s">
        <v>942</v>
      </c>
      <c r="O29" s="6" t="s">
        <v>1206</v>
      </c>
      <c r="P29" s="6"/>
    </row>
    <row r="30" spans="1:16" x14ac:dyDescent="0.3">
      <c r="A30" s="1"/>
      <c r="B30" s="6" t="s">
        <v>419</v>
      </c>
      <c r="C30" s="6" t="s">
        <v>1141</v>
      </c>
      <c r="D30" s="87" t="s">
        <v>17</v>
      </c>
      <c r="E30" s="6" t="s">
        <v>1243</v>
      </c>
      <c r="F30" s="87" t="s">
        <v>32</v>
      </c>
      <c r="G30" s="87" t="s">
        <v>33</v>
      </c>
      <c r="H30" s="87" t="s">
        <v>1245</v>
      </c>
      <c r="I30" s="87" t="s">
        <v>942</v>
      </c>
      <c r="J30" s="87" t="s">
        <v>1205</v>
      </c>
      <c r="K30" s="87" t="s">
        <v>942</v>
      </c>
      <c r="L30" s="87" t="s">
        <v>942</v>
      </c>
      <c r="M30" s="87" t="s">
        <v>942</v>
      </c>
      <c r="N30" s="87" t="s">
        <v>942</v>
      </c>
      <c r="O30" s="6" t="s">
        <v>1206</v>
      </c>
      <c r="P30" s="6"/>
    </row>
    <row r="31" spans="1:16" x14ac:dyDescent="0.3">
      <c r="A31" s="1"/>
      <c r="B31" s="6" t="s">
        <v>144</v>
      </c>
      <c r="C31" s="6" t="s">
        <v>1152</v>
      </c>
      <c r="D31" s="87" t="s">
        <v>17</v>
      </c>
      <c r="E31" s="6" t="s">
        <v>1246</v>
      </c>
      <c r="F31" s="87" t="s">
        <v>32</v>
      </c>
      <c r="G31" s="87" t="s">
        <v>33</v>
      </c>
      <c r="H31" s="87" t="s">
        <v>942</v>
      </c>
      <c r="I31" s="87" t="s">
        <v>942</v>
      </c>
      <c r="J31" s="87" t="s">
        <v>1222</v>
      </c>
      <c r="K31" s="87" t="s">
        <v>942</v>
      </c>
      <c r="L31" s="87" t="s">
        <v>942</v>
      </c>
      <c r="M31" s="87" t="s">
        <v>942</v>
      </c>
      <c r="N31" s="87" t="s">
        <v>942</v>
      </c>
      <c r="O31" s="6" t="s">
        <v>1206</v>
      </c>
      <c r="P3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1247</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x14ac:dyDescent="0.3">
      <c r="A7" s="1"/>
      <c r="B7" s="5" t="s">
        <v>611</v>
      </c>
      <c r="C7" s="5" t="s">
        <v>165</v>
      </c>
      <c r="D7" s="5" t="s">
        <v>17</v>
      </c>
      <c r="E7" s="4" t="s">
        <v>166</v>
      </c>
      <c r="F7" s="4" t="s">
        <v>167</v>
      </c>
      <c r="G7" s="6" t="s">
        <v>168</v>
      </c>
      <c r="H7" s="8">
        <v>3</v>
      </c>
      <c r="I7" s="5" t="s">
        <v>169</v>
      </c>
      <c r="J7" s="5" t="s">
        <v>170</v>
      </c>
      <c r="K7" s="5" t="s">
        <v>171</v>
      </c>
      <c r="L7" s="5" t="s">
        <v>172</v>
      </c>
      <c r="M7" s="8">
        <v>23678</v>
      </c>
      <c r="N7" s="5" t="s">
        <v>173</v>
      </c>
    </row>
    <row r="8" spans="1:14" x14ac:dyDescent="0.3">
      <c r="A8" s="1"/>
      <c r="B8" s="5" t="s">
        <v>67</v>
      </c>
      <c r="C8" s="5" t="s">
        <v>226</v>
      </c>
      <c r="D8" s="5" t="s">
        <v>108</v>
      </c>
      <c r="E8" s="4" t="s">
        <v>227</v>
      </c>
      <c r="F8" s="4" t="s">
        <v>228</v>
      </c>
      <c r="G8" s="6" t="s">
        <v>229</v>
      </c>
      <c r="H8" s="8">
        <v>49.097999999999999</v>
      </c>
      <c r="I8" s="5" t="s">
        <v>169</v>
      </c>
      <c r="J8" s="5" t="s">
        <v>170</v>
      </c>
      <c r="K8" s="5" t="s">
        <v>171</v>
      </c>
      <c r="L8" s="5" t="s">
        <v>172</v>
      </c>
      <c r="M8" s="8">
        <v>121</v>
      </c>
      <c r="N8" s="5" t="s">
        <v>173</v>
      </c>
    </row>
    <row r="9" spans="1:14" x14ac:dyDescent="0.3">
      <c r="A9" s="1"/>
      <c r="B9" s="5" t="s">
        <v>72</v>
      </c>
      <c r="C9" s="5" t="s">
        <v>243</v>
      </c>
      <c r="D9" s="5" t="s">
        <v>116</v>
      </c>
      <c r="E9" s="4" t="s">
        <v>244</v>
      </c>
      <c r="F9" s="4" t="s">
        <v>245</v>
      </c>
      <c r="G9" s="6" t="s">
        <v>1248</v>
      </c>
      <c r="H9" s="8">
        <v>101</v>
      </c>
      <c r="I9" s="5" t="s">
        <v>169</v>
      </c>
      <c r="J9" s="5" t="s">
        <v>170</v>
      </c>
      <c r="K9" s="5" t="s">
        <v>171</v>
      </c>
      <c r="L9" s="5" t="s">
        <v>172</v>
      </c>
      <c r="M9" s="8">
        <v>4</v>
      </c>
      <c r="N9" s="5" t="s">
        <v>173</v>
      </c>
    </row>
    <row r="10" spans="1:14" ht="52.8" x14ac:dyDescent="0.3">
      <c r="A10" s="1"/>
      <c r="B10" s="5" t="s">
        <v>82</v>
      </c>
      <c r="C10" s="5" t="s">
        <v>302</v>
      </c>
      <c r="D10" s="5" t="s">
        <v>305</v>
      </c>
      <c r="E10" s="4" t="s">
        <v>250</v>
      </c>
      <c r="F10" s="4" t="s">
        <v>306</v>
      </c>
      <c r="G10" s="6" t="s">
        <v>1249</v>
      </c>
      <c r="H10" s="8">
        <v>130</v>
      </c>
      <c r="I10" s="5" t="s">
        <v>169</v>
      </c>
      <c r="J10" s="5" t="s">
        <v>170</v>
      </c>
      <c r="K10" s="5" t="s">
        <v>171</v>
      </c>
      <c r="L10" s="5" t="s">
        <v>189</v>
      </c>
      <c r="M10" s="8">
        <v>22378</v>
      </c>
      <c r="N10" s="5" t="s">
        <v>173</v>
      </c>
    </row>
    <row r="11" spans="1:14" ht="52.8" x14ac:dyDescent="0.3">
      <c r="A11" s="1"/>
      <c r="B11" s="5" t="s">
        <v>82</v>
      </c>
      <c r="C11" s="5" t="s">
        <v>310</v>
      </c>
      <c r="D11" s="5" t="s">
        <v>311</v>
      </c>
      <c r="E11" s="4" t="s">
        <v>250</v>
      </c>
      <c r="F11" s="4" t="s">
        <v>306</v>
      </c>
      <c r="G11" s="6" t="s">
        <v>1249</v>
      </c>
      <c r="H11" s="8">
        <v>15.6</v>
      </c>
      <c r="I11" s="5" t="s">
        <v>169</v>
      </c>
      <c r="J11" s="5" t="s">
        <v>170</v>
      </c>
      <c r="K11" s="5" t="s">
        <v>171</v>
      </c>
      <c r="L11" s="5" t="s">
        <v>189</v>
      </c>
      <c r="M11" s="8">
        <v>22662</v>
      </c>
      <c r="N11" s="5" t="s">
        <v>173</v>
      </c>
    </row>
    <row r="12" spans="1:14" ht="26.4" x14ac:dyDescent="0.3">
      <c r="A12" s="1"/>
      <c r="B12" s="5" t="s">
        <v>91</v>
      </c>
      <c r="C12" s="5" t="s">
        <v>316</v>
      </c>
      <c r="D12" s="5" t="s">
        <v>317</v>
      </c>
      <c r="E12" s="4" t="s">
        <v>318</v>
      </c>
      <c r="F12" s="4" t="s">
        <v>319</v>
      </c>
      <c r="G12" s="6" t="s">
        <v>320</v>
      </c>
      <c r="H12" s="8">
        <v>0</v>
      </c>
      <c r="I12" s="5" t="s">
        <v>169</v>
      </c>
      <c r="J12" s="5" t="s">
        <v>170</v>
      </c>
      <c r="K12" s="5" t="s">
        <v>171</v>
      </c>
      <c r="L12" s="5" t="s">
        <v>189</v>
      </c>
      <c r="M12" s="8">
        <v>13604</v>
      </c>
      <c r="N12" s="5" t="s">
        <v>173</v>
      </c>
    </row>
    <row r="13" spans="1:14" x14ac:dyDescent="0.3">
      <c r="A13" s="1"/>
      <c r="B13" s="5" t="s">
        <v>94</v>
      </c>
      <c r="C13" s="5" t="s">
        <v>342</v>
      </c>
      <c r="D13" s="5" t="s">
        <v>343</v>
      </c>
      <c r="E13" s="4" t="s">
        <v>186</v>
      </c>
      <c r="F13" s="4" t="s">
        <v>187</v>
      </c>
      <c r="G13" s="6" t="s">
        <v>344</v>
      </c>
      <c r="H13" s="8">
        <v>0</v>
      </c>
      <c r="I13" s="5" t="s">
        <v>169</v>
      </c>
      <c r="J13" s="5" t="s">
        <v>170</v>
      </c>
      <c r="K13" s="5" t="s">
        <v>171</v>
      </c>
      <c r="L13" s="5" t="s">
        <v>240</v>
      </c>
      <c r="M13" s="8">
        <v>22082</v>
      </c>
      <c r="N13" s="5" t="s">
        <v>173</v>
      </c>
    </row>
    <row r="14" spans="1:14" x14ac:dyDescent="0.3">
      <c r="A14" s="1"/>
      <c r="B14" s="5" t="s">
        <v>49</v>
      </c>
      <c r="C14" s="5" t="s">
        <v>372</v>
      </c>
      <c r="D14" s="5" t="s">
        <v>373</v>
      </c>
      <c r="E14" s="4" t="s">
        <v>186</v>
      </c>
      <c r="F14" s="4" t="s">
        <v>187</v>
      </c>
      <c r="G14" s="6" t="s">
        <v>375</v>
      </c>
      <c r="H14" s="8">
        <v>179.37</v>
      </c>
      <c r="I14" s="5" t="s">
        <v>169</v>
      </c>
      <c r="J14" s="5" t="s">
        <v>170</v>
      </c>
      <c r="K14" s="5" t="s">
        <v>171</v>
      </c>
      <c r="L14" s="5" t="s">
        <v>172</v>
      </c>
      <c r="M14" s="8">
        <v>15108</v>
      </c>
      <c r="N14" s="5" t="s">
        <v>173</v>
      </c>
    </row>
    <row r="15" spans="1:14" x14ac:dyDescent="0.3">
      <c r="A15" s="1"/>
      <c r="B15" s="5" t="s">
        <v>49</v>
      </c>
      <c r="C15" s="5" t="s">
        <v>372</v>
      </c>
      <c r="D15" s="5" t="s">
        <v>373</v>
      </c>
      <c r="E15" s="4" t="s">
        <v>186</v>
      </c>
      <c r="F15" s="4" t="s">
        <v>187</v>
      </c>
      <c r="G15" s="6" t="s">
        <v>374</v>
      </c>
      <c r="H15" s="8">
        <v>179.37</v>
      </c>
      <c r="I15" s="5" t="s">
        <v>169</v>
      </c>
      <c r="J15" s="5" t="s">
        <v>170</v>
      </c>
      <c r="K15" s="5" t="s">
        <v>171</v>
      </c>
      <c r="L15" s="5" t="s">
        <v>172</v>
      </c>
      <c r="M15" s="8">
        <v>15108</v>
      </c>
      <c r="N15" s="5" t="s">
        <v>173</v>
      </c>
    </row>
    <row r="16" spans="1:14" ht="79.2" x14ac:dyDescent="0.3">
      <c r="A16" s="1"/>
      <c r="B16" s="5" t="s">
        <v>104</v>
      </c>
      <c r="C16" s="5" t="s">
        <v>723</v>
      </c>
      <c r="D16" s="5" t="s">
        <v>388</v>
      </c>
      <c r="E16" s="4" t="s">
        <v>186</v>
      </c>
      <c r="F16" s="4" t="s">
        <v>187</v>
      </c>
      <c r="G16" s="6" t="s">
        <v>1250</v>
      </c>
      <c r="H16" s="8">
        <v>5.65</v>
      </c>
      <c r="I16" s="5" t="s">
        <v>169</v>
      </c>
      <c r="J16" s="5" t="s">
        <v>170</v>
      </c>
      <c r="K16" s="5" t="s">
        <v>171</v>
      </c>
      <c r="L16" s="5" t="s">
        <v>172</v>
      </c>
      <c r="M16" s="8">
        <v>205</v>
      </c>
      <c r="N16" s="5" t="s">
        <v>173</v>
      </c>
    </row>
    <row r="17" spans="1:14" ht="52.8" x14ac:dyDescent="0.3">
      <c r="A17" s="1"/>
      <c r="B17" s="5" t="s">
        <v>104</v>
      </c>
      <c r="C17" s="5" t="s">
        <v>723</v>
      </c>
      <c r="D17" s="5" t="s">
        <v>388</v>
      </c>
      <c r="E17" s="4" t="s">
        <v>186</v>
      </c>
      <c r="F17" s="4" t="s">
        <v>187</v>
      </c>
      <c r="G17" s="6" t="s">
        <v>1251</v>
      </c>
      <c r="H17" s="8">
        <v>5.67</v>
      </c>
      <c r="I17" s="5" t="s">
        <v>169</v>
      </c>
      <c r="J17" s="5" t="s">
        <v>170</v>
      </c>
      <c r="K17" s="5" t="s">
        <v>171</v>
      </c>
      <c r="L17" s="5" t="s">
        <v>172</v>
      </c>
      <c r="M17" s="8">
        <v>205</v>
      </c>
      <c r="N17" s="5" t="s">
        <v>173</v>
      </c>
    </row>
    <row r="18" spans="1:14" ht="26.4" x14ac:dyDescent="0.3">
      <c r="A18" s="1"/>
      <c r="B18" s="5" t="s">
        <v>104</v>
      </c>
      <c r="C18" s="5" t="s">
        <v>1252</v>
      </c>
      <c r="D18" s="5" t="s">
        <v>119</v>
      </c>
      <c r="E18" s="4" t="s">
        <v>394</v>
      </c>
      <c r="F18" s="4" t="s">
        <v>395</v>
      </c>
      <c r="G18" s="6" t="s">
        <v>1253</v>
      </c>
      <c r="H18" s="8">
        <v>44.6</v>
      </c>
      <c r="I18" s="5" t="s">
        <v>169</v>
      </c>
      <c r="J18" s="5" t="s">
        <v>170</v>
      </c>
      <c r="K18" s="5" t="s">
        <v>171</v>
      </c>
      <c r="L18" s="5" t="s">
        <v>314</v>
      </c>
      <c r="M18" s="8">
        <v>77</v>
      </c>
      <c r="N18" s="5" t="s">
        <v>173</v>
      </c>
    </row>
    <row r="19" spans="1:14" x14ac:dyDescent="0.3">
      <c r="A19" s="1"/>
      <c r="B19" s="5" t="s">
        <v>127</v>
      </c>
      <c r="C19" s="5" t="s">
        <v>399</v>
      </c>
      <c r="D19" s="5" t="s">
        <v>116</v>
      </c>
      <c r="E19" s="4" t="s">
        <v>186</v>
      </c>
      <c r="F19" s="4" t="s">
        <v>187</v>
      </c>
      <c r="G19" s="6" t="s">
        <v>400</v>
      </c>
      <c r="H19" s="8">
        <v>35</v>
      </c>
      <c r="I19" s="5" t="s">
        <v>169</v>
      </c>
      <c r="J19" s="5" t="s">
        <v>170</v>
      </c>
      <c r="K19" s="5" t="s">
        <v>171</v>
      </c>
      <c r="L19" s="5" t="s">
        <v>172</v>
      </c>
      <c r="M19" s="8">
        <v>21</v>
      </c>
      <c r="N19" s="5" t="s">
        <v>173</v>
      </c>
    </row>
    <row r="20" spans="1:14" ht="26.4" x14ac:dyDescent="0.3">
      <c r="A20" s="1"/>
      <c r="B20" s="5" t="s">
        <v>127</v>
      </c>
      <c r="C20" s="5" t="s">
        <v>401</v>
      </c>
      <c r="D20" s="5" t="s">
        <v>17</v>
      </c>
      <c r="E20" s="4" t="s">
        <v>402</v>
      </c>
      <c r="F20" s="4" t="s">
        <v>187</v>
      </c>
      <c r="G20" s="6" t="s">
        <v>1254</v>
      </c>
      <c r="H20" s="8">
        <v>0</v>
      </c>
      <c r="I20" s="5" t="s">
        <v>217</v>
      </c>
      <c r="J20" s="5" t="s">
        <v>170</v>
      </c>
      <c r="K20" s="5" t="s">
        <v>171</v>
      </c>
      <c r="L20" s="5" t="s">
        <v>240</v>
      </c>
      <c r="M20" s="8">
        <v>22189</v>
      </c>
      <c r="N20" s="5" t="s">
        <v>173</v>
      </c>
    </row>
    <row r="21" spans="1:14" x14ac:dyDescent="0.3">
      <c r="A21" s="1"/>
      <c r="B21" s="5" t="s">
        <v>127</v>
      </c>
      <c r="C21" s="5" t="s">
        <v>404</v>
      </c>
      <c r="D21" s="5" t="s">
        <v>405</v>
      </c>
      <c r="E21" s="4" t="s">
        <v>186</v>
      </c>
      <c r="F21" s="4" t="s">
        <v>187</v>
      </c>
      <c r="G21" s="6" t="s">
        <v>406</v>
      </c>
      <c r="H21" s="8">
        <v>30</v>
      </c>
      <c r="I21" s="5" t="s">
        <v>169</v>
      </c>
      <c r="J21" s="5" t="s">
        <v>170</v>
      </c>
      <c r="K21" s="5" t="s">
        <v>171</v>
      </c>
      <c r="L21" s="5" t="s">
        <v>172</v>
      </c>
      <c r="M21" s="8">
        <v>18790</v>
      </c>
      <c r="N21" s="5" t="s">
        <v>173</v>
      </c>
    </row>
    <row r="22" spans="1:14" x14ac:dyDescent="0.3">
      <c r="A22" s="1"/>
      <c r="B22" s="5" t="s">
        <v>127</v>
      </c>
      <c r="C22" s="5" t="s">
        <v>404</v>
      </c>
      <c r="D22" s="5" t="s">
        <v>405</v>
      </c>
      <c r="E22" s="4" t="s">
        <v>186</v>
      </c>
      <c r="F22" s="4" t="s">
        <v>187</v>
      </c>
      <c r="G22" s="6" t="s">
        <v>407</v>
      </c>
      <c r="H22" s="8">
        <v>30</v>
      </c>
      <c r="I22" s="5" t="s">
        <v>169</v>
      </c>
      <c r="J22" s="5" t="s">
        <v>170</v>
      </c>
      <c r="K22" s="5" t="s">
        <v>171</v>
      </c>
      <c r="L22" s="5" t="s">
        <v>172</v>
      </c>
      <c r="M22" s="8">
        <v>18790</v>
      </c>
      <c r="N22" s="5" t="s">
        <v>173</v>
      </c>
    </row>
    <row r="23" spans="1:14" x14ac:dyDescent="0.3">
      <c r="A23" s="1"/>
      <c r="B23" s="5" t="s">
        <v>127</v>
      </c>
      <c r="C23" s="5" t="s">
        <v>1255</v>
      </c>
      <c r="D23" s="5" t="s">
        <v>17</v>
      </c>
      <c r="E23" s="4" t="s">
        <v>416</v>
      </c>
      <c r="F23" s="4" t="s">
        <v>187</v>
      </c>
      <c r="G23" s="6" t="s">
        <v>407</v>
      </c>
      <c r="H23" s="8">
        <v>30</v>
      </c>
      <c r="I23" s="5" t="s">
        <v>169</v>
      </c>
      <c r="J23" s="5" t="s">
        <v>170</v>
      </c>
      <c r="K23" s="5" t="s">
        <v>171</v>
      </c>
      <c r="L23" s="5" t="s">
        <v>172</v>
      </c>
      <c r="M23" s="8">
        <v>270</v>
      </c>
      <c r="N23" s="5" t="s">
        <v>173</v>
      </c>
    </row>
    <row r="24" spans="1:14" x14ac:dyDescent="0.3">
      <c r="A24" s="1"/>
      <c r="B24" s="5" t="s">
        <v>419</v>
      </c>
      <c r="C24" s="5" t="s">
        <v>420</v>
      </c>
      <c r="D24" s="5" t="s">
        <v>421</v>
      </c>
      <c r="E24" s="4" t="s">
        <v>422</v>
      </c>
      <c r="F24" s="4" t="s">
        <v>423</v>
      </c>
      <c r="G24" s="6" t="s">
        <v>424</v>
      </c>
      <c r="H24" s="8">
        <v>1.2</v>
      </c>
      <c r="I24" s="5" t="s">
        <v>169</v>
      </c>
      <c r="J24" s="5" t="s">
        <v>170</v>
      </c>
      <c r="K24" s="5" t="s">
        <v>171</v>
      </c>
      <c r="L24" s="5" t="s">
        <v>172</v>
      </c>
      <c r="M24" s="8">
        <v>20851</v>
      </c>
      <c r="N24" s="5" t="s">
        <v>173</v>
      </c>
    </row>
    <row r="25" spans="1:14" ht="26.4" x14ac:dyDescent="0.3">
      <c r="A25" s="1"/>
      <c r="B25" s="5" t="s">
        <v>419</v>
      </c>
      <c r="C25" s="5" t="s">
        <v>1256</v>
      </c>
      <c r="D25" s="5" t="s">
        <v>108</v>
      </c>
      <c r="E25" s="4" t="s">
        <v>186</v>
      </c>
      <c r="F25" s="4" t="s">
        <v>187</v>
      </c>
      <c r="G25" s="6" t="s">
        <v>426</v>
      </c>
      <c r="H25" s="8">
        <v>1.2</v>
      </c>
      <c r="I25" s="5" t="s">
        <v>169</v>
      </c>
      <c r="J25" s="5" t="s">
        <v>170</v>
      </c>
      <c r="K25" s="5" t="s">
        <v>171</v>
      </c>
      <c r="L25" s="5" t="s">
        <v>172</v>
      </c>
      <c r="M25" s="8">
        <v>18813</v>
      </c>
      <c r="N25" s="5" t="s">
        <v>173</v>
      </c>
    </row>
    <row r="26" spans="1:14" x14ac:dyDescent="0.3">
      <c r="A26" s="1"/>
      <c r="B26" s="5" t="s">
        <v>419</v>
      </c>
      <c r="C26" s="5" t="s">
        <v>1256</v>
      </c>
      <c r="D26" s="5" t="s">
        <v>111</v>
      </c>
      <c r="E26" s="4" t="s">
        <v>186</v>
      </c>
      <c r="F26" s="4" t="s">
        <v>187</v>
      </c>
      <c r="G26" s="6" t="s">
        <v>427</v>
      </c>
      <c r="H26" s="8">
        <v>1.2</v>
      </c>
      <c r="I26" s="5" t="s">
        <v>169</v>
      </c>
      <c r="J26" s="5" t="s">
        <v>170</v>
      </c>
      <c r="K26" s="5" t="s">
        <v>171</v>
      </c>
      <c r="L26" s="5" t="s">
        <v>172</v>
      </c>
      <c r="M26" s="8">
        <v>18814</v>
      </c>
      <c r="N26" s="5" t="s">
        <v>173</v>
      </c>
    </row>
    <row r="27" spans="1:14" x14ac:dyDescent="0.3">
      <c r="A27" s="1"/>
      <c r="B27" s="5" t="s">
        <v>419</v>
      </c>
      <c r="C27" s="5" t="s">
        <v>428</v>
      </c>
      <c r="D27" s="5" t="s">
        <v>85</v>
      </c>
      <c r="E27" s="4" t="s">
        <v>186</v>
      </c>
      <c r="F27" s="4" t="s">
        <v>187</v>
      </c>
      <c r="G27" s="6" t="s">
        <v>429</v>
      </c>
      <c r="H27" s="8">
        <v>1.5</v>
      </c>
      <c r="I27" s="5" t="s">
        <v>169</v>
      </c>
      <c r="J27" s="5" t="s">
        <v>170</v>
      </c>
      <c r="K27" s="5" t="s">
        <v>171</v>
      </c>
      <c r="L27" s="5" t="s">
        <v>172</v>
      </c>
      <c r="M27" s="8">
        <v>13301</v>
      </c>
      <c r="N27" s="5" t="s">
        <v>173</v>
      </c>
    </row>
    <row r="28" spans="1:14" ht="26.4" x14ac:dyDescent="0.3">
      <c r="A28" s="1"/>
      <c r="B28" s="5" t="s">
        <v>419</v>
      </c>
      <c r="C28" s="5" t="s">
        <v>430</v>
      </c>
      <c r="D28" s="5" t="s">
        <v>108</v>
      </c>
      <c r="E28" s="4" t="s">
        <v>186</v>
      </c>
      <c r="F28" s="4" t="s">
        <v>187</v>
      </c>
      <c r="G28" s="6" t="s">
        <v>431</v>
      </c>
      <c r="H28" s="8">
        <v>1.5</v>
      </c>
      <c r="I28" s="5" t="s">
        <v>169</v>
      </c>
      <c r="J28" s="5" t="s">
        <v>170</v>
      </c>
      <c r="K28" s="5" t="s">
        <v>171</v>
      </c>
      <c r="L28" s="5" t="s">
        <v>172</v>
      </c>
      <c r="M28" s="8">
        <v>15113</v>
      </c>
      <c r="N28" s="5" t="s">
        <v>173</v>
      </c>
    </row>
    <row r="29" spans="1:14" ht="26.4" x14ac:dyDescent="0.3">
      <c r="A29" s="1"/>
      <c r="B29" s="5" t="s">
        <v>419</v>
      </c>
      <c r="C29" s="5" t="s">
        <v>430</v>
      </c>
      <c r="D29" s="5" t="s">
        <v>111</v>
      </c>
      <c r="E29" s="4" t="s">
        <v>186</v>
      </c>
      <c r="F29" s="4" t="s">
        <v>187</v>
      </c>
      <c r="G29" s="6" t="s">
        <v>432</v>
      </c>
      <c r="H29" s="8">
        <v>1.5</v>
      </c>
      <c r="I29" s="5" t="s">
        <v>169</v>
      </c>
      <c r="J29" s="5" t="s">
        <v>170</v>
      </c>
      <c r="K29" s="5" t="s">
        <v>171</v>
      </c>
      <c r="L29" s="5" t="s">
        <v>172</v>
      </c>
      <c r="M29" s="8">
        <v>15114</v>
      </c>
      <c r="N29" s="5" t="s">
        <v>173</v>
      </c>
    </row>
    <row r="30" spans="1:14" ht="26.4" x14ac:dyDescent="0.3">
      <c r="A30" s="1"/>
      <c r="B30" s="5" t="s">
        <v>510</v>
      </c>
      <c r="C30" s="5" t="s">
        <v>1257</v>
      </c>
      <c r="D30" s="5" t="s">
        <v>111</v>
      </c>
      <c r="E30" s="4" t="s">
        <v>250</v>
      </c>
      <c r="F30" s="4" t="s">
        <v>187</v>
      </c>
      <c r="G30" s="6" t="s">
        <v>1258</v>
      </c>
      <c r="H30" s="8">
        <v>0</v>
      </c>
      <c r="I30" s="5" t="s">
        <v>169</v>
      </c>
      <c r="J30" s="5" t="s">
        <v>170</v>
      </c>
      <c r="K30" s="5" t="s">
        <v>171</v>
      </c>
      <c r="L30" s="5" t="s">
        <v>172</v>
      </c>
      <c r="M30" s="8">
        <v>191</v>
      </c>
      <c r="N30" s="5" t="s">
        <v>173</v>
      </c>
    </row>
    <row r="31" spans="1:14" ht="26.4" x14ac:dyDescent="0.3">
      <c r="A31" s="1"/>
      <c r="B31" s="5" t="s">
        <v>141</v>
      </c>
      <c r="C31" s="5" t="s">
        <v>516</v>
      </c>
      <c r="D31" s="5" t="s">
        <v>116</v>
      </c>
      <c r="E31" s="4" t="s">
        <v>186</v>
      </c>
      <c r="F31" s="4" t="s">
        <v>187</v>
      </c>
      <c r="G31" s="6" t="s">
        <v>1259</v>
      </c>
      <c r="H31" s="8">
        <v>12</v>
      </c>
      <c r="I31" s="5" t="s">
        <v>169</v>
      </c>
      <c r="J31" s="5" t="s">
        <v>170</v>
      </c>
      <c r="K31" s="5" t="s">
        <v>171</v>
      </c>
      <c r="L31" s="5" t="s">
        <v>172</v>
      </c>
      <c r="M31" s="8">
        <v>42</v>
      </c>
      <c r="N31" s="5" t="s">
        <v>173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7" activePane="bottomRight" state="frozen"/>
      <selection pane="topRight" activeCell="C1" sqref="C1"/>
      <selection pane="bottomLeft" activeCell="A7" sqref="A7"/>
      <selection pane="bottomRight" activeCell="HF20" sqref="HF20"/>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60</v>
      </c>
      <c r="C3" s="194"/>
      <c r="D3" s="194"/>
      <c r="E3" s="219" t="s">
        <v>1260</v>
      </c>
      <c r="F3" s="219"/>
      <c r="G3" s="219"/>
      <c r="H3" s="2"/>
      <c r="I3" s="2"/>
      <c r="J3" s="2"/>
      <c r="K3" s="2"/>
      <c r="L3" s="2" t="s">
        <v>1261</v>
      </c>
      <c r="M3" s="2"/>
      <c r="N3" s="2"/>
      <c r="O3" s="2"/>
      <c r="P3" s="2"/>
      <c r="Q3" s="2"/>
      <c r="R3" s="2"/>
      <c r="S3" s="2"/>
      <c r="T3" s="2"/>
      <c r="U3" s="2"/>
      <c r="V3" s="2" t="s">
        <v>1260</v>
      </c>
      <c r="W3" s="2"/>
      <c r="X3" s="2"/>
      <c r="Y3" s="2"/>
      <c r="Z3" s="2"/>
      <c r="AA3" s="2"/>
      <c r="AB3" s="2"/>
      <c r="AC3" s="2" t="s">
        <v>1261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1262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1263</v>
      </c>
      <c r="GT3" s="1"/>
      <c r="GU3" s="1"/>
      <c r="GV3" s="1"/>
      <c r="GW3" s="1"/>
      <c r="GX3" s="1"/>
      <c r="GY3" s="1"/>
      <c r="GZ3" s="1"/>
      <c r="HA3" s="88" t="s">
        <v>1264</v>
      </c>
      <c r="HB3" s="1"/>
      <c r="HC3" s="1"/>
      <c r="HD3" s="1"/>
      <c r="HE3" s="1"/>
      <c r="HF3" s="1"/>
      <c r="HG3" s="1"/>
      <c r="HH3" s="1"/>
      <c r="HI3" s="1"/>
      <c r="HJ3" s="88" t="s">
        <v>942</v>
      </c>
      <c r="HK3" s="1"/>
      <c r="HL3" s="1"/>
    </row>
    <row r="4" spans="1:220" ht="0" hidden="1" customHeight="1" x14ac:dyDescent="0.3">
      <c r="A4" s="1"/>
      <c r="B4" s="89" t="s">
        <v>1265</v>
      </c>
      <c r="C4" s="220" t="s">
        <v>1266</v>
      </c>
      <c r="D4" s="221" t="s">
        <v>72</v>
      </c>
      <c r="E4" s="222"/>
      <c r="F4" s="222"/>
      <c r="G4" s="223"/>
      <c r="H4" s="221" t="s">
        <v>1267</v>
      </c>
      <c r="I4" s="223"/>
      <c r="J4" s="221" t="s">
        <v>1268</v>
      </c>
      <c r="K4" s="223"/>
      <c r="L4" s="221" t="s">
        <v>94</v>
      </c>
      <c r="M4" s="222"/>
      <c r="N4" s="222"/>
      <c r="O4" s="222"/>
      <c r="P4" s="222"/>
      <c r="Q4" s="222"/>
      <c r="R4" s="222"/>
      <c r="S4" s="223"/>
      <c r="T4" s="221" t="s">
        <v>579</v>
      </c>
      <c r="U4" s="222"/>
      <c r="V4" s="222"/>
      <c r="W4" s="223"/>
      <c r="X4" s="220" t="s">
        <v>1269</v>
      </c>
      <c r="Y4" s="221" t="s">
        <v>233</v>
      </c>
      <c r="Z4" s="222"/>
      <c r="AA4" s="223"/>
      <c r="AB4" s="221" t="s">
        <v>67</v>
      </c>
      <c r="AC4" s="222"/>
      <c r="AD4" s="222"/>
      <c r="AE4" s="222"/>
      <c r="AF4" s="222"/>
      <c r="AG4" s="222"/>
      <c r="AH4" s="223"/>
      <c r="AI4" s="220" t="s">
        <v>1270</v>
      </c>
      <c r="AJ4" s="220" t="s">
        <v>1271</v>
      </c>
      <c r="AK4" s="220" t="s">
        <v>1272</v>
      </c>
      <c r="AL4" s="221" t="s">
        <v>1273</v>
      </c>
      <c r="AM4" s="223"/>
      <c r="AN4" s="221" t="s">
        <v>1274</v>
      </c>
      <c r="AO4" s="223"/>
      <c r="AP4" s="220" t="s">
        <v>1275</v>
      </c>
      <c r="AQ4" s="221" t="s">
        <v>1276</v>
      </c>
      <c r="AR4" s="223"/>
      <c r="AS4" s="220" t="s">
        <v>1277</v>
      </c>
      <c r="AT4" s="220" t="s">
        <v>1278</v>
      </c>
      <c r="AU4" s="220" t="s">
        <v>1279</v>
      </c>
      <c r="AV4" s="221" t="s">
        <v>91</v>
      </c>
      <c r="AW4" s="222"/>
      <c r="AX4" s="223"/>
      <c r="AY4" s="221" t="s">
        <v>141</v>
      </c>
      <c r="AZ4" s="222"/>
      <c r="BA4" s="222"/>
      <c r="BB4" s="222"/>
      <c r="BC4" s="222"/>
      <c r="BD4" s="222"/>
      <c r="BE4" s="222"/>
      <c r="BF4" s="223"/>
      <c r="BG4" s="221" t="s">
        <v>1280</v>
      </c>
      <c r="BH4" s="223"/>
      <c r="BI4" s="220" t="s">
        <v>679</v>
      </c>
      <c r="BJ4" s="221" t="s">
        <v>75</v>
      </c>
      <c r="BK4" s="222"/>
      <c r="BL4" s="223"/>
      <c r="BM4" s="221" t="s">
        <v>82</v>
      </c>
      <c r="BN4" s="222"/>
      <c r="BO4" s="222"/>
      <c r="BP4" s="222"/>
      <c r="BQ4" s="222"/>
      <c r="BR4" s="222"/>
      <c r="BS4" s="222"/>
      <c r="BT4" s="222"/>
      <c r="BU4" s="222"/>
      <c r="BV4" s="222"/>
      <c r="BW4" s="222"/>
      <c r="BX4" s="222"/>
      <c r="BY4" s="222"/>
      <c r="BZ4" s="223"/>
      <c r="CA4" s="221" t="s">
        <v>1281</v>
      </c>
      <c r="CB4" s="223"/>
      <c r="CC4" s="220" t="s">
        <v>1282</v>
      </c>
      <c r="CD4" s="221" t="s">
        <v>127</v>
      </c>
      <c r="CE4" s="222"/>
      <c r="CF4" s="222"/>
      <c r="CG4" s="222"/>
      <c r="CH4" s="222"/>
      <c r="CI4" s="222"/>
      <c r="CJ4" s="222"/>
      <c r="CK4" s="222"/>
      <c r="CL4" s="222"/>
      <c r="CM4" s="222"/>
      <c r="CN4" s="222"/>
      <c r="CO4" s="223"/>
      <c r="CP4" s="221" t="s">
        <v>138</v>
      </c>
      <c r="CQ4" s="222"/>
      <c r="CR4" s="222"/>
      <c r="CS4" s="223"/>
      <c r="CT4" s="221" t="s">
        <v>1283</v>
      </c>
      <c r="CU4" s="223"/>
      <c r="CV4" s="221" t="s">
        <v>1284</v>
      </c>
      <c r="CW4" s="222"/>
      <c r="CX4" s="223"/>
      <c r="CY4" s="221" t="s">
        <v>1285</v>
      </c>
      <c r="CZ4" s="222"/>
      <c r="DA4" s="222"/>
      <c r="DB4" s="223"/>
      <c r="DC4" s="221" t="s">
        <v>1286</v>
      </c>
      <c r="DD4" s="222"/>
      <c r="DE4" s="222"/>
      <c r="DF4" s="222"/>
      <c r="DG4" s="222"/>
      <c r="DH4" s="222"/>
      <c r="DI4" s="222"/>
      <c r="DJ4" s="222"/>
      <c r="DK4" s="222"/>
      <c r="DL4" s="222"/>
      <c r="DM4" s="222"/>
      <c r="DN4" s="223"/>
      <c r="DO4" s="221" t="s">
        <v>1287</v>
      </c>
      <c r="DP4" s="222"/>
      <c r="DQ4" s="222"/>
      <c r="DR4" s="223"/>
      <c r="DS4" s="221" t="s">
        <v>1288</v>
      </c>
      <c r="DT4" s="222"/>
      <c r="DU4" s="222"/>
      <c r="DV4" s="223"/>
      <c r="DW4" s="220"/>
      <c r="DX4" s="221" t="s">
        <v>1289</v>
      </c>
      <c r="DY4" s="222"/>
      <c r="DZ4" s="222"/>
      <c r="EA4" s="222"/>
      <c r="EB4" s="222"/>
      <c r="EC4" s="223"/>
      <c r="ED4" s="1"/>
      <c r="EE4" s="220" t="s">
        <v>1290</v>
      </c>
      <c r="EF4" s="220" t="s">
        <v>1291</v>
      </c>
      <c r="EG4" s="220" t="s">
        <v>1292</v>
      </c>
      <c r="EH4" s="220" t="s">
        <v>1293</v>
      </c>
      <c r="EI4" s="220" t="s">
        <v>1294</v>
      </c>
      <c r="EJ4" s="220" t="s">
        <v>1295</v>
      </c>
      <c r="EK4" s="220" t="s">
        <v>1296</v>
      </c>
      <c r="EL4" s="220" t="s">
        <v>1297</v>
      </c>
      <c r="EM4" s="221" t="s">
        <v>1267</v>
      </c>
      <c r="EN4" s="223"/>
      <c r="EO4" s="220" t="s">
        <v>1298</v>
      </c>
      <c r="EP4" s="220" t="s">
        <v>1270</v>
      </c>
      <c r="EQ4" s="220" t="s">
        <v>1299</v>
      </c>
      <c r="ER4" s="220" t="s">
        <v>1300</v>
      </c>
      <c r="ES4" s="220" t="s">
        <v>1301</v>
      </c>
      <c r="ET4" s="220" t="s">
        <v>1302</v>
      </c>
      <c r="EU4" s="220" t="s">
        <v>1303</v>
      </c>
      <c r="EV4" s="220" t="s">
        <v>1304</v>
      </c>
      <c r="EW4" s="220" t="s">
        <v>1305</v>
      </c>
      <c r="EX4" s="220" t="s">
        <v>1306</v>
      </c>
      <c r="EY4" s="220" t="s">
        <v>1307</v>
      </c>
      <c r="EZ4" s="220" t="s">
        <v>1308</v>
      </c>
      <c r="FA4" s="220" t="s">
        <v>1309</v>
      </c>
      <c r="FB4" s="220" t="s">
        <v>1310</v>
      </c>
      <c r="FC4" s="220" t="s">
        <v>1311</v>
      </c>
      <c r="FD4" s="220" t="s">
        <v>1312</v>
      </c>
      <c r="FE4" s="220" t="s">
        <v>1313</v>
      </c>
      <c r="FF4" s="220" t="s">
        <v>1314</v>
      </c>
      <c r="FG4" s="220" t="s">
        <v>1315</v>
      </c>
      <c r="FH4" s="220" t="s">
        <v>1316</v>
      </c>
      <c r="FI4" s="220" t="s">
        <v>1317</v>
      </c>
      <c r="FJ4" s="220" t="s">
        <v>1318</v>
      </c>
      <c r="FK4" s="221" t="s">
        <v>613</v>
      </c>
      <c r="FL4" s="222"/>
      <c r="FM4" s="222"/>
      <c r="FN4" s="223"/>
      <c r="FO4" s="220" t="s">
        <v>1319</v>
      </c>
      <c r="FP4" s="221" t="s">
        <v>1320</v>
      </c>
      <c r="FQ4" s="223"/>
      <c r="FR4" s="221" t="s">
        <v>82</v>
      </c>
      <c r="FS4" s="222"/>
      <c r="FT4" s="222"/>
      <c r="FU4" s="222"/>
      <c r="FV4" s="223"/>
      <c r="FW4" s="221" t="s">
        <v>1321</v>
      </c>
      <c r="FX4" s="223"/>
      <c r="FY4" s="221" t="s">
        <v>617</v>
      </c>
      <c r="FZ4" s="222"/>
      <c r="GA4" s="222"/>
      <c r="GB4" s="223"/>
      <c r="GC4" s="220" t="s">
        <v>1322</v>
      </c>
      <c r="GD4" s="220" t="s">
        <v>1323</v>
      </c>
      <c r="GE4" s="220" t="s">
        <v>1324</v>
      </c>
      <c r="GF4" s="221" t="s">
        <v>127</v>
      </c>
      <c r="GG4" s="222"/>
      <c r="GH4" s="222"/>
      <c r="GI4" s="222"/>
      <c r="GJ4" s="223"/>
      <c r="GK4" s="221" t="s">
        <v>419</v>
      </c>
      <c r="GL4" s="222"/>
      <c r="GM4" s="222"/>
      <c r="GN4" s="223"/>
      <c r="GO4" s="220" t="s">
        <v>1325</v>
      </c>
      <c r="GP4" s="221" t="s">
        <v>1326</v>
      </c>
      <c r="GQ4" s="223"/>
      <c r="GR4" s="1"/>
      <c r="GS4" s="220" t="s">
        <v>1290</v>
      </c>
      <c r="GT4" s="221" t="s">
        <v>1327</v>
      </c>
      <c r="GU4" s="223"/>
      <c r="GV4" s="220" t="s">
        <v>1299</v>
      </c>
      <c r="GW4" s="220" t="s">
        <v>1313</v>
      </c>
      <c r="GX4" s="220" t="s">
        <v>1314</v>
      </c>
      <c r="GY4" s="220" t="s">
        <v>1315</v>
      </c>
      <c r="GZ4" s="1"/>
      <c r="HA4" s="220" t="s">
        <v>1328</v>
      </c>
      <c r="HB4" s="220" t="s">
        <v>1329</v>
      </c>
      <c r="HC4" s="220" t="s">
        <v>1330</v>
      </c>
      <c r="HD4" s="220" t="s">
        <v>1331</v>
      </c>
      <c r="HE4" s="220" t="s">
        <v>1332</v>
      </c>
      <c r="HF4" s="220" t="s">
        <v>1333</v>
      </c>
      <c r="HG4" s="221" t="s">
        <v>1326</v>
      </c>
      <c r="HH4" s="223"/>
      <c r="HI4" s="1"/>
      <c r="HJ4" s="221" t="s">
        <v>1288</v>
      </c>
      <c r="HK4" s="222"/>
      <c r="HL4" s="223"/>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1334</v>
      </c>
      <c r="C6" s="94" t="s">
        <v>630</v>
      </c>
      <c r="D6" s="95" t="s">
        <v>243</v>
      </c>
      <c r="E6" s="96" t="s">
        <v>631</v>
      </c>
      <c r="F6" s="96" t="s">
        <v>632</v>
      </c>
      <c r="G6" s="97" t="s">
        <v>633</v>
      </c>
      <c r="H6" s="95" t="s">
        <v>634</v>
      </c>
      <c r="I6" s="97" t="s">
        <v>635</v>
      </c>
      <c r="J6" s="95" t="s">
        <v>636</v>
      </c>
      <c r="K6" s="97" t="s">
        <v>637</v>
      </c>
      <c r="L6" s="95" t="s">
        <v>638</v>
      </c>
      <c r="M6" s="96" t="s">
        <v>639</v>
      </c>
      <c r="N6" s="96" t="s">
        <v>640</v>
      </c>
      <c r="O6" s="96" t="s">
        <v>641</v>
      </c>
      <c r="P6" s="96" t="s">
        <v>642</v>
      </c>
      <c r="Q6" s="96" t="s">
        <v>643</v>
      </c>
      <c r="R6" s="96" t="s">
        <v>644</v>
      </c>
      <c r="S6" s="97" t="s">
        <v>645</v>
      </c>
      <c r="T6" s="95" t="s">
        <v>646</v>
      </c>
      <c r="U6" s="96" t="s">
        <v>647</v>
      </c>
      <c r="V6" s="96" t="s">
        <v>648</v>
      </c>
      <c r="W6" s="97" t="s">
        <v>649</v>
      </c>
      <c r="X6" s="94" t="s">
        <v>650</v>
      </c>
      <c r="Y6" s="95" t="s">
        <v>651</v>
      </c>
      <c r="Z6" s="96" t="s">
        <v>652</v>
      </c>
      <c r="AA6" s="97" t="s">
        <v>237</v>
      </c>
      <c r="AB6" s="95" t="s">
        <v>653</v>
      </c>
      <c r="AC6" s="96" t="s">
        <v>654</v>
      </c>
      <c r="AD6" s="96" t="s">
        <v>226</v>
      </c>
      <c r="AE6" s="96" t="s">
        <v>655</v>
      </c>
      <c r="AF6" s="96" t="s">
        <v>656</v>
      </c>
      <c r="AG6" s="96" t="s">
        <v>657</v>
      </c>
      <c r="AH6" s="97" t="s">
        <v>658</v>
      </c>
      <c r="AI6" s="94" t="s">
        <v>511</v>
      </c>
      <c r="AJ6" s="94" t="s">
        <v>659</v>
      </c>
      <c r="AK6" s="94" t="s">
        <v>372</v>
      </c>
      <c r="AL6" s="95" t="s">
        <v>660</v>
      </c>
      <c r="AM6" s="97" t="s">
        <v>661</v>
      </c>
      <c r="AN6" s="95" t="s">
        <v>662</v>
      </c>
      <c r="AO6" s="97" t="s">
        <v>663</v>
      </c>
      <c r="AP6" s="94" t="s">
        <v>345</v>
      </c>
      <c r="AQ6" s="95" t="s">
        <v>664</v>
      </c>
      <c r="AR6" s="97" t="s">
        <v>665</v>
      </c>
      <c r="AS6" s="94" t="s">
        <v>666</v>
      </c>
      <c r="AT6" s="94" t="s">
        <v>667</v>
      </c>
      <c r="AU6" s="94" t="s">
        <v>668</v>
      </c>
      <c r="AV6" s="95" t="s">
        <v>669</v>
      </c>
      <c r="AW6" s="96" t="s">
        <v>670</v>
      </c>
      <c r="AX6" s="97" t="s">
        <v>671</v>
      </c>
      <c r="AY6" s="95" t="s">
        <v>672</v>
      </c>
      <c r="AZ6" s="96" t="s">
        <v>673</v>
      </c>
      <c r="BA6" s="96" t="s">
        <v>480</v>
      </c>
      <c r="BB6" s="96" t="s">
        <v>516</v>
      </c>
      <c r="BC6" s="96" t="s">
        <v>674</v>
      </c>
      <c r="BD6" s="96" t="s">
        <v>675</v>
      </c>
      <c r="BE6" s="96" t="s">
        <v>676</v>
      </c>
      <c r="BF6" s="97" t="s">
        <v>513</v>
      </c>
      <c r="BG6" s="95" t="s">
        <v>677</v>
      </c>
      <c r="BH6" s="97" t="s">
        <v>678</v>
      </c>
      <c r="BI6" s="94" t="s">
        <v>679</v>
      </c>
      <c r="BJ6" s="95" t="s">
        <v>680</v>
      </c>
      <c r="BK6" s="96" t="s">
        <v>681</v>
      </c>
      <c r="BL6" s="97" t="s">
        <v>682</v>
      </c>
      <c r="BM6" s="95" t="s">
        <v>683</v>
      </c>
      <c r="BN6" s="96" t="s">
        <v>684</v>
      </c>
      <c r="BO6" s="96" t="s">
        <v>685</v>
      </c>
      <c r="BP6" s="96" t="s">
        <v>686</v>
      </c>
      <c r="BQ6" s="96" t="s">
        <v>687</v>
      </c>
      <c r="BR6" s="96" t="s">
        <v>688</v>
      </c>
      <c r="BS6" s="96" t="s">
        <v>689</v>
      </c>
      <c r="BT6" s="96" t="s">
        <v>690</v>
      </c>
      <c r="BU6" s="96" t="s">
        <v>691</v>
      </c>
      <c r="BV6" s="96" t="s">
        <v>692</v>
      </c>
      <c r="BW6" s="96" t="s">
        <v>693</v>
      </c>
      <c r="BX6" s="96" t="s">
        <v>694</v>
      </c>
      <c r="BY6" s="96" t="s">
        <v>695</v>
      </c>
      <c r="BZ6" s="97" t="s">
        <v>312</v>
      </c>
      <c r="CA6" s="95" t="s">
        <v>696</v>
      </c>
      <c r="CB6" s="97" t="s">
        <v>697</v>
      </c>
      <c r="CC6" s="94" t="s">
        <v>698</v>
      </c>
      <c r="CD6" s="95" t="s">
        <v>699</v>
      </c>
      <c r="CE6" s="96" t="s">
        <v>700</v>
      </c>
      <c r="CF6" s="96" t="s">
        <v>701</v>
      </c>
      <c r="CG6" s="96" t="s">
        <v>399</v>
      </c>
      <c r="CH6" s="96" t="s">
        <v>218</v>
      </c>
      <c r="CI6" s="96" t="s">
        <v>702</v>
      </c>
      <c r="CJ6" s="96" t="s">
        <v>703</v>
      </c>
      <c r="CK6" s="96" t="s">
        <v>704</v>
      </c>
      <c r="CL6" s="96" t="s">
        <v>705</v>
      </c>
      <c r="CM6" s="96" t="s">
        <v>706</v>
      </c>
      <c r="CN6" s="96" t="s">
        <v>707</v>
      </c>
      <c r="CO6" s="97" t="s">
        <v>708</v>
      </c>
      <c r="CP6" s="95" t="s">
        <v>709</v>
      </c>
      <c r="CQ6" s="96" t="s">
        <v>710</v>
      </c>
      <c r="CR6" s="96" t="s">
        <v>711</v>
      </c>
      <c r="CS6" s="97" t="s">
        <v>712</v>
      </c>
      <c r="CT6" s="95" t="s">
        <v>713</v>
      </c>
      <c r="CU6" s="97" t="s">
        <v>714</v>
      </c>
      <c r="CV6" s="95" t="s">
        <v>1335</v>
      </c>
      <c r="CW6" s="96" t="s">
        <v>1336</v>
      </c>
      <c r="CX6" s="97" t="s">
        <v>1337</v>
      </c>
      <c r="CY6" s="95" t="s">
        <v>1338</v>
      </c>
      <c r="CZ6" s="96" t="s">
        <v>1339</v>
      </c>
      <c r="DA6" s="96" t="s">
        <v>1340</v>
      </c>
      <c r="DB6" s="97" t="s">
        <v>1341</v>
      </c>
      <c r="DC6" s="95" t="s">
        <v>1342</v>
      </c>
      <c r="DD6" s="96" t="s">
        <v>1343</v>
      </c>
      <c r="DE6" s="96" t="s">
        <v>1344</v>
      </c>
      <c r="DF6" s="96" t="s">
        <v>1345</v>
      </c>
      <c r="DG6" s="96" t="s">
        <v>1346</v>
      </c>
      <c r="DH6" s="96" t="s">
        <v>1347</v>
      </c>
      <c r="DI6" s="96" t="s">
        <v>1348</v>
      </c>
      <c r="DJ6" s="96" t="s">
        <v>1349</v>
      </c>
      <c r="DK6" s="96" t="s">
        <v>1350</v>
      </c>
      <c r="DL6" s="96" t="s">
        <v>1351</v>
      </c>
      <c r="DM6" s="96" t="s">
        <v>1352</v>
      </c>
      <c r="DN6" s="97" t="s">
        <v>1353</v>
      </c>
      <c r="DO6" s="95" t="s">
        <v>1354</v>
      </c>
      <c r="DP6" s="96" t="s">
        <v>1355</v>
      </c>
      <c r="DQ6" s="96" t="s">
        <v>1356</v>
      </c>
      <c r="DR6" s="97" t="s">
        <v>1357</v>
      </c>
      <c r="DS6" s="95" t="s">
        <v>1358</v>
      </c>
      <c r="DT6" s="96" t="s">
        <v>1359</v>
      </c>
      <c r="DU6" s="96" t="s">
        <v>1360</v>
      </c>
      <c r="DV6" s="97" t="s">
        <v>1361</v>
      </c>
      <c r="DW6" s="94" t="s">
        <v>1362</v>
      </c>
      <c r="DX6" s="95" t="s">
        <v>1363</v>
      </c>
      <c r="DY6" s="96" t="s">
        <v>1364</v>
      </c>
      <c r="DZ6" s="96" t="s">
        <v>1365</v>
      </c>
      <c r="EA6" s="96" t="s">
        <v>1366</v>
      </c>
      <c r="EB6" s="96" t="s">
        <v>1367</v>
      </c>
      <c r="EC6" s="97" t="s">
        <v>1368</v>
      </c>
      <c r="ED6" s="1"/>
      <c r="EE6" s="94" t="s">
        <v>772</v>
      </c>
      <c r="EF6" s="94" t="s">
        <v>715</v>
      </c>
      <c r="EG6" s="94" t="s">
        <v>716</v>
      </c>
      <c r="EH6" s="94" t="s">
        <v>717</v>
      </c>
      <c r="EI6" s="94" t="s">
        <v>718</v>
      </c>
      <c r="EJ6" s="94" t="s">
        <v>719</v>
      </c>
      <c r="EK6" s="94" t="s">
        <v>720</v>
      </c>
      <c r="EL6" s="94" t="s">
        <v>721</v>
      </c>
      <c r="EM6" s="95" t="s">
        <v>722</v>
      </c>
      <c r="EN6" s="97" t="s">
        <v>723</v>
      </c>
      <c r="EO6" s="94" t="s">
        <v>724</v>
      </c>
      <c r="EP6" s="94" t="s">
        <v>725</v>
      </c>
      <c r="EQ6" s="94" t="s">
        <v>775</v>
      </c>
      <c r="ER6" s="94" t="s">
        <v>726</v>
      </c>
      <c r="ES6" s="94" t="s">
        <v>727</v>
      </c>
      <c r="ET6" s="94" t="s">
        <v>728</v>
      </c>
      <c r="EU6" s="94" t="s">
        <v>729</v>
      </c>
      <c r="EV6" s="94" t="s">
        <v>730</v>
      </c>
      <c r="EW6" s="94" t="s">
        <v>731</v>
      </c>
      <c r="EX6" s="94" t="s">
        <v>732</v>
      </c>
      <c r="EY6" s="94" t="s">
        <v>733</v>
      </c>
      <c r="EZ6" s="94" t="s">
        <v>734</v>
      </c>
      <c r="FA6" s="94" t="s">
        <v>735</v>
      </c>
      <c r="FB6" s="94" t="s">
        <v>736</v>
      </c>
      <c r="FC6" s="94" t="s">
        <v>737</v>
      </c>
      <c r="FD6" s="94" t="s">
        <v>738</v>
      </c>
      <c r="FE6" s="94" t="s">
        <v>776</v>
      </c>
      <c r="FF6" s="94" t="s">
        <v>777</v>
      </c>
      <c r="FG6" s="94" t="s">
        <v>15</v>
      </c>
      <c r="FH6" s="94" t="s">
        <v>739</v>
      </c>
      <c r="FI6" s="94" t="s">
        <v>740</v>
      </c>
      <c r="FJ6" s="94" t="s">
        <v>741</v>
      </c>
      <c r="FK6" s="95" t="s">
        <v>742</v>
      </c>
      <c r="FL6" s="96" t="s">
        <v>743</v>
      </c>
      <c r="FM6" s="96" t="s">
        <v>744</v>
      </c>
      <c r="FN6" s="97" t="s">
        <v>745</v>
      </c>
      <c r="FO6" s="94" t="s">
        <v>746</v>
      </c>
      <c r="FP6" s="95" t="s">
        <v>747</v>
      </c>
      <c r="FQ6" s="97" t="s">
        <v>748</v>
      </c>
      <c r="FR6" s="95" t="s">
        <v>277</v>
      </c>
      <c r="FS6" s="96" t="s">
        <v>749</v>
      </c>
      <c r="FT6" s="96" t="s">
        <v>750</v>
      </c>
      <c r="FU6" s="96" t="s">
        <v>751</v>
      </c>
      <c r="FV6" s="97" t="s">
        <v>752</v>
      </c>
      <c r="FW6" s="95" t="s">
        <v>753</v>
      </c>
      <c r="FX6" s="97" t="s">
        <v>754</v>
      </c>
      <c r="FY6" s="95" t="s">
        <v>755</v>
      </c>
      <c r="FZ6" s="96" t="s">
        <v>756</v>
      </c>
      <c r="GA6" s="96" t="s">
        <v>757</v>
      </c>
      <c r="GB6" s="97" t="s">
        <v>758</v>
      </c>
      <c r="GC6" s="94" t="s">
        <v>759</v>
      </c>
      <c r="GD6" s="94" t="s">
        <v>337</v>
      </c>
      <c r="GE6" s="94" t="s">
        <v>760</v>
      </c>
      <c r="GF6" s="95" t="s">
        <v>761</v>
      </c>
      <c r="GG6" s="96" t="s">
        <v>762</v>
      </c>
      <c r="GH6" s="96" t="s">
        <v>763</v>
      </c>
      <c r="GI6" s="96" t="s">
        <v>764</v>
      </c>
      <c r="GJ6" s="97" t="s">
        <v>765</v>
      </c>
      <c r="GK6" s="95" t="s">
        <v>428</v>
      </c>
      <c r="GL6" s="96" t="s">
        <v>766</v>
      </c>
      <c r="GM6" s="96" t="s">
        <v>767</v>
      </c>
      <c r="GN6" s="97" t="s">
        <v>768</v>
      </c>
      <c r="GO6" s="94" t="s">
        <v>769</v>
      </c>
      <c r="GP6" s="95" t="s">
        <v>770</v>
      </c>
      <c r="GQ6" s="97" t="s">
        <v>771</v>
      </c>
      <c r="GR6" s="1"/>
      <c r="GS6" s="94" t="s">
        <v>772</v>
      </c>
      <c r="GT6" s="95" t="s">
        <v>773</v>
      </c>
      <c r="GU6" s="97" t="s">
        <v>774</v>
      </c>
      <c r="GV6" s="94" t="s">
        <v>775</v>
      </c>
      <c r="GW6" s="94" t="s">
        <v>776</v>
      </c>
      <c r="GX6" s="94" t="s">
        <v>777</v>
      </c>
      <c r="GY6" s="94" t="s">
        <v>15</v>
      </c>
      <c r="GZ6" s="1"/>
      <c r="HA6" s="94" t="s">
        <v>779</v>
      </c>
      <c r="HB6" s="94" t="s">
        <v>780</v>
      </c>
      <c r="HC6" s="94" t="s">
        <v>781</v>
      </c>
      <c r="HD6" s="94" t="s">
        <v>782</v>
      </c>
      <c r="HE6" s="94" t="s">
        <v>783</v>
      </c>
      <c r="HF6" s="94" t="s">
        <v>784</v>
      </c>
      <c r="HG6" s="95" t="s">
        <v>785</v>
      </c>
      <c r="HH6" s="97" t="s">
        <v>786</v>
      </c>
      <c r="HI6" s="1"/>
      <c r="HJ6" s="95" t="s">
        <v>1369</v>
      </c>
      <c r="HK6" s="96" t="s">
        <v>1370</v>
      </c>
      <c r="HL6" s="97" t="s">
        <v>1371</v>
      </c>
    </row>
    <row r="7" spans="1:220" x14ac:dyDescent="0.3">
      <c r="A7" s="1"/>
      <c r="B7" s="98" t="s">
        <v>787</v>
      </c>
      <c r="C7" s="99"/>
      <c r="D7" s="100"/>
      <c r="E7" s="101"/>
      <c r="F7" s="101">
        <v>8.8258700000000001</v>
      </c>
      <c r="G7" s="102">
        <v>8.5166900000000005</v>
      </c>
      <c r="H7" s="100"/>
      <c r="I7" s="102"/>
      <c r="J7" s="100">
        <v>81.096100000000007</v>
      </c>
      <c r="K7" s="102"/>
      <c r="L7" s="100"/>
      <c r="M7" s="101"/>
      <c r="N7" s="101"/>
      <c r="O7" s="101"/>
      <c r="P7" s="101"/>
      <c r="Q7" s="101">
        <v>211.16728000000001</v>
      </c>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v>178.83734999999999</v>
      </c>
      <c r="AY7" s="100"/>
      <c r="AZ7" s="101"/>
      <c r="BA7" s="101"/>
      <c r="BB7" s="101"/>
      <c r="BC7" s="101"/>
      <c r="BD7" s="101"/>
      <c r="BE7" s="101"/>
      <c r="BF7" s="102"/>
      <c r="BG7" s="100"/>
      <c r="BH7" s="102"/>
      <c r="BI7" s="99"/>
      <c r="BJ7" s="100"/>
      <c r="BK7" s="101"/>
      <c r="BL7" s="102">
        <v>46.578000000000003</v>
      </c>
      <c r="BM7" s="100">
        <v>164.44227000000001</v>
      </c>
      <c r="BN7" s="101">
        <v>165.47058000000001</v>
      </c>
      <c r="BO7" s="101">
        <v>165.59853000000001</v>
      </c>
      <c r="BP7" s="101"/>
      <c r="BQ7" s="101"/>
      <c r="BR7" s="101"/>
      <c r="BS7" s="101"/>
      <c r="BT7" s="101">
        <v>260.55876999999998</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c r="GT7" s="100"/>
      <c r="GU7" s="102"/>
      <c r="GV7" s="99"/>
      <c r="GW7" s="99"/>
      <c r="GX7" s="99"/>
      <c r="GY7" s="99"/>
      <c r="GZ7" s="1"/>
      <c r="HA7" s="99"/>
      <c r="HB7" s="99"/>
      <c r="HC7" s="99"/>
      <c r="HD7" s="99"/>
      <c r="HE7" s="99"/>
      <c r="HF7" s="99"/>
      <c r="HG7" s="100"/>
      <c r="HH7" s="102"/>
      <c r="HI7" s="1"/>
      <c r="HJ7" s="100">
        <v>3578.4846300000004</v>
      </c>
      <c r="HK7" s="101">
        <v>3516.7260800000004</v>
      </c>
      <c r="HL7" s="102">
        <v>465.49967000000004</v>
      </c>
    </row>
    <row r="8" spans="1:220" x14ac:dyDescent="0.3">
      <c r="A8" s="1"/>
      <c r="B8" s="98" t="s">
        <v>788</v>
      </c>
      <c r="C8" s="99"/>
      <c r="D8" s="100"/>
      <c r="E8" s="101"/>
      <c r="F8" s="101">
        <v>8.8258700000000001</v>
      </c>
      <c r="G8" s="102">
        <v>8.5166900000000005</v>
      </c>
      <c r="H8" s="100"/>
      <c r="I8" s="102"/>
      <c r="J8" s="100">
        <v>81.096100000000007</v>
      </c>
      <c r="K8" s="102"/>
      <c r="L8" s="100"/>
      <c r="M8" s="101"/>
      <c r="N8" s="101"/>
      <c r="O8" s="101"/>
      <c r="P8" s="101"/>
      <c r="Q8" s="101">
        <v>211.16728000000001</v>
      </c>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v>178.83734999999999</v>
      </c>
      <c r="AY8" s="100"/>
      <c r="AZ8" s="101"/>
      <c r="BA8" s="101"/>
      <c r="BB8" s="101"/>
      <c r="BC8" s="101"/>
      <c r="BD8" s="101"/>
      <c r="BE8" s="101"/>
      <c r="BF8" s="102"/>
      <c r="BG8" s="100"/>
      <c r="BH8" s="102"/>
      <c r="BI8" s="99"/>
      <c r="BJ8" s="100"/>
      <c r="BK8" s="101"/>
      <c r="BL8" s="102">
        <v>46.578000000000003</v>
      </c>
      <c r="BM8" s="100">
        <v>164.44227000000001</v>
      </c>
      <c r="BN8" s="101">
        <v>165.47058000000001</v>
      </c>
      <c r="BO8" s="101">
        <v>165.59853000000001</v>
      </c>
      <c r="BP8" s="101"/>
      <c r="BQ8" s="101"/>
      <c r="BR8" s="101"/>
      <c r="BS8" s="101"/>
      <c r="BT8" s="101">
        <v>260.55876999999998</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c r="GT8" s="100"/>
      <c r="GU8" s="102"/>
      <c r="GV8" s="99"/>
      <c r="GW8" s="99"/>
      <c r="GX8" s="99"/>
      <c r="GY8" s="99"/>
      <c r="GZ8" s="1"/>
      <c r="HA8" s="99"/>
      <c r="HB8" s="99"/>
      <c r="HC8" s="99"/>
      <c r="HD8" s="99"/>
      <c r="HE8" s="99"/>
      <c r="HF8" s="99"/>
      <c r="HG8" s="100"/>
      <c r="HH8" s="102"/>
      <c r="HI8" s="1"/>
      <c r="HJ8" s="100">
        <v>3578.4846300000004</v>
      </c>
      <c r="HK8" s="101">
        <v>3516.7260800000004</v>
      </c>
      <c r="HL8" s="102">
        <v>465.49967000000004</v>
      </c>
    </row>
    <row r="9" spans="1:220" x14ac:dyDescent="0.3">
      <c r="A9" s="1"/>
      <c r="B9" s="98" t="s">
        <v>789</v>
      </c>
      <c r="C9" s="99"/>
      <c r="D9" s="100"/>
      <c r="E9" s="101"/>
      <c r="F9" s="101">
        <v>8.8258700000000001</v>
      </c>
      <c r="G9" s="102">
        <v>8.5166900000000005</v>
      </c>
      <c r="H9" s="100"/>
      <c r="I9" s="102"/>
      <c r="J9" s="100">
        <v>81.096100000000007</v>
      </c>
      <c r="K9" s="102"/>
      <c r="L9" s="100"/>
      <c r="M9" s="101"/>
      <c r="N9" s="101"/>
      <c r="O9" s="101"/>
      <c r="P9" s="101"/>
      <c r="Q9" s="101">
        <v>211.16728000000001</v>
      </c>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v>178.83734999999999</v>
      </c>
      <c r="AY9" s="100"/>
      <c r="AZ9" s="101"/>
      <c r="BA9" s="101"/>
      <c r="BB9" s="101"/>
      <c r="BC9" s="101"/>
      <c r="BD9" s="101"/>
      <c r="BE9" s="101"/>
      <c r="BF9" s="102"/>
      <c r="BG9" s="100"/>
      <c r="BH9" s="102"/>
      <c r="BI9" s="99"/>
      <c r="BJ9" s="100"/>
      <c r="BK9" s="101"/>
      <c r="BL9" s="102">
        <v>46.578000000000003</v>
      </c>
      <c r="BM9" s="100">
        <v>164.44227000000001</v>
      </c>
      <c r="BN9" s="101">
        <v>165.47058000000001</v>
      </c>
      <c r="BO9" s="101">
        <v>165.59853000000001</v>
      </c>
      <c r="BP9" s="101"/>
      <c r="BQ9" s="101"/>
      <c r="BR9" s="101"/>
      <c r="BS9" s="101"/>
      <c r="BT9" s="101">
        <v>260.55876999999998</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c r="GT9" s="100"/>
      <c r="GU9" s="102"/>
      <c r="GV9" s="99"/>
      <c r="GW9" s="99"/>
      <c r="GX9" s="99"/>
      <c r="GY9" s="99"/>
      <c r="GZ9" s="1"/>
      <c r="HA9" s="99"/>
      <c r="HB9" s="99"/>
      <c r="HC9" s="99"/>
      <c r="HD9" s="99"/>
      <c r="HE9" s="99"/>
      <c r="HF9" s="99"/>
      <c r="HG9" s="100"/>
      <c r="HH9" s="102"/>
      <c r="HI9" s="1"/>
      <c r="HJ9" s="100">
        <v>3578.4846300000004</v>
      </c>
      <c r="HK9" s="101">
        <v>3516.7260800000004</v>
      </c>
      <c r="HL9" s="102">
        <v>465.49967000000004</v>
      </c>
    </row>
    <row r="10" spans="1:220" x14ac:dyDescent="0.3">
      <c r="A10" s="1"/>
      <c r="B10" s="98" t="s">
        <v>790</v>
      </c>
      <c r="C10" s="99"/>
      <c r="D10" s="100"/>
      <c r="E10" s="101"/>
      <c r="F10" s="101">
        <v>8.8258700000000001</v>
      </c>
      <c r="G10" s="102">
        <v>8.5166900000000005</v>
      </c>
      <c r="H10" s="100"/>
      <c r="I10" s="102"/>
      <c r="J10" s="100">
        <v>81.096100000000007</v>
      </c>
      <c r="K10" s="102"/>
      <c r="L10" s="100"/>
      <c r="M10" s="101"/>
      <c r="N10" s="101"/>
      <c r="O10" s="101"/>
      <c r="P10" s="101"/>
      <c r="Q10" s="101">
        <v>211.16728000000001</v>
      </c>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v>178.83734999999999</v>
      </c>
      <c r="AY10" s="100"/>
      <c r="AZ10" s="101"/>
      <c r="BA10" s="101"/>
      <c r="BB10" s="101"/>
      <c r="BC10" s="101"/>
      <c r="BD10" s="101"/>
      <c r="BE10" s="101"/>
      <c r="BF10" s="102"/>
      <c r="BG10" s="100"/>
      <c r="BH10" s="102"/>
      <c r="BI10" s="99"/>
      <c r="BJ10" s="100"/>
      <c r="BK10" s="101"/>
      <c r="BL10" s="102">
        <v>46.578000000000003</v>
      </c>
      <c r="BM10" s="100">
        <v>164.44227000000001</v>
      </c>
      <c r="BN10" s="101">
        <v>165.47058000000001</v>
      </c>
      <c r="BO10" s="101">
        <v>165.59853000000001</v>
      </c>
      <c r="BP10" s="101"/>
      <c r="BQ10" s="101"/>
      <c r="BR10" s="101"/>
      <c r="BS10" s="101"/>
      <c r="BT10" s="101">
        <v>260.55876999999998</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c r="GT10" s="100"/>
      <c r="GU10" s="102"/>
      <c r="GV10" s="99"/>
      <c r="GW10" s="99"/>
      <c r="GX10" s="99"/>
      <c r="GY10" s="99"/>
      <c r="GZ10" s="1"/>
      <c r="HA10" s="99"/>
      <c r="HB10" s="99"/>
      <c r="HC10" s="99"/>
      <c r="HD10" s="99"/>
      <c r="HE10" s="99"/>
      <c r="HF10" s="99"/>
      <c r="HG10" s="100"/>
      <c r="HH10" s="102"/>
      <c r="HI10" s="1"/>
      <c r="HJ10" s="100">
        <v>3578.4846300000004</v>
      </c>
      <c r="HK10" s="101">
        <v>3516.7260800000004</v>
      </c>
      <c r="HL10" s="102">
        <v>465.49967000000004</v>
      </c>
    </row>
    <row r="11" spans="1:220" x14ac:dyDescent="0.3">
      <c r="A11" s="1"/>
      <c r="B11" s="98" t="s">
        <v>791</v>
      </c>
      <c r="C11" s="99"/>
      <c r="D11" s="100"/>
      <c r="E11" s="101"/>
      <c r="F11" s="101">
        <v>8.8258700000000001</v>
      </c>
      <c r="G11" s="102">
        <v>8.5166900000000005</v>
      </c>
      <c r="H11" s="100"/>
      <c r="I11" s="102"/>
      <c r="J11" s="100">
        <v>81.096100000000007</v>
      </c>
      <c r="K11" s="102"/>
      <c r="L11" s="100"/>
      <c r="M11" s="101"/>
      <c r="N11" s="101"/>
      <c r="O11" s="101"/>
      <c r="P11" s="101"/>
      <c r="Q11" s="101">
        <v>211.16728000000001</v>
      </c>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v>46.578000000000003</v>
      </c>
      <c r="BM11" s="100">
        <v>164.44227000000001</v>
      </c>
      <c r="BN11" s="101">
        <v>165.47058000000001</v>
      </c>
      <c r="BO11" s="101">
        <v>165.59853000000001</v>
      </c>
      <c r="BP11" s="101"/>
      <c r="BQ11" s="101"/>
      <c r="BR11" s="101"/>
      <c r="BS11" s="101"/>
      <c r="BT11" s="101">
        <v>260.55876999999998</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c r="GT11" s="100"/>
      <c r="GU11" s="102"/>
      <c r="GV11" s="99"/>
      <c r="GW11" s="99"/>
      <c r="GX11" s="99"/>
      <c r="GY11" s="99"/>
      <c r="GZ11" s="1"/>
      <c r="HA11" s="99"/>
      <c r="HB11" s="99"/>
      <c r="HC11" s="99"/>
      <c r="HD11" s="99"/>
      <c r="HE11" s="99"/>
      <c r="HF11" s="99"/>
      <c r="HG11" s="100"/>
      <c r="HH11" s="102"/>
      <c r="HI11" s="1"/>
      <c r="HJ11" s="100">
        <v>3399.6472800000006</v>
      </c>
      <c r="HK11" s="101">
        <v>3337.8887300000006</v>
      </c>
      <c r="HL11" s="102">
        <v>465.49967000000004</v>
      </c>
    </row>
    <row r="12" spans="1:220" x14ac:dyDescent="0.3">
      <c r="A12" s="1"/>
      <c r="B12" s="98" t="s">
        <v>792</v>
      </c>
      <c r="C12" s="99"/>
      <c r="D12" s="100"/>
      <c r="E12" s="101"/>
      <c r="F12" s="101">
        <v>8.8258700000000001</v>
      </c>
      <c r="G12" s="102">
        <v>8.5166900000000005</v>
      </c>
      <c r="H12" s="100"/>
      <c r="I12" s="102"/>
      <c r="J12" s="100">
        <v>81.096100000000007</v>
      </c>
      <c r="K12" s="102"/>
      <c r="L12" s="100"/>
      <c r="M12" s="101"/>
      <c r="N12" s="101"/>
      <c r="O12" s="101"/>
      <c r="P12" s="101"/>
      <c r="Q12" s="101">
        <v>211.16728000000001</v>
      </c>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v>46.578000000000003</v>
      </c>
      <c r="BM12" s="100">
        <v>164.44227000000001</v>
      </c>
      <c r="BN12" s="101">
        <v>165.47058000000001</v>
      </c>
      <c r="BO12" s="101">
        <v>165.59853000000001</v>
      </c>
      <c r="BP12" s="101"/>
      <c r="BQ12" s="101"/>
      <c r="BR12" s="101"/>
      <c r="BS12" s="101"/>
      <c r="BT12" s="101">
        <v>260.55876999999998</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c r="GT12" s="100"/>
      <c r="GU12" s="102"/>
      <c r="GV12" s="99"/>
      <c r="GW12" s="99"/>
      <c r="GX12" s="99"/>
      <c r="GY12" s="99"/>
      <c r="GZ12" s="1"/>
      <c r="HA12" s="99"/>
      <c r="HB12" s="99"/>
      <c r="HC12" s="99"/>
      <c r="HD12" s="99"/>
      <c r="HE12" s="99"/>
      <c r="HF12" s="99"/>
      <c r="HG12" s="100"/>
      <c r="HH12" s="102"/>
      <c r="HI12" s="1"/>
      <c r="HJ12" s="100">
        <v>3399.6472800000006</v>
      </c>
      <c r="HK12" s="101">
        <v>3337.8887300000006</v>
      </c>
      <c r="HL12" s="102">
        <v>465.49967000000004</v>
      </c>
    </row>
    <row r="13" spans="1:220" x14ac:dyDescent="0.3">
      <c r="A13" s="1"/>
      <c r="B13" s="98" t="s">
        <v>793</v>
      </c>
      <c r="C13" s="99"/>
      <c r="D13" s="100"/>
      <c r="E13" s="101"/>
      <c r="F13" s="101">
        <v>8.8258700000000001</v>
      </c>
      <c r="G13" s="102">
        <v>8.5166900000000005</v>
      </c>
      <c r="H13" s="100"/>
      <c r="I13" s="102"/>
      <c r="J13" s="100">
        <v>81.096100000000007</v>
      </c>
      <c r="K13" s="102"/>
      <c r="L13" s="100"/>
      <c r="M13" s="101"/>
      <c r="N13" s="101"/>
      <c r="O13" s="101"/>
      <c r="P13" s="101"/>
      <c r="Q13" s="101">
        <v>211.16728000000001</v>
      </c>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v>106.55548</v>
      </c>
      <c r="AY13" s="100"/>
      <c r="AZ13" s="101"/>
      <c r="BA13" s="101"/>
      <c r="BB13" s="101"/>
      <c r="BC13" s="101"/>
      <c r="BD13" s="101"/>
      <c r="BE13" s="101"/>
      <c r="BF13" s="102"/>
      <c r="BG13" s="100"/>
      <c r="BH13" s="102"/>
      <c r="BI13" s="99"/>
      <c r="BJ13" s="100"/>
      <c r="BK13" s="101"/>
      <c r="BL13" s="102">
        <v>46.578000000000003</v>
      </c>
      <c r="BM13" s="100">
        <v>164.44227000000001</v>
      </c>
      <c r="BN13" s="101">
        <v>165.47058000000001</v>
      </c>
      <c r="BO13" s="101">
        <v>165.59853000000001</v>
      </c>
      <c r="BP13" s="101"/>
      <c r="BQ13" s="101"/>
      <c r="BR13" s="101"/>
      <c r="BS13" s="101"/>
      <c r="BT13" s="101">
        <v>260.55876999999998</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c r="GT13" s="100"/>
      <c r="GU13" s="102"/>
      <c r="GV13" s="99"/>
      <c r="GW13" s="99"/>
      <c r="GX13" s="99"/>
      <c r="GY13" s="99"/>
      <c r="GZ13" s="1"/>
      <c r="HA13" s="99"/>
      <c r="HB13" s="99"/>
      <c r="HC13" s="99"/>
      <c r="HD13" s="99"/>
      <c r="HE13" s="99"/>
      <c r="HF13" s="99"/>
      <c r="HG13" s="100"/>
      <c r="HH13" s="102"/>
      <c r="HI13" s="1"/>
      <c r="HJ13" s="100">
        <v>3506.2027600000006</v>
      </c>
      <c r="HK13" s="101">
        <v>3444.4442100000006</v>
      </c>
      <c r="HL13" s="102">
        <v>574.97190999999998</v>
      </c>
    </row>
    <row r="14" spans="1:220" x14ac:dyDescent="0.3">
      <c r="A14" s="1"/>
      <c r="B14" s="98" t="s">
        <v>794</v>
      </c>
      <c r="C14" s="99"/>
      <c r="D14" s="100"/>
      <c r="E14" s="101"/>
      <c r="F14" s="101">
        <v>8.8258700000000001</v>
      </c>
      <c r="G14" s="102">
        <v>8.5166900000000005</v>
      </c>
      <c r="H14" s="100"/>
      <c r="I14" s="102"/>
      <c r="J14" s="100">
        <v>81.096100000000007</v>
      </c>
      <c r="K14" s="102"/>
      <c r="L14" s="100"/>
      <c r="M14" s="101"/>
      <c r="N14" s="101"/>
      <c r="O14" s="101"/>
      <c r="P14" s="101"/>
      <c r="Q14" s="101">
        <v>211.16728000000001</v>
      </c>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v>106.55548</v>
      </c>
      <c r="AY14" s="100"/>
      <c r="AZ14" s="101"/>
      <c r="BA14" s="101"/>
      <c r="BB14" s="101"/>
      <c r="BC14" s="101"/>
      <c r="BD14" s="101"/>
      <c r="BE14" s="101"/>
      <c r="BF14" s="102"/>
      <c r="BG14" s="100"/>
      <c r="BH14" s="102"/>
      <c r="BI14" s="99"/>
      <c r="BJ14" s="100"/>
      <c r="BK14" s="101"/>
      <c r="BL14" s="102">
        <v>46.578000000000003</v>
      </c>
      <c r="BM14" s="100">
        <v>164.44227000000001</v>
      </c>
      <c r="BN14" s="101">
        <v>165.47058000000001</v>
      </c>
      <c r="BO14" s="101">
        <v>165.59853000000001</v>
      </c>
      <c r="BP14" s="101"/>
      <c r="BQ14" s="101"/>
      <c r="BR14" s="101"/>
      <c r="BS14" s="101"/>
      <c r="BT14" s="101">
        <v>260.55876999999998</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c r="GT14" s="100"/>
      <c r="GU14" s="102"/>
      <c r="GV14" s="99"/>
      <c r="GW14" s="99"/>
      <c r="GX14" s="99"/>
      <c r="GY14" s="99"/>
      <c r="GZ14" s="1"/>
      <c r="HA14" s="99"/>
      <c r="HB14" s="99"/>
      <c r="HC14" s="99"/>
      <c r="HD14" s="99"/>
      <c r="HE14" s="99"/>
      <c r="HF14" s="99"/>
      <c r="HG14" s="100"/>
      <c r="HH14" s="102"/>
      <c r="HI14" s="1"/>
      <c r="HJ14" s="100">
        <v>3506.2027600000006</v>
      </c>
      <c r="HK14" s="101">
        <v>3444.4442100000006</v>
      </c>
      <c r="HL14" s="102">
        <v>574.97190999999998</v>
      </c>
    </row>
    <row r="15" spans="1:220" x14ac:dyDescent="0.3">
      <c r="A15" s="1"/>
      <c r="B15" s="98" t="s">
        <v>795</v>
      </c>
      <c r="C15" s="99"/>
      <c r="D15" s="100"/>
      <c r="E15" s="101"/>
      <c r="F15" s="101">
        <v>8.8258700000000001</v>
      </c>
      <c r="G15" s="102">
        <v>8.5166900000000005</v>
      </c>
      <c r="H15" s="100"/>
      <c r="I15" s="102"/>
      <c r="J15" s="100">
        <v>81.096100000000007</v>
      </c>
      <c r="K15" s="102"/>
      <c r="L15" s="100"/>
      <c r="M15" s="101"/>
      <c r="N15" s="101"/>
      <c r="O15" s="101"/>
      <c r="P15" s="101"/>
      <c r="Q15" s="101">
        <v>211.16728000000001</v>
      </c>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v>106.55548</v>
      </c>
      <c r="AY15" s="100"/>
      <c r="AZ15" s="101"/>
      <c r="BA15" s="101"/>
      <c r="BB15" s="101"/>
      <c r="BC15" s="101"/>
      <c r="BD15" s="101"/>
      <c r="BE15" s="101"/>
      <c r="BF15" s="102"/>
      <c r="BG15" s="100"/>
      <c r="BH15" s="102"/>
      <c r="BI15" s="99"/>
      <c r="BJ15" s="100"/>
      <c r="BK15" s="101"/>
      <c r="BL15" s="102">
        <v>46.578000000000003</v>
      </c>
      <c r="BM15" s="100">
        <v>164.44227000000001</v>
      </c>
      <c r="BN15" s="101">
        <v>165.47058000000001</v>
      </c>
      <c r="BO15" s="101">
        <v>165.59853000000001</v>
      </c>
      <c r="BP15" s="101"/>
      <c r="BQ15" s="101"/>
      <c r="BR15" s="101"/>
      <c r="BS15" s="101"/>
      <c r="BT15" s="101">
        <v>260.55876999999998</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c r="GT15" s="100"/>
      <c r="GU15" s="102"/>
      <c r="GV15" s="99"/>
      <c r="GW15" s="99"/>
      <c r="GX15" s="99"/>
      <c r="GY15" s="99"/>
      <c r="GZ15" s="1"/>
      <c r="HA15" s="99"/>
      <c r="HB15" s="99"/>
      <c r="HC15" s="99"/>
      <c r="HD15" s="99"/>
      <c r="HE15" s="99"/>
      <c r="HF15" s="99"/>
      <c r="HG15" s="100"/>
      <c r="HH15" s="102"/>
      <c r="HI15" s="1"/>
      <c r="HJ15" s="100">
        <v>3506.2027600000006</v>
      </c>
      <c r="HK15" s="101">
        <v>3444.4442100000006</v>
      </c>
      <c r="HL15" s="102">
        <v>574.97190999999998</v>
      </c>
    </row>
    <row r="16" spans="1:220" x14ac:dyDescent="0.3">
      <c r="A16" s="1"/>
      <c r="B16" s="98" t="s">
        <v>796</v>
      </c>
      <c r="C16" s="99"/>
      <c r="D16" s="100"/>
      <c r="E16" s="101"/>
      <c r="F16" s="101">
        <v>8.8258700000000001</v>
      </c>
      <c r="G16" s="102">
        <v>8.5166900000000005</v>
      </c>
      <c r="H16" s="100"/>
      <c r="I16" s="102"/>
      <c r="J16" s="100">
        <v>81.096100000000007</v>
      </c>
      <c r="K16" s="102"/>
      <c r="L16" s="100"/>
      <c r="M16" s="101"/>
      <c r="N16" s="101"/>
      <c r="O16" s="101"/>
      <c r="P16" s="101"/>
      <c r="Q16" s="101">
        <v>211.16728000000001</v>
      </c>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v>106.55548</v>
      </c>
      <c r="AY16" s="100"/>
      <c r="AZ16" s="101"/>
      <c r="BA16" s="101"/>
      <c r="BB16" s="101"/>
      <c r="BC16" s="101"/>
      <c r="BD16" s="101"/>
      <c r="BE16" s="101"/>
      <c r="BF16" s="102"/>
      <c r="BG16" s="100"/>
      <c r="BH16" s="102"/>
      <c r="BI16" s="99"/>
      <c r="BJ16" s="100"/>
      <c r="BK16" s="101"/>
      <c r="BL16" s="102">
        <v>46.578000000000003</v>
      </c>
      <c r="BM16" s="100">
        <v>164.44227000000001</v>
      </c>
      <c r="BN16" s="101">
        <v>165.47058000000001</v>
      </c>
      <c r="BO16" s="101">
        <v>165.59853000000001</v>
      </c>
      <c r="BP16" s="101"/>
      <c r="BQ16" s="101"/>
      <c r="BR16" s="101"/>
      <c r="BS16" s="101"/>
      <c r="BT16" s="101">
        <v>260.55876999999998</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c r="GT16" s="100"/>
      <c r="GU16" s="102"/>
      <c r="GV16" s="99"/>
      <c r="GW16" s="99"/>
      <c r="GX16" s="99"/>
      <c r="GY16" s="99"/>
      <c r="GZ16" s="1"/>
      <c r="HA16" s="99"/>
      <c r="HB16" s="99"/>
      <c r="HC16" s="99"/>
      <c r="HD16" s="99"/>
      <c r="HE16" s="99"/>
      <c r="HF16" s="99"/>
      <c r="HG16" s="100"/>
      <c r="HH16" s="102"/>
      <c r="HI16" s="1"/>
      <c r="HJ16" s="100">
        <v>3506.2027600000006</v>
      </c>
      <c r="HK16" s="101">
        <v>3444.4442100000006</v>
      </c>
      <c r="HL16" s="102">
        <v>574.97190999999998</v>
      </c>
    </row>
    <row r="17" spans="1:220" x14ac:dyDescent="0.3">
      <c r="A17" s="1"/>
      <c r="B17" s="98" t="s">
        <v>797</v>
      </c>
      <c r="C17" s="99"/>
      <c r="D17" s="100"/>
      <c r="E17" s="101"/>
      <c r="F17" s="101">
        <v>8.8258700000000001</v>
      </c>
      <c r="G17" s="102">
        <v>8.5166900000000005</v>
      </c>
      <c r="H17" s="100"/>
      <c r="I17" s="102"/>
      <c r="J17" s="100">
        <v>81.096100000000007</v>
      </c>
      <c r="K17" s="102"/>
      <c r="L17" s="100"/>
      <c r="M17" s="101"/>
      <c r="N17" s="101"/>
      <c r="O17" s="101"/>
      <c r="P17" s="101"/>
      <c r="Q17" s="101">
        <v>211.16728000000001</v>
      </c>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v>46.578000000000003</v>
      </c>
      <c r="BM17" s="100">
        <v>164.44227000000001</v>
      </c>
      <c r="BN17" s="101">
        <v>165.47058000000001</v>
      </c>
      <c r="BO17" s="101">
        <v>165.59853000000001</v>
      </c>
      <c r="BP17" s="101"/>
      <c r="BQ17" s="101"/>
      <c r="BR17" s="101"/>
      <c r="BS17" s="101"/>
      <c r="BT17" s="101">
        <v>260.55876999999998</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c r="GT17" s="100"/>
      <c r="GU17" s="102"/>
      <c r="GV17" s="99"/>
      <c r="GW17" s="99"/>
      <c r="GX17" s="99"/>
      <c r="GY17" s="99"/>
      <c r="GZ17" s="1"/>
      <c r="HA17" s="99"/>
      <c r="HB17" s="99"/>
      <c r="HC17" s="99"/>
      <c r="HD17" s="99"/>
      <c r="HE17" s="99"/>
      <c r="HF17" s="99"/>
      <c r="HG17" s="100"/>
      <c r="HH17" s="102"/>
      <c r="HI17" s="1"/>
      <c r="HJ17" s="100">
        <v>3399.6472800000006</v>
      </c>
      <c r="HK17" s="101">
        <v>3337.8887300000006</v>
      </c>
      <c r="HL17" s="102">
        <v>574.97190999999998</v>
      </c>
    </row>
    <row r="18" spans="1:220" x14ac:dyDescent="0.3">
      <c r="A18" s="1"/>
      <c r="B18" s="98" t="s">
        <v>798</v>
      </c>
      <c r="C18" s="99"/>
      <c r="D18" s="100"/>
      <c r="E18" s="101"/>
      <c r="F18" s="101">
        <v>8.8258700000000001</v>
      </c>
      <c r="G18" s="102">
        <v>8.5166900000000005</v>
      </c>
      <c r="H18" s="100"/>
      <c r="I18" s="102"/>
      <c r="J18" s="100">
        <v>81.096100000000007</v>
      </c>
      <c r="K18" s="102"/>
      <c r="L18" s="100"/>
      <c r="M18" s="101"/>
      <c r="N18" s="101"/>
      <c r="O18" s="101"/>
      <c r="P18" s="101"/>
      <c r="Q18" s="101">
        <v>211.16728000000001</v>
      </c>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v>46.578000000000003</v>
      </c>
      <c r="BM18" s="100">
        <v>164.44227000000001</v>
      </c>
      <c r="BN18" s="101">
        <v>165.47058000000001</v>
      </c>
      <c r="BO18" s="101">
        <v>165.59853000000001</v>
      </c>
      <c r="BP18" s="101"/>
      <c r="BQ18" s="101"/>
      <c r="BR18" s="101"/>
      <c r="BS18" s="101"/>
      <c r="BT18" s="101">
        <v>260.55876999999998</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c r="GT18" s="100"/>
      <c r="GU18" s="102"/>
      <c r="GV18" s="99"/>
      <c r="GW18" s="99"/>
      <c r="GX18" s="99"/>
      <c r="GY18" s="99"/>
      <c r="GZ18" s="1"/>
      <c r="HA18" s="99"/>
      <c r="HB18" s="99"/>
      <c r="HC18" s="99"/>
      <c r="HD18" s="99"/>
      <c r="HE18" s="99"/>
      <c r="HF18" s="99"/>
      <c r="HG18" s="100"/>
      <c r="HH18" s="102"/>
      <c r="HI18" s="1"/>
      <c r="HJ18" s="100">
        <v>3399.6472800000006</v>
      </c>
      <c r="HK18" s="101">
        <v>3337.8887300000006</v>
      </c>
      <c r="HL18" s="102">
        <v>574.97190999999998</v>
      </c>
    </row>
    <row r="19" spans="1:220" x14ac:dyDescent="0.3">
      <c r="A19" s="1"/>
      <c r="B19" s="98" t="s">
        <v>799</v>
      </c>
      <c r="C19" s="99"/>
      <c r="D19" s="100"/>
      <c r="E19" s="101"/>
      <c r="F19" s="101">
        <v>8.8258700000000001</v>
      </c>
      <c r="G19" s="102">
        <v>8.5166900000000005</v>
      </c>
      <c r="H19" s="100"/>
      <c r="I19" s="102"/>
      <c r="J19" s="100">
        <v>81.096100000000007</v>
      </c>
      <c r="K19" s="102"/>
      <c r="L19" s="100"/>
      <c r="M19" s="101"/>
      <c r="N19" s="101"/>
      <c r="O19" s="101"/>
      <c r="P19" s="101"/>
      <c r="Q19" s="101">
        <v>211.16728000000001</v>
      </c>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46.578000000000003</v>
      </c>
      <c r="BM19" s="100">
        <v>164.44227000000001</v>
      </c>
      <c r="BN19" s="101">
        <v>165.47058000000001</v>
      </c>
      <c r="BO19" s="101">
        <v>165.59853000000001</v>
      </c>
      <c r="BP19" s="101"/>
      <c r="BQ19" s="101"/>
      <c r="BR19" s="101"/>
      <c r="BS19" s="101"/>
      <c r="BT19" s="101">
        <v>260.55876999999998</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c r="GT19" s="100"/>
      <c r="GU19" s="102"/>
      <c r="GV19" s="99"/>
      <c r="GW19" s="99"/>
      <c r="GX19" s="99"/>
      <c r="GY19" s="99"/>
      <c r="GZ19" s="1"/>
      <c r="HA19" s="99"/>
      <c r="HB19" s="99"/>
      <c r="HC19" s="99"/>
      <c r="HD19" s="99"/>
      <c r="HE19" s="99"/>
      <c r="HF19" s="99"/>
      <c r="HG19" s="100"/>
      <c r="HH19" s="102"/>
      <c r="HI19" s="1"/>
      <c r="HJ19" s="100">
        <v>3399.6472800000006</v>
      </c>
      <c r="HK19" s="101">
        <v>3337.8887300000006</v>
      </c>
      <c r="HL19" s="102">
        <v>574.97190999999998</v>
      </c>
    </row>
    <row r="20" spans="1:220" x14ac:dyDescent="0.3">
      <c r="A20" s="1"/>
      <c r="B20" s="98" t="s">
        <v>800</v>
      </c>
      <c r="C20" s="99"/>
      <c r="D20" s="100"/>
      <c r="E20" s="101"/>
      <c r="F20" s="101">
        <v>8.8258700000000001</v>
      </c>
      <c r="G20" s="102">
        <v>8.5166900000000005</v>
      </c>
      <c r="H20" s="100"/>
      <c r="I20" s="102"/>
      <c r="J20" s="100">
        <v>81.096100000000007</v>
      </c>
      <c r="K20" s="102"/>
      <c r="L20" s="100"/>
      <c r="M20" s="101"/>
      <c r="N20" s="101"/>
      <c r="O20" s="101"/>
      <c r="P20" s="101"/>
      <c r="Q20" s="101">
        <v>211.16728000000001</v>
      </c>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46.578000000000003</v>
      </c>
      <c r="BM20" s="100">
        <v>164.44227000000001</v>
      </c>
      <c r="BN20" s="101">
        <v>165.47058000000001</v>
      </c>
      <c r="BO20" s="101">
        <v>165.59853000000001</v>
      </c>
      <c r="BP20" s="101"/>
      <c r="BQ20" s="101"/>
      <c r="BR20" s="101"/>
      <c r="BS20" s="101"/>
      <c r="BT20" s="101">
        <v>260.55876999999998</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c r="GT20" s="100"/>
      <c r="GU20" s="102"/>
      <c r="GV20" s="99"/>
      <c r="GW20" s="99"/>
      <c r="GX20" s="99"/>
      <c r="GY20" s="99"/>
      <c r="GZ20" s="1"/>
      <c r="HA20" s="99"/>
      <c r="HB20" s="99"/>
      <c r="HC20" s="99"/>
      <c r="HD20" s="99"/>
      <c r="HE20" s="99"/>
      <c r="HF20" s="99"/>
      <c r="HG20" s="100"/>
      <c r="HH20" s="102"/>
      <c r="HI20" s="1"/>
      <c r="HJ20" s="100">
        <v>3399.6472800000006</v>
      </c>
      <c r="HK20" s="101">
        <v>3337.8887300000006</v>
      </c>
      <c r="HL20" s="102">
        <v>574.97190999999998</v>
      </c>
    </row>
    <row r="21" spans="1:220" x14ac:dyDescent="0.3">
      <c r="A21" s="1"/>
      <c r="B21" s="98" t="s">
        <v>801</v>
      </c>
      <c r="C21" s="99"/>
      <c r="D21" s="100"/>
      <c r="E21" s="101"/>
      <c r="F21" s="101">
        <v>8.8258700000000001</v>
      </c>
      <c r="G21" s="102">
        <v>8.5166900000000005</v>
      </c>
      <c r="H21" s="100"/>
      <c r="I21" s="102"/>
      <c r="J21" s="100">
        <v>81.096100000000007</v>
      </c>
      <c r="K21" s="102"/>
      <c r="L21" s="100"/>
      <c r="M21" s="101"/>
      <c r="N21" s="101"/>
      <c r="O21" s="101"/>
      <c r="P21" s="101"/>
      <c r="Q21" s="101">
        <v>211.16728000000001</v>
      </c>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46.578000000000003</v>
      </c>
      <c r="BM21" s="100">
        <v>164.44227000000001</v>
      </c>
      <c r="BN21" s="101">
        <v>165.47058000000001</v>
      </c>
      <c r="BO21" s="101">
        <v>165.59853000000001</v>
      </c>
      <c r="BP21" s="101"/>
      <c r="BQ21" s="101"/>
      <c r="BR21" s="101"/>
      <c r="BS21" s="101"/>
      <c r="BT21" s="101">
        <v>260.55876999999998</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c r="GT21" s="100"/>
      <c r="GU21" s="102"/>
      <c r="GV21" s="99"/>
      <c r="GW21" s="99"/>
      <c r="GX21" s="99"/>
      <c r="GY21" s="99"/>
      <c r="GZ21" s="1"/>
      <c r="HA21" s="99"/>
      <c r="HB21" s="99"/>
      <c r="HC21" s="99"/>
      <c r="HD21" s="99"/>
      <c r="HE21" s="99"/>
      <c r="HF21" s="99"/>
      <c r="HG21" s="100"/>
      <c r="HH21" s="102"/>
      <c r="HI21" s="1"/>
      <c r="HJ21" s="100">
        <v>3399.6472800000006</v>
      </c>
      <c r="HK21" s="101">
        <v>3337.8887300000006</v>
      </c>
      <c r="HL21" s="102">
        <v>574.97190999999998</v>
      </c>
    </row>
    <row r="22" spans="1:220" x14ac:dyDescent="0.3">
      <c r="A22" s="1"/>
      <c r="B22" s="98" t="s">
        <v>802</v>
      </c>
      <c r="C22" s="99"/>
      <c r="D22" s="100"/>
      <c r="E22" s="101"/>
      <c r="F22" s="101">
        <v>8.8258700000000001</v>
      </c>
      <c r="G22" s="102">
        <v>8.5166900000000005</v>
      </c>
      <c r="H22" s="100"/>
      <c r="I22" s="102"/>
      <c r="J22" s="100">
        <v>81.096100000000007</v>
      </c>
      <c r="K22" s="102"/>
      <c r="L22" s="100"/>
      <c r="M22" s="101"/>
      <c r="N22" s="101"/>
      <c r="O22" s="101"/>
      <c r="P22" s="101"/>
      <c r="Q22" s="101">
        <v>211.16728000000001</v>
      </c>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164.44227000000001</v>
      </c>
      <c r="BN22" s="101">
        <v>165.47058000000001</v>
      </c>
      <c r="BO22" s="101">
        <v>165.59853000000001</v>
      </c>
      <c r="BP22" s="101"/>
      <c r="BQ22" s="101"/>
      <c r="BR22" s="101"/>
      <c r="BS22" s="101"/>
      <c r="BT22" s="101">
        <v>260.55876999999998</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c r="GT22" s="100"/>
      <c r="GU22" s="102"/>
      <c r="GV22" s="99"/>
      <c r="GW22" s="99"/>
      <c r="GX22" s="99"/>
      <c r="GY22" s="99"/>
      <c r="GZ22" s="1"/>
      <c r="HA22" s="99"/>
      <c r="HB22" s="99"/>
      <c r="HC22" s="99"/>
      <c r="HD22" s="99"/>
      <c r="HE22" s="99"/>
      <c r="HF22" s="99"/>
      <c r="HG22" s="100"/>
      <c r="HH22" s="102"/>
      <c r="HI22" s="1"/>
      <c r="HJ22" s="100">
        <v>3353.0692800000006</v>
      </c>
      <c r="HK22" s="101">
        <v>3291.3107300000006</v>
      </c>
      <c r="HL22" s="102">
        <v>574.97190999999998</v>
      </c>
    </row>
    <row r="23" spans="1:220" x14ac:dyDescent="0.3">
      <c r="A23" s="1"/>
      <c r="B23" s="98" t="s">
        <v>803</v>
      </c>
      <c r="C23" s="99"/>
      <c r="D23" s="100"/>
      <c r="E23" s="101"/>
      <c r="F23" s="101">
        <v>8.8258700000000001</v>
      </c>
      <c r="G23" s="102">
        <v>8.5166900000000005</v>
      </c>
      <c r="H23" s="100"/>
      <c r="I23" s="102"/>
      <c r="J23" s="100">
        <v>81.096100000000007</v>
      </c>
      <c r="K23" s="102"/>
      <c r="L23" s="100"/>
      <c r="M23" s="101"/>
      <c r="N23" s="101"/>
      <c r="O23" s="101"/>
      <c r="P23" s="101"/>
      <c r="Q23" s="101">
        <v>211.16728000000001</v>
      </c>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164.44227000000001</v>
      </c>
      <c r="BN23" s="101">
        <v>165.47058000000001</v>
      </c>
      <c r="BO23" s="101">
        <v>165.59853000000001</v>
      </c>
      <c r="BP23" s="101"/>
      <c r="BQ23" s="101"/>
      <c r="BR23" s="101"/>
      <c r="BS23" s="101"/>
      <c r="BT23" s="101">
        <v>260.55876999999998</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c r="GT23" s="100"/>
      <c r="GU23" s="102"/>
      <c r="GV23" s="99"/>
      <c r="GW23" s="99"/>
      <c r="GX23" s="99"/>
      <c r="GY23" s="99"/>
      <c r="GZ23" s="1"/>
      <c r="HA23" s="99"/>
      <c r="HB23" s="99"/>
      <c r="HC23" s="99"/>
      <c r="HD23" s="99"/>
      <c r="HE23" s="99"/>
      <c r="HF23" s="99"/>
      <c r="HG23" s="100"/>
      <c r="HH23" s="102"/>
      <c r="HI23" s="1"/>
      <c r="HJ23" s="100">
        <v>3353.0692800000006</v>
      </c>
      <c r="HK23" s="101">
        <v>3291.3107300000006</v>
      </c>
      <c r="HL23" s="102">
        <v>574.97190999999998</v>
      </c>
    </row>
    <row r="24" spans="1:220" x14ac:dyDescent="0.3">
      <c r="A24" s="1"/>
      <c r="B24" s="98" t="s">
        <v>804</v>
      </c>
      <c r="C24" s="99"/>
      <c r="D24" s="100"/>
      <c r="E24" s="101"/>
      <c r="F24" s="101">
        <v>8.8258700000000001</v>
      </c>
      <c r="G24" s="102">
        <v>8.5166900000000005</v>
      </c>
      <c r="H24" s="100"/>
      <c r="I24" s="102"/>
      <c r="J24" s="100">
        <v>81.096100000000007</v>
      </c>
      <c r="K24" s="102"/>
      <c r="L24" s="100"/>
      <c r="M24" s="101"/>
      <c r="N24" s="101"/>
      <c r="O24" s="101"/>
      <c r="P24" s="101"/>
      <c r="Q24" s="101">
        <v>211.16728000000001</v>
      </c>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164.44227000000001</v>
      </c>
      <c r="BN24" s="101">
        <v>165.47058000000001</v>
      </c>
      <c r="BO24" s="101">
        <v>165.59853000000001</v>
      </c>
      <c r="BP24" s="101"/>
      <c r="BQ24" s="101"/>
      <c r="BR24" s="101"/>
      <c r="BS24" s="101"/>
      <c r="BT24" s="101">
        <v>260.55876999999998</v>
      </c>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c r="GT24" s="100"/>
      <c r="GU24" s="102"/>
      <c r="GV24" s="99"/>
      <c r="GW24" s="99"/>
      <c r="GX24" s="99"/>
      <c r="GY24" s="99"/>
      <c r="GZ24" s="1"/>
      <c r="HA24" s="99"/>
      <c r="HB24" s="99"/>
      <c r="HC24" s="99"/>
      <c r="HD24" s="99"/>
      <c r="HE24" s="99"/>
      <c r="HF24" s="99"/>
      <c r="HG24" s="100"/>
      <c r="HH24" s="102"/>
      <c r="HI24" s="1"/>
      <c r="HJ24" s="100">
        <v>3353.0692800000006</v>
      </c>
      <c r="HK24" s="101">
        <v>3291.3107300000006</v>
      </c>
      <c r="HL24" s="102">
        <v>574.97190999999998</v>
      </c>
    </row>
    <row r="25" spans="1:220" x14ac:dyDescent="0.3">
      <c r="A25" s="1"/>
      <c r="B25" s="98" t="s">
        <v>805</v>
      </c>
      <c r="C25" s="99"/>
      <c r="D25" s="100"/>
      <c r="E25" s="101"/>
      <c r="F25" s="101">
        <v>8.8258700000000001</v>
      </c>
      <c r="G25" s="102">
        <v>8.5166900000000005</v>
      </c>
      <c r="H25" s="100"/>
      <c r="I25" s="102"/>
      <c r="J25" s="100">
        <v>81.096100000000007</v>
      </c>
      <c r="K25" s="102"/>
      <c r="L25" s="100"/>
      <c r="M25" s="101"/>
      <c r="N25" s="101"/>
      <c r="O25" s="101"/>
      <c r="P25" s="101"/>
      <c r="Q25" s="101">
        <v>211.16728000000001</v>
      </c>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v>260.55876999999998</v>
      </c>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c r="GT25" s="100"/>
      <c r="GU25" s="102"/>
      <c r="GV25" s="99"/>
      <c r="GW25" s="99"/>
      <c r="GX25" s="99"/>
      <c r="GY25" s="99"/>
      <c r="GZ25" s="1"/>
      <c r="HA25" s="99"/>
      <c r="HB25" s="99"/>
      <c r="HC25" s="99"/>
      <c r="HD25" s="99"/>
      <c r="HE25" s="99"/>
      <c r="HF25" s="99"/>
      <c r="HG25" s="100"/>
      <c r="HH25" s="102"/>
      <c r="HI25" s="1"/>
      <c r="HJ25" s="100">
        <v>3353.0692800000006</v>
      </c>
      <c r="HK25" s="101">
        <v>3291.3107300000006</v>
      </c>
      <c r="HL25" s="102">
        <v>574.97190999999998</v>
      </c>
    </row>
    <row r="26" spans="1:220" x14ac:dyDescent="0.3">
      <c r="A26" s="1"/>
      <c r="B26" s="98" t="s">
        <v>806</v>
      </c>
      <c r="C26" s="99"/>
      <c r="D26" s="100"/>
      <c r="E26" s="101"/>
      <c r="F26" s="101">
        <v>8.8258700000000001</v>
      </c>
      <c r="G26" s="102">
        <v>8.5166900000000005</v>
      </c>
      <c r="H26" s="100"/>
      <c r="I26" s="102"/>
      <c r="J26" s="100">
        <v>81.096100000000007</v>
      </c>
      <c r="K26" s="102"/>
      <c r="L26" s="100"/>
      <c r="M26" s="101"/>
      <c r="N26" s="101"/>
      <c r="O26" s="101"/>
      <c r="P26" s="101"/>
      <c r="Q26" s="101">
        <v>211.16728000000001</v>
      </c>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164.44227000000001</v>
      </c>
      <c r="BN26" s="101">
        <v>165.47058000000001</v>
      </c>
      <c r="BO26" s="101">
        <v>165.59853000000001</v>
      </c>
      <c r="BP26" s="101"/>
      <c r="BQ26" s="101"/>
      <c r="BR26" s="101"/>
      <c r="BS26" s="101"/>
      <c r="BT26" s="101">
        <v>260.55876999999998</v>
      </c>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c r="GT26" s="100"/>
      <c r="GU26" s="102"/>
      <c r="GV26" s="99"/>
      <c r="GW26" s="99"/>
      <c r="GX26" s="99"/>
      <c r="GY26" s="99"/>
      <c r="GZ26" s="1"/>
      <c r="HA26" s="99"/>
      <c r="HB26" s="99"/>
      <c r="HC26" s="99"/>
      <c r="HD26" s="99"/>
      <c r="HE26" s="99"/>
      <c r="HF26" s="99"/>
      <c r="HG26" s="100"/>
      <c r="HH26" s="102"/>
      <c r="HI26" s="1"/>
      <c r="HJ26" s="100">
        <v>3353.0692800000006</v>
      </c>
      <c r="HK26" s="101">
        <v>3291.3107300000006</v>
      </c>
      <c r="HL26" s="102">
        <v>574.97190999999998</v>
      </c>
    </row>
    <row r="27" spans="1:220" x14ac:dyDescent="0.3">
      <c r="A27" s="1"/>
      <c r="B27" s="98" t="s">
        <v>807</v>
      </c>
      <c r="C27" s="99"/>
      <c r="D27" s="100"/>
      <c r="E27" s="101"/>
      <c r="F27" s="101">
        <v>8.8258700000000001</v>
      </c>
      <c r="G27" s="102">
        <v>8.5166900000000005</v>
      </c>
      <c r="H27" s="100"/>
      <c r="I27" s="102"/>
      <c r="J27" s="100">
        <v>81.096100000000007</v>
      </c>
      <c r="K27" s="102"/>
      <c r="L27" s="100"/>
      <c r="M27" s="101"/>
      <c r="N27" s="101"/>
      <c r="O27" s="101"/>
      <c r="P27" s="101"/>
      <c r="Q27" s="101">
        <v>211.16728000000001</v>
      </c>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164.44227000000001</v>
      </c>
      <c r="BN27" s="101">
        <v>165.47058000000001</v>
      </c>
      <c r="BO27" s="101">
        <v>165.59853000000001</v>
      </c>
      <c r="BP27" s="101"/>
      <c r="BQ27" s="101"/>
      <c r="BR27" s="101"/>
      <c r="BS27" s="101"/>
      <c r="BT27" s="101">
        <v>260.55876999999998</v>
      </c>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c r="GT27" s="100"/>
      <c r="GU27" s="102"/>
      <c r="GV27" s="99"/>
      <c r="GW27" s="99"/>
      <c r="GX27" s="99"/>
      <c r="GY27" s="99"/>
      <c r="GZ27" s="1"/>
      <c r="HA27" s="99"/>
      <c r="HB27" s="99"/>
      <c r="HC27" s="99"/>
      <c r="HD27" s="99"/>
      <c r="HE27" s="99"/>
      <c r="HF27" s="99"/>
      <c r="HG27" s="100"/>
      <c r="HH27" s="102"/>
      <c r="HI27" s="1"/>
      <c r="HJ27" s="100">
        <v>3353.0692800000006</v>
      </c>
      <c r="HK27" s="101">
        <v>3291.3107300000006</v>
      </c>
      <c r="HL27" s="102">
        <v>574.97190999999998</v>
      </c>
    </row>
    <row r="28" spans="1:220" x14ac:dyDescent="0.3">
      <c r="A28" s="1"/>
      <c r="B28" s="98" t="s">
        <v>808</v>
      </c>
      <c r="C28" s="99"/>
      <c r="D28" s="100"/>
      <c r="E28" s="101"/>
      <c r="F28" s="101">
        <v>8.8258700000000001</v>
      </c>
      <c r="G28" s="102">
        <v>8.5166900000000005</v>
      </c>
      <c r="H28" s="100"/>
      <c r="I28" s="102"/>
      <c r="J28" s="100">
        <v>81.096100000000007</v>
      </c>
      <c r="K28" s="102"/>
      <c r="L28" s="100"/>
      <c r="M28" s="101"/>
      <c r="N28" s="101"/>
      <c r="O28" s="101"/>
      <c r="P28" s="101"/>
      <c r="Q28" s="101">
        <v>211.16728000000001</v>
      </c>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164.44227000000001</v>
      </c>
      <c r="BN28" s="101">
        <v>165.47058000000001</v>
      </c>
      <c r="BO28" s="101">
        <v>165.59853000000001</v>
      </c>
      <c r="BP28" s="101"/>
      <c r="BQ28" s="101"/>
      <c r="BR28" s="101"/>
      <c r="BS28" s="101"/>
      <c r="BT28" s="101">
        <v>260.55876999999998</v>
      </c>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c r="GU28" s="102"/>
      <c r="GV28" s="99"/>
      <c r="GW28" s="99"/>
      <c r="GX28" s="99"/>
      <c r="GY28" s="99"/>
      <c r="GZ28" s="1"/>
      <c r="HA28" s="99"/>
      <c r="HB28" s="99"/>
      <c r="HC28" s="99"/>
      <c r="HD28" s="99"/>
      <c r="HE28" s="99"/>
      <c r="HF28" s="99"/>
      <c r="HG28" s="100"/>
      <c r="HH28" s="102"/>
      <c r="HI28" s="1"/>
      <c r="HJ28" s="100">
        <v>3353.0692800000006</v>
      </c>
      <c r="HK28" s="101">
        <v>3291.3107300000006</v>
      </c>
      <c r="HL28" s="102">
        <v>574.97190999999998</v>
      </c>
    </row>
    <row r="29" spans="1:220" x14ac:dyDescent="0.3">
      <c r="A29" s="1"/>
      <c r="B29" s="98" t="s">
        <v>809</v>
      </c>
      <c r="C29" s="99"/>
      <c r="D29" s="100"/>
      <c r="E29" s="101"/>
      <c r="F29" s="101">
        <v>8.8258700000000001</v>
      </c>
      <c r="G29" s="102">
        <v>8.5166900000000005</v>
      </c>
      <c r="H29" s="100"/>
      <c r="I29" s="102"/>
      <c r="J29" s="100">
        <v>81.096100000000007</v>
      </c>
      <c r="K29" s="102"/>
      <c r="L29" s="100"/>
      <c r="M29" s="101"/>
      <c r="N29" s="101"/>
      <c r="O29" s="101"/>
      <c r="P29" s="101"/>
      <c r="Q29" s="101">
        <v>211.16728000000001</v>
      </c>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164.44227000000001</v>
      </c>
      <c r="BN29" s="101">
        <v>165.47058000000001</v>
      </c>
      <c r="BO29" s="101">
        <v>165.59853000000001</v>
      </c>
      <c r="BP29" s="101"/>
      <c r="BQ29" s="101"/>
      <c r="BR29" s="101"/>
      <c r="BS29" s="101"/>
      <c r="BT29" s="101">
        <v>260.55876999999998</v>
      </c>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c r="GU29" s="102"/>
      <c r="GV29" s="99"/>
      <c r="GW29" s="99"/>
      <c r="GX29" s="99"/>
      <c r="GY29" s="99"/>
      <c r="GZ29" s="1"/>
      <c r="HA29" s="99"/>
      <c r="HB29" s="99"/>
      <c r="HC29" s="99"/>
      <c r="HD29" s="99"/>
      <c r="HE29" s="99"/>
      <c r="HF29" s="99"/>
      <c r="HG29" s="100"/>
      <c r="HH29" s="102"/>
      <c r="HI29" s="1"/>
      <c r="HJ29" s="100">
        <v>3353.0692800000006</v>
      </c>
      <c r="HK29" s="101">
        <v>3291.3107300000006</v>
      </c>
      <c r="HL29" s="102">
        <v>574.97190999999998</v>
      </c>
    </row>
    <row r="30" spans="1:220" x14ac:dyDescent="0.3">
      <c r="A30" s="1"/>
      <c r="B30" s="98" t="s">
        <v>810</v>
      </c>
      <c r="C30" s="99"/>
      <c r="D30" s="100"/>
      <c r="E30" s="101"/>
      <c r="F30" s="101">
        <v>8.8258700000000001</v>
      </c>
      <c r="G30" s="102">
        <v>8.5166900000000005</v>
      </c>
      <c r="H30" s="100"/>
      <c r="I30" s="102"/>
      <c r="J30" s="100">
        <v>81.096100000000007</v>
      </c>
      <c r="K30" s="102"/>
      <c r="L30" s="100"/>
      <c r="M30" s="101"/>
      <c r="N30" s="101"/>
      <c r="O30" s="101"/>
      <c r="P30" s="101"/>
      <c r="Q30" s="101">
        <v>211.16728000000001</v>
      </c>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164.44227000000001</v>
      </c>
      <c r="BN30" s="101">
        <v>165.47058000000001</v>
      </c>
      <c r="BO30" s="101">
        <v>165.59853000000001</v>
      </c>
      <c r="BP30" s="101"/>
      <c r="BQ30" s="101"/>
      <c r="BR30" s="101"/>
      <c r="BS30" s="101"/>
      <c r="BT30" s="101">
        <v>260.55876999999998</v>
      </c>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c r="GU30" s="102"/>
      <c r="GV30" s="99"/>
      <c r="GW30" s="99"/>
      <c r="GX30" s="99"/>
      <c r="GY30" s="99"/>
      <c r="GZ30" s="1"/>
      <c r="HA30" s="99"/>
      <c r="HB30" s="99"/>
      <c r="HC30" s="99"/>
      <c r="HD30" s="99"/>
      <c r="HE30" s="99"/>
      <c r="HF30" s="99"/>
      <c r="HG30" s="100"/>
      <c r="HH30" s="102"/>
      <c r="HI30" s="1"/>
      <c r="HJ30" s="100">
        <v>3353.0692800000006</v>
      </c>
      <c r="HK30" s="101">
        <v>3291.3107300000006</v>
      </c>
      <c r="HL30" s="102">
        <v>574.97190999999998</v>
      </c>
    </row>
    <row r="31" spans="1:220" x14ac:dyDescent="0.3">
      <c r="A31" s="1"/>
      <c r="B31" s="98" t="s">
        <v>811</v>
      </c>
      <c r="C31" s="99"/>
      <c r="D31" s="100"/>
      <c r="E31" s="101"/>
      <c r="F31" s="101">
        <v>8.8258700000000001</v>
      </c>
      <c r="G31" s="102">
        <v>8.5166900000000005</v>
      </c>
      <c r="H31" s="100"/>
      <c r="I31" s="102"/>
      <c r="J31" s="100">
        <v>81.096100000000007</v>
      </c>
      <c r="K31" s="102"/>
      <c r="L31" s="100"/>
      <c r="M31" s="101"/>
      <c r="N31" s="101"/>
      <c r="O31" s="101"/>
      <c r="P31" s="101"/>
      <c r="Q31" s="101">
        <v>211.16728000000001</v>
      </c>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164.44227000000001</v>
      </c>
      <c r="BN31" s="101">
        <v>165.47058000000001</v>
      </c>
      <c r="BO31" s="101">
        <v>165.59853000000001</v>
      </c>
      <c r="BP31" s="101"/>
      <c r="BQ31" s="101"/>
      <c r="BR31" s="101"/>
      <c r="BS31" s="101"/>
      <c r="BT31" s="101">
        <v>260.55876999999998</v>
      </c>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c r="GU31" s="102"/>
      <c r="GV31" s="99"/>
      <c r="GW31" s="99"/>
      <c r="GX31" s="99"/>
      <c r="GY31" s="99"/>
      <c r="GZ31" s="1"/>
      <c r="HA31" s="99"/>
      <c r="HB31" s="99"/>
      <c r="HC31" s="99"/>
      <c r="HD31" s="99"/>
      <c r="HE31" s="99"/>
      <c r="HF31" s="99"/>
      <c r="HG31" s="100"/>
      <c r="HH31" s="102"/>
      <c r="HI31" s="1"/>
      <c r="HJ31" s="100">
        <v>3353.0692800000006</v>
      </c>
      <c r="HK31" s="101">
        <v>3291.3107300000006</v>
      </c>
      <c r="HL31" s="102">
        <v>574.97190999999998</v>
      </c>
    </row>
    <row r="32" spans="1:220" x14ac:dyDescent="0.3">
      <c r="A32" s="1"/>
      <c r="B32" s="98" t="s">
        <v>812</v>
      </c>
      <c r="C32" s="99"/>
      <c r="D32" s="100"/>
      <c r="E32" s="101"/>
      <c r="F32" s="101">
        <v>8.8258700000000001</v>
      </c>
      <c r="G32" s="102">
        <v>8.5166900000000005</v>
      </c>
      <c r="H32" s="100"/>
      <c r="I32" s="102"/>
      <c r="J32" s="100">
        <v>81.096100000000007</v>
      </c>
      <c r="K32" s="102"/>
      <c r="L32" s="100"/>
      <c r="M32" s="101"/>
      <c r="N32" s="101"/>
      <c r="O32" s="101"/>
      <c r="P32" s="101"/>
      <c r="Q32" s="101">
        <v>211.16728000000001</v>
      </c>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164.44227000000001</v>
      </c>
      <c r="BN32" s="101">
        <v>165.47058000000001</v>
      </c>
      <c r="BO32" s="101">
        <v>165.59853000000001</v>
      </c>
      <c r="BP32" s="101"/>
      <c r="BQ32" s="101"/>
      <c r="BR32" s="101"/>
      <c r="BS32" s="101"/>
      <c r="BT32" s="101">
        <v>260.55876999999998</v>
      </c>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c r="GU32" s="102"/>
      <c r="GV32" s="99"/>
      <c r="GW32" s="99"/>
      <c r="GX32" s="99"/>
      <c r="GY32" s="99"/>
      <c r="GZ32" s="1"/>
      <c r="HA32" s="99"/>
      <c r="HB32" s="99"/>
      <c r="HC32" s="99"/>
      <c r="HD32" s="99"/>
      <c r="HE32" s="99"/>
      <c r="HF32" s="99"/>
      <c r="HG32" s="100"/>
      <c r="HH32" s="102"/>
      <c r="HI32" s="1"/>
      <c r="HJ32" s="100">
        <v>3353.0692800000006</v>
      </c>
      <c r="HK32" s="101">
        <v>3291.3107300000006</v>
      </c>
      <c r="HL32" s="102">
        <v>574.97190999999998</v>
      </c>
    </row>
    <row r="33" spans="1:220" x14ac:dyDescent="0.3">
      <c r="A33" s="1"/>
      <c r="B33" s="98" t="s">
        <v>813</v>
      </c>
      <c r="C33" s="99"/>
      <c r="D33" s="100"/>
      <c r="E33" s="101"/>
      <c r="F33" s="101">
        <v>8.8258700000000001</v>
      </c>
      <c r="G33" s="102">
        <v>8.5166900000000005</v>
      </c>
      <c r="H33" s="100"/>
      <c r="I33" s="102"/>
      <c r="J33" s="100">
        <v>81.096100000000007</v>
      </c>
      <c r="K33" s="102"/>
      <c r="L33" s="100"/>
      <c r="M33" s="101"/>
      <c r="N33" s="101"/>
      <c r="O33" s="101"/>
      <c r="P33" s="101"/>
      <c r="Q33" s="101">
        <v>211.16728000000001</v>
      </c>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164.44227000000001</v>
      </c>
      <c r="BN33" s="101">
        <v>165.47058000000001</v>
      </c>
      <c r="BO33" s="101">
        <v>165.59853000000001</v>
      </c>
      <c r="BP33" s="101"/>
      <c r="BQ33" s="101"/>
      <c r="BR33" s="101"/>
      <c r="BS33" s="101"/>
      <c r="BT33" s="101">
        <v>260.55876999999998</v>
      </c>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c r="GU33" s="102"/>
      <c r="GV33" s="99"/>
      <c r="GW33" s="99"/>
      <c r="GX33" s="99"/>
      <c r="GY33" s="99"/>
      <c r="GZ33" s="1"/>
      <c r="HA33" s="99"/>
      <c r="HB33" s="99"/>
      <c r="HC33" s="99"/>
      <c r="HD33" s="99"/>
      <c r="HE33" s="99"/>
      <c r="HF33" s="99"/>
      <c r="HG33" s="100"/>
      <c r="HH33" s="102"/>
      <c r="HI33" s="1"/>
      <c r="HJ33" s="100">
        <v>3353.0692800000006</v>
      </c>
      <c r="HK33" s="101">
        <v>3291.3107300000006</v>
      </c>
      <c r="HL33" s="102">
        <v>574.97190999999998</v>
      </c>
    </row>
    <row r="34" spans="1:220" x14ac:dyDescent="0.3">
      <c r="A34" s="1"/>
      <c r="B34" s="98" t="s">
        <v>814</v>
      </c>
      <c r="C34" s="99"/>
      <c r="D34" s="100"/>
      <c r="E34" s="101"/>
      <c r="F34" s="101">
        <v>8.8258700000000001</v>
      </c>
      <c r="G34" s="102">
        <v>8.5166900000000005</v>
      </c>
      <c r="H34" s="100"/>
      <c r="I34" s="102"/>
      <c r="J34" s="100">
        <v>81.096100000000007</v>
      </c>
      <c r="K34" s="102"/>
      <c r="L34" s="100"/>
      <c r="M34" s="101"/>
      <c r="N34" s="101"/>
      <c r="O34" s="101"/>
      <c r="P34" s="101"/>
      <c r="Q34" s="101">
        <v>211.16728000000001</v>
      </c>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164.44227000000001</v>
      </c>
      <c r="BN34" s="101">
        <v>165.47058000000001</v>
      </c>
      <c r="BO34" s="101">
        <v>165.59853000000001</v>
      </c>
      <c r="BP34" s="101"/>
      <c r="BQ34" s="101"/>
      <c r="BR34" s="101"/>
      <c r="BS34" s="101"/>
      <c r="BT34" s="101">
        <v>260.55876999999998</v>
      </c>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c r="GU34" s="102"/>
      <c r="GV34" s="99"/>
      <c r="GW34" s="99"/>
      <c r="GX34" s="99"/>
      <c r="GY34" s="99"/>
      <c r="GZ34" s="1"/>
      <c r="HA34" s="99"/>
      <c r="HB34" s="99"/>
      <c r="HC34" s="99"/>
      <c r="HD34" s="99"/>
      <c r="HE34" s="99"/>
      <c r="HF34" s="99"/>
      <c r="HG34" s="100"/>
      <c r="HH34" s="102"/>
      <c r="HI34" s="1"/>
      <c r="HJ34" s="100">
        <v>3353.0692800000006</v>
      </c>
      <c r="HK34" s="101">
        <v>3291.3107300000006</v>
      </c>
      <c r="HL34" s="102">
        <v>574.97190999999998</v>
      </c>
    </row>
    <row r="35" spans="1:220" x14ac:dyDescent="0.3">
      <c r="A35" s="1"/>
      <c r="B35" s="98" t="s">
        <v>815</v>
      </c>
      <c r="C35" s="99"/>
      <c r="D35" s="100"/>
      <c r="E35" s="101"/>
      <c r="F35" s="101">
        <v>8.8258700000000001</v>
      </c>
      <c r="G35" s="102">
        <v>8.5166900000000005</v>
      </c>
      <c r="H35" s="100"/>
      <c r="I35" s="102"/>
      <c r="J35" s="100">
        <v>81.096100000000007</v>
      </c>
      <c r="K35" s="102"/>
      <c r="L35" s="100"/>
      <c r="M35" s="101"/>
      <c r="N35" s="101"/>
      <c r="O35" s="101"/>
      <c r="P35" s="101"/>
      <c r="Q35" s="101">
        <v>211.16728000000001</v>
      </c>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164.44227000000001</v>
      </c>
      <c r="BN35" s="101">
        <v>165.47058000000001</v>
      </c>
      <c r="BO35" s="101">
        <v>165.59853000000001</v>
      </c>
      <c r="BP35" s="101"/>
      <c r="BQ35" s="101"/>
      <c r="BR35" s="101"/>
      <c r="BS35" s="101"/>
      <c r="BT35" s="101">
        <v>260.55876999999998</v>
      </c>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c r="GU35" s="102"/>
      <c r="GV35" s="99"/>
      <c r="GW35" s="99"/>
      <c r="GX35" s="99"/>
      <c r="GY35" s="99"/>
      <c r="GZ35" s="1"/>
      <c r="HA35" s="99"/>
      <c r="HB35" s="99"/>
      <c r="HC35" s="99"/>
      <c r="HD35" s="99"/>
      <c r="HE35" s="99"/>
      <c r="HF35" s="99"/>
      <c r="HG35" s="100"/>
      <c r="HH35" s="102"/>
      <c r="HI35" s="1"/>
      <c r="HJ35" s="100">
        <v>3353.0692800000006</v>
      </c>
      <c r="HK35" s="101">
        <v>3291.3107300000006</v>
      </c>
      <c r="HL35" s="102">
        <v>574.97190999999998</v>
      </c>
    </row>
    <row r="36" spans="1:220" x14ac:dyDescent="0.3">
      <c r="A36" s="1"/>
      <c r="B36" s="98" t="s">
        <v>816</v>
      </c>
      <c r="C36" s="99"/>
      <c r="D36" s="100"/>
      <c r="E36" s="101"/>
      <c r="F36" s="101">
        <v>8.8258700000000001</v>
      </c>
      <c r="G36" s="102">
        <v>8.5166900000000005</v>
      </c>
      <c r="H36" s="100"/>
      <c r="I36" s="102"/>
      <c r="J36" s="100">
        <v>81.096100000000007</v>
      </c>
      <c r="K36" s="102"/>
      <c r="L36" s="100"/>
      <c r="M36" s="101"/>
      <c r="N36" s="101"/>
      <c r="O36" s="101"/>
      <c r="P36" s="101"/>
      <c r="Q36" s="101">
        <v>211.16728000000001</v>
      </c>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164.44227000000001</v>
      </c>
      <c r="BN36" s="101">
        <v>165.47058000000001</v>
      </c>
      <c r="BO36" s="101">
        <v>165.59853000000001</v>
      </c>
      <c r="BP36" s="101"/>
      <c r="BQ36" s="101"/>
      <c r="BR36" s="101"/>
      <c r="BS36" s="101"/>
      <c r="BT36" s="101">
        <v>260.55876999999998</v>
      </c>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c r="GU36" s="102"/>
      <c r="GV36" s="99"/>
      <c r="GW36" s="99"/>
      <c r="GX36" s="99"/>
      <c r="GY36" s="99"/>
      <c r="GZ36" s="1"/>
      <c r="HA36" s="99"/>
      <c r="HB36" s="99"/>
      <c r="HC36" s="99"/>
      <c r="HD36" s="99"/>
      <c r="HE36" s="99"/>
      <c r="HF36" s="99"/>
      <c r="HG36" s="100"/>
      <c r="HH36" s="102"/>
      <c r="HI36" s="1"/>
      <c r="HJ36" s="100">
        <v>3353.0692800000006</v>
      </c>
      <c r="HK36" s="101">
        <v>3291.3107300000006</v>
      </c>
      <c r="HL36" s="102">
        <v>574.97190999999998</v>
      </c>
    </row>
    <row r="37" spans="1:220" x14ac:dyDescent="0.3">
      <c r="A37" s="1"/>
      <c r="B37" s="98" t="s">
        <v>817</v>
      </c>
      <c r="C37" s="99"/>
      <c r="D37" s="100"/>
      <c r="E37" s="101"/>
      <c r="F37" s="101">
        <v>8.8258700000000001</v>
      </c>
      <c r="G37" s="102">
        <v>8.5166900000000005</v>
      </c>
      <c r="H37" s="100"/>
      <c r="I37" s="102"/>
      <c r="J37" s="100">
        <v>81.096100000000007</v>
      </c>
      <c r="K37" s="102"/>
      <c r="L37" s="100"/>
      <c r="M37" s="101"/>
      <c r="N37" s="101"/>
      <c r="O37" s="101"/>
      <c r="P37" s="101"/>
      <c r="Q37" s="101">
        <v>211.16728000000001</v>
      </c>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164.44227000000001</v>
      </c>
      <c r="BN37" s="101">
        <v>165.47058000000001</v>
      </c>
      <c r="BO37" s="101">
        <v>165.59853000000001</v>
      </c>
      <c r="BP37" s="101"/>
      <c r="BQ37" s="101"/>
      <c r="BR37" s="101"/>
      <c r="BS37" s="101"/>
      <c r="BT37" s="101">
        <v>260.55876999999998</v>
      </c>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c r="GU37" s="102"/>
      <c r="GV37" s="99"/>
      <c r="GW37" s="99"/>
      <c r="GX37" s="99"/>
      <c r="GY37" s="99"/>
      <c r="GZ37" s="1"/>
      <c r="HA37" s="99"/>
      <c r="HB37" s="99"/>
      <c r="HC37" s="99"/>
      <c r="HD37" s="99"/>
      <c r="HE37" s="99"/>
      <c r="HF37" s="99"/>
      <c r="HG37" s="100"/>
      <c r="HH37" s="102"/>
      <c r="HI37" s="1"/>
      <c r="HJ37" s="100">
        <v>3353.0692800000006</v>
      </c>
      <c r="HK37" s="101">
        <v>3291.3107300000006</v>
      </c>
      <c r="HL37" s="102">
        <v>574.97190999999998</v>
      </c>
    </row>
    <row r="38" spans="1:220" x14ac:dyDescent="0.3">
      <c r="A38" s="1"/>
      <c r="B38" s="98" t="s">
        <v>818</v>
      </c>
      <c r="C38" s="99"/>
      <c r="D38" s="100"/>
      <c r="E38" s="101"/>
      <c r="F38" s="101">
        <v>8.8258700000000001</v>
      </c>
      <c r="G38" s="102">
        <v>8.5166900000000005</v>
      </c>
      <c r="H38" s="100"/>
      <c r="I38" s="102"/>
      <c r="J38" s="100">
        <v>81.096100000000007</v>
      </c>
      <c r="K38" s="102"/>
      <c r="L38" s="100"/>
      <c r="M38" s="101"/>
      <c r="N38" s="101"/>
      <c r="O38" s="101"/>
      <c r="P38" s="101"/>
      <c r="Q38" s="101">
        <v>211.16728000000001</v>
      </c>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164.44227000000001</v>
      </c>
      <c r="BN38" s="101">
        <v>165.47058000000001</v>
      </c>
      <c r="BO38" s="101">
        <v>165.59853000000001</v>
      </c>
      <c r="BP38" s="101"/>
      <c r="BQ38" s="101"/>
      <c r="BR38" s="101"/>
      <c r="BS38" s="101"/>
      <c r="BT38" s="101">
        <v>260.55876999999998</v>
      </c>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c r="GU38" s="102"/>
      <c r="GV38" s="99"/>
      <c r="GW38" s="99"/>
      <c r="GX38" s="99"/>
      <c r="GY38" s="99"/>
      <c r="GZ38" s="1"/>
      <c r="HA38" s="99"/>
      <c r="HB38" s="99"/>
      <c r="HC38" s="99"/>
      <c r="HD38" s="99"/>
      <c r="HE38" s="99"/>
      <c r="HF38" s="99"/>
      <c r="HG38" s="100"/>
      <c r="HH38" s="102"/>
      <c r="HI38" s="1"/>
      <c r="HJ38" s="100">
        <v>3353.0692800000006</v>
      </c>
      <c r="HK38" s="101">
        <v>3291.3107300000006</v>
      </c>
      <c r="HL38" s="102">
        <v>574.97190999999998</v>
      </c>
    </row>
    <row r="39" spans="1:220" x14ac:dyDescent="0.3">
      <c r="A39" s="1"/>
      <c r="B39" s="98" t="s">
        <v>819</v>
      </c>
      <c r="C39" s="99"/>
      <c r="D39" s="100"/>
      <c r="E39" s="101"/>
      <c r="F39" s="101">
        <v>8.8258700000000001</v>
      </c>
      <c r="G39" s="102">
        <v>8.5166900000000005</v>
      </c>
      <c r="H39" s="100"/>
      <c r="I39" s="102"/>
      <c r="J39" s="100">
        <v>81.096100000000007</v>
      </c>
      <c r="K39" s="102"/>
      <c r="L39" s="100"/>
      <c r="M39" s="101"/>
      <c r="N39" s="101"/>
      <c r="O39" s="101"/>
      <c r="P39" s="101"/>
      <c r="Q39" s="101">
        <v>211.16728000000001</v>
      </c>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164.44227000000001</v>
      </c>
      <c r="BN39" s="101">
        <v>165.47058000000001</v>
      </c>
      <c r="BO39" s="101">
        <v>165.59853000000001</v>
      </c>
      <c r="BP39" s="101"/>
      <c r="BQ39" s="101"/>
      <c r="BR39" s="101"/>
      <c r="BS39" s="101"/>
      <c r="BT39" s="101">
        <v>260.55876999999998</v>
      </c>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c r="GU39" s="102"/>
      <c r="GV39" s="99"/>
      <c r="GW39" s="99"/>
      <c r="GX39" s="99"/>
      <c r="GY39" s="99"/>
      <c r="GZ39" s="1"/>
      <c r="HA39" s="99"/>
      <c r="HB39" s="99"/>
      <c r="HC39" s="99"/>
      <c r="HD39" s="99"/>
      <c r="HE39" s="99"/>
      <c r="HF39" s="99"/>
      <c r="HG39" s="100"/>
      <c r="HH39" s="102"/>
      <c r="HI39" s="1"/>
      <c r="HJ39" s="100">
        <v>3353.0692800000006</v>
      </c>
      <c r="HK39" s="101">
        <v>3291.3107300000006</v>
      </c>
      <c r="HL39" s="102">
        <v>574.97190999999998</v>
      </c>
    </row>
    <row r="40" spans="1:220" x14ac:dyDescent="0.3">
      <c r="A40" s="1"/>
      <c r="B40" s="98" t="s">
        <v>820</v>
      </c>
      <c r="C40" s="99"/>
      <c r="D40" s="100"/>
      <c r="E40" s="101"/>
      <c r="F40" s="101">
        <v>8.8258700000000001</v>
      </c>
      <c r="G40" s="102">
        <v>8.5166900000000005</v>
      </c>
      <c r="H40" s="100"/>
      <c r="I40" s="102"/>
      <c r="J40" s="100">
        <v>81.096100000000007</v>
      </c>
      <c r="K40" s="102"/>
      <c r="L40" s="100"/>
      <c r="M40" s="101"/>
      <c r="N40" s="101"/>
      <c r="O40" s="101"/>
      <c r="P40" s="101"/>
      <c r="Q40" s="101">
        <v>211.16728000000001</v>
      </c>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164.44227000000001</v>
      </c>
      <c r="BN40" s="101">
        <v>165.47058000000001</v>
      </c>
      <c r="BO40" s="101">
        <v>165.59853000000001</v>
      </c>
      <c r="BP40" s="101"/>
      <c r="BQ40" s="101"/>
      <c r="BR40" s="101"/>
      <c r="BS40" s="101"/>
      <c r="BT40" s="101">
        <v>260.55876999999998</v>
      </c>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c r="GU40" s="102"/>
      <c r="GV40" s="99"/>
      <c r="GW40" s="99"/>
      <c r="GX40" s="99"/>
      <c r="GY40" s="99"/>
      <c r="GZ40" s="1"/>
      <c r="HA40" s="99"/>
      <c r="HB40" s="99"/>
      <c r="HC40" s="99"/>
      <c r="HD40" s="99"/>
      <c r="HE40" s="99"/>
      <c r="HF40" s="99"/>
      <c r="HG40" s="100"/>
      <c r="HH40" s="102"/>
      <c r="HI40" s="1"/>
      <c r="HJ40" s="100">
        <v>3353.0692800000006</v>
      </c>
      <c r="HK40" s="101">
        <v>3291.3107300000006</v>
      </c>
      <c r="HL40" s="102">
        <v>574.97190999999998</v>
      </c>
    </row>
    <row r="41" spans="1:220" x14ac:dyDescent="0.3">
      <c r="A41" s="1"/>
      <c r="B41" s="98" t="s">
        <v>821</v>
      </c>
      <c r="C41" s="99"/>
      <c r="D41" s="100"/>
      <c r="E41" s="101"/>
      <c r="F41" s="101">
        <v>8.8258700000000001</v>
      </c>
      <c r="G41" s="102">
        <v>8.5166900000000005</v>
      </c>
      <c r="H41" s="100"/>
      <c r="I41" s="102"/>
      <c r="J41" s="100">
        <v>81.096100000000007</v>
      </c>
      <c r="K41" s="102"/>
      <c r="L41" s="100"/>
      <c r="M41" s="101"/>
      <c r="N41" s="101"/>
      <c r="O41" s="101"/>
      <c r="P41" s="101"/>
      <c r="Q41" s="101">
        <v>211.16728000000001</v>
      </c>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164.44227000000001</v>
      </c>
      <c r="BN41" s="101">
        <v>165.47058000000001</v>
      </c>
      <c r="BO41" s="101">
        <v>165.59853000000001</v>
      </c>
      <c r="BP41" s="101"/>
      <c r="BQ41" s="101"/>
      <c r="BR41" s="101"/>
      <c r="BS41" s="101"/>
      <c r="BT41" s="101">
        <v>260.55876999999998</v>
      </c>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c r="GU41" s="102"/>
      <c r="GV41" s="99"/>
      <c r="GW41" s="99"/>
      <c r="GX41" s="99"/>
      <c r="GY41" s="99"/>
      <c r="GZ41" s="1"/>
      <c r="HA41" s="99"/>
      <c r="HB41" s="99"/>
      <c r="HC41" s="99"/>
      <c r="HD41" s="99"/>
      <c r="HE41" s="99"/>
      <c r="HF41" s="99"/>
      <c r="HG41" s="100"/>
      <c r="HH41" s="102"/>
      <c r="HI41" s="1"/>
      <c r="HJ41" s="100">
        <v>3353.0692800000006</v>
      </c>
      <c r="HK41" s="101">
        <v>3291.3107300000006</v>
      </c>
      <c r="HL41" s="102">
        <v>574.97190999999998</v>
      </c>
    </row>
    <row r="42" spans="1:220" x14ac:dyDescent="0.3">
      <c r="A42" s="1"/>
      <c r="B42" s="98" t="s">
        <v>822</v>
      </c>
      <c r="C42" s="99"/>
      <c r="D42" s="100"/>
      <c r="E42" s="101"/>
      <c r="F42" s="101">
        <v>8.8258700000000001</v>
      </c>
      <c r="G42" s="102">
        <v>8.5166900000000005</v>
      </c>
      <c r="H42" s="100"/>
      <c r="I42" s="102"/>
      <c r="J42" s="100">
        <v>81.096100000000007</v>
      </c>
      <c r="K42" s="102"/>
      <c r="L42" s="100"/>
      <c r="M42" s="101"/>
      <c r="N42" s="101"/>
      <c r="O42" s="101"/>
      <c r="P42" s="101"/>
      <c r="Q42" s="101">
        <v>211.16728000000001</v>
      </c>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v>286.56643000000003</v>
      </c>
      <c r="AY42" s="100"/>
      <c r="AZ42" s="101"/>
      <c r="BA42" s="101"/>
      <c r="BB42" s="101"/>
      <c r="BC42" s="101"/>
      <c r="BD42" s="101"/>
      <c r="BE42" s="101"/>
      <c r="BF42" s="102"/>
      <c r="BG42" s="100"/>
      <c r="BH42" s="102"/>
      <c r="BI42" s="99"/>
      <c r="BJ42" s="100"/>
      <c r="BK42" s="101"/>
      <c r="BL42" s="102"/>
      <c r="BM42" s="100">
        <v>164.44227000000001</v>
      </c>
      <c r="BN42" s="101">
        <v>165.47058000000001</v>
      </c>
      <c r="BO42" s="101">
        <v>165.59853000000001</v>
      </c>
      <c r="BP42" s="101"/>
      <c r="BQ42" s="101"/>
      <c r="BR42" s="101"/>
      <c r="BS42" s="101"/>
      <c r="BT42" s="101">
        <v>260.55876999999998</v>
      </c>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c r="GU42" s="102"/>
      <c r="GV42" s="99"/>
      <c r="GW42" s="99"/>
      <c r="GX42" s="99"/>
      <c r="GY42" s="99"/>
      <c r="GZ42" s="1"/>
      <c r="HA42" s="99"/>
      <c r="HB42" s="99"/>
      <c r="HC42" s="99"/>
      <c r="HD42" s="99"/>
      <c r="HE42" s="99"/>
      <c r="HF42" s="99"/>
      <c r="HG42" s="100"/>
      <c r="HH42" s="102"/>
      <c r="HI42" s="1"/>
      <c r="HJ42" s="100">
        <v>3639.6357100000005</v>
      </c>
      <c r="HK42" s="101">
        <v>3577.8771600000005</v>
      </c>
      <c r="HL42" s="102">
        <v>288.40548000000001</v>
      </c>
    </row>
    <row r="43" spans="1:220" x14ac:dyDescent="0.3">
      <c r="A43" s="1"/>
      <c r="B43" s="98" t="s">
        <v>823</v>
      </c>
      <c r="C43" s="99"/>
      <c r="D43" s="100"/>
      <c r="E43" s="101"/>
      <c r="F43" s="101">
        <v>8.8258700000000001</v>
      </c>
      <c r="G43" s="102">
        <v>8.5166900000000005</v>
      </c>
      <c r="H43" s="100"/>
      <c r="I43" s="102"/>
      <c r="J43" s="100">
        <v>81.096100000000007</v>
      </c>
      <c r="K43" s="102"/>
      <c r="L43" s="100"/>
      <c r="M43" s="101"/>
      <c r="N43" s="101"/>
      <c r="O43" s="101"/>
      <c r="P43" s="101"/>
      <c r="Q43" s="101">
        <v>211.16728000000001</v>
      </c>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v>286.56643000000003</v>
      </c>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v>260.55876999999998</v>
      </c>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c r="GU43" s="102"/>
      <c r="GV43" s="99"/>
      <c r="GW43" s="99"/>
      <c r="GX43" s="99"/>
      <c r="GY43" s="99"/>
      <c r="GZ43" s="1"/>
      <c r="HA43" s="99"/>
      <c r="HB43" s="99"/>
      <c r="HC43" s="99"/>
      <c r="HD43" s="99"/>
      <c r="HE43" s="99"/>
      <c r="HF43" s="99"/>
      <c r="HG43" s="100"/>
      <c r="HH43" s="102"/>
      <c r="HI43" s="1"/>
      <c r="HJ43" s="100">
        <v>3639.6357100000005</v>
      </c>
      <c r="HK43" s="101">
        <v>3577.8771600000005</v>
      </c>
      <c r="HL43" s="102">
        <v>288.40548000000001</v>
      </c>
    </row>
    <row r="44" spans="1:220" x14ac:dyDescent="0.3">
      <c r="A44" s="1"/>
      <c r="B44" s="98" t="s">
        <v>824</v>
      </c>
      <c r="C44" s="99"/>
      <c r="D44" s="100"/>
      <c r="E44" s="101"/>
      <c r="F44" s="101">
        <v>8.8258700000000001</v>
      </c>
      <c r="G44" s="102">
        <v>8.5166900000000005</v>
      </c>
      <c r="H44" s="100"/>
      <c r="I44" s="102"/>
      <c r="J44" s="100">
        <v>81.096100000000007</v>
      </c>
      <c r="K44" s="102"/>
      <c r="L44" s="100"/>
      <c r="M44" s="101"/>
      <c r="N44" s="101"/>
      <c r="O44" s="101"/>
      <c r="P44" s="101"/>
      <c r="Q44" s="101">
        <v>211.16728000000001</v>
      </c>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v>286.56643000000003</v>
      </c>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v>260.55876999999998</v>
      </c>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c r="GU44" s="102"/>
      <c r="GV44" s="99"/>
      <c r="GW44" s="99"/>
      <c r="GX44" s="99"/>
      <c r="GY44" s="99"/>
      <c r="GZ44" s="1"/>
      <c r="HA44" s="99"/>
      <c r="HB44" s="99"/>
      <c r="HC44" s="99"/>
      <c r="HD44" s="99"/>
      <c r="HE44" s="99"/>
      <c r="HF44" s="99"/>
      <c r="HG44" s="100"/>
      <c r="HH44" s="102"/>
      <c r="HI44" s="1"/>
      <c r="HJ44" s="100">
        <v>3639.6357100000005</v>
      </c>
      <c r="HK44" s="101">
        <v>3577.8771600000005</v>
      </c>
      <c r="HL44" s="102">
        <v>288.40548000000001</v>
      </c>
    </row>
    <row r="45" spans="1:220" x14ac:dyDescent="0.3">
      <c r="A45" s="1"/>
      <c r="B45" s="98" t="s">
        <v>825</v>
      </c>
      <c r="C45" s="99"/>
      <c r="D45" s="100"/>
      <c r="E45" s="101"/>
      <c r="F45" s="101">
        <v>8.8258700000000001</v>
      </c>
      <c r="G45" s="102">
        <v>8.5166900000000005</v>
      </c>
      <c r="H45" s="100"/>
      <c r="I45" s="102"/>
      <c r="J45" s="100">
        <v>81.096100000000007</v>
      </c>
      <c r="K45" s="102"/>
      <c r="L45" s="100"/>
      <c r="M45" s="101"/>
      <c r="N45" s="101"/>
      <c r="O45" s="101"/>
      <c r="P45" s="101"/>
      <c r="Q45" s="101">
        <v>211.16728000000001</v>
      </c>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v>286.56643000000003</v>
      </c>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v>260.55876999999998</v>
      </c>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c r="GU45" s="102"/>
      <c r="GV45" s="99"/>
      <c r="GW45" s="99"/>
      <c r="GX45" s="99"/>
      <c r="GY45" s="99"/>
      <c r="GZ45" s="1"/>
      <c r="HA45" s="99"/>
      <c r="HB45" s="99"/>
      <c r="HC45" s="99"/>
      <c r="HD45" s="99"/>
      <c r="HE45" s="99"/>
      <c r="HF45" s="99"/>
      <c r="HG45" s="100"/>
      <c r="HH45" s="102"/>
      <c r="HI45" s="1"/>
      <c r="HJ45" s="100">
        <v>3639.6357100000005</v>
      </c>
      <c r="HK45" s="101">
        <v>3577.8771600000005</v>
      </c>
      <c r="HL45" s="102">
        <v>288.40548000000001</v>
      </c>
    </row>
    <row r="46" spans="1:220" x14ac:dyDescent="0.3">
      <c r="A46" s="1"/>
      <c r="B46" s="98" t="s">
        <v>826</v>
      </c>
      <c r="C46" s="99"/>
      <c r="D46" s="100"/>
      <c r="E46" s="101"/>
      <c r="F46" s="101">
        <v>8.8258700000000001</v>
      </c>
      <c r="G46" s="102">
        <v>8.5166900000000005</v>
      </c>
      <c r="H46" s="100"/>
      <c r="I46" s="102"/>
      <c r="J46" s="100">
        <v>81.096100000000007</v>
      </c>
      <c r="K46" s="102"/>
      <c r="L46" s="100"/>
      <c r="M46" s="101"/>
      <c r="N46" s="101"/>
      <c r="O46" s="101"/>
      <c r="P46" s="101"/>
      <c r="Q46" s="101">
        <v>211.16728000000001</v>
      </c>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v>286.56643000000003</v>
      </c>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v>260.55876999999998</v>
      </c>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c r="GU46" s="102"/>
      <c r="GV46" s="99"/>
      <c r="GW46" s="99"/>
      <c r="GX46" s="99"/>
      <c r="GY46" s="99"/>
      <c r="GZ46" s="1"/>
      <c r="HA46" s="99"/>
      <c r="HB46" s="99"/>
      <c r="HC46" s="99"/>
      <c r="HD46" s="99"/>
      <c r="HE46" s="99"/>
      <c r="HF46" s="99"/>
      <c r="HG46" s="100"/>
      <c r="HH46" s="102"/>
      <c r="HI46" s="1"/>
      <c r="HJ46" s="100">
        <v>3639.6357100000005</v>
      </c>
      <c r="HK46" s="101">
        <v>3577.8771600000005</v>
      </c>
      <c r="HL46" s="102">
        <v>288.40548000000001</v>
      </c>
    </row>
    <row r="47" spans="1:220" x14ac:dyDescent="0.3">
      <c r="A47" s="1"/>
      <c r="B47" s="98" t="s">
        <v>827</v>
      </c>
      <c r="C47" s="99"/>
      <c r="D47" s="100"/>
      <c r="E47" s="101"/>
      <c r="F47" s="101">
        <v>8.8258700000000001</v>
      </c>
      <c r="G47" s="102">
        <v>8.5166900000000005</v>
      </c>
      <c r="H47" s="100"/>
      <c r="I47" s="102"/>
      <c r="J47" s="100">
        <v>81.096100000000007</v>
      </c>
      <c r="K47" s="102"/>
      <c r="L47" s="100"/>
      <c r="M47" s="101"/>
      <c r="N47" s="101"/>
      <c r="O47" s="101"/>
      <c r="P47" s="101"/>
      <c r="Q47" s="101">
        <v>211.16728000000001</v>
      </c>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v>286.56643000000003</v>
      </c>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v>260.55876999999998</v>
      </c>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c r="GU47" s="102"/>
      <c r="GV47" s="99"/>
      <c r="GW47" s="99"/>
      <c r="GX47" s="99"/>
      <c r="GY47" s="99"/>
      <c r="GZ47" s="1"/>
      <c r="HA47" s="99"/>
      <c r="HB47" s="99"/>
      <c r="HC47" s="99"/>
      <c r="HD47" s="99"/>
      <c r="HE47" s="99"/>
      <c r="HF47" s="99"/>
      <c r="HG47" s="100"/>
      <c r="HH47" s="102"/>
      <c r="HI47" s="1"/>
      <c r="HJ47" s="100">
        <v>3639.6357100000005</v>
      </c>
      <c r="HK47" s="101">
        <v>3577.8771600000005</v>
      </c>
      <c r="HL47" s="102">
        <v>288.40548000000001</v>
      </c>
    </row>
    <row r="48" spans="1:220" x14ac:dyDescent="0.3">
      <c r="A48" s="1"/>
      <c r="B48" s="98" t="s">
        <v>828</v>
      </c>
      <c r="C48" s="99"/>
      <c r="D48" s="100"/>
      <c r="E48" s="101"/>
      <c r="F48" s="101">
        <v>8.8258700000000001</v>
      </c>
      <c r="G48" s="102">
        <v>8.5166900000000005</v>
      </c>
      <c r="H48" s="100"/>
      <c r="I48" s="102"/>
      <c r="J48" s="100">
        <v>81.096100000000007</v>
      </c>
      <c r="K48" s="102"/>
      <c r="L48" s="100"/>
      <c r="M48" s="101"/>
      <c r="N48" s="101"/>
      <c r="O48" s="101"/>
      <c r="P48" s="101"/>
      <c r="Q48" s="101">
        <v>211.16728000000001</v>
      </c>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v>286.56643000000003</v>
      </c>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v>260.55876999999998</v>
      </c>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c r="GU48" s="102"/>
      <c r="GV48" s="99"/>
      <c r="GW48" s="99"/>
      <c r="GX48" s="99"/>
      <c r="GY48" s="99"/>
      <c r="GZ48" s="1"/>
      <c r="HA48" s="99"/>
      <c r="HB48" s="99"/>
      <c r="HC48" s="99"/>
      <c r="HD48" s="99"/>
      <c r="HE48" s="99"/>
      <c r="HF48" s="99"/>
      <c r="HG48" s="100"/>
      <c r="HH48" s="102"/>
      <c r="HI48" s="1"/>
      <c r="HJ48" s="100">
        <v>3639.6357100000005</v>
      </c>
      <c r="HK48" s="101">
        <v>3577.8771600000005</v>
      </c>
      <c r="HL48" s="102">
        <v>288.40548000000001</v>
      </c>
    </row>
    <row r="49" spans="1:220" x14ac:dyDescent="0.3">
      <c r="A49" s="1"/>
      <c r="B49" s="98" t="s">
        <v>829</v>
      </c>
      <c r="C49" s="99"/>
      <c r="D49" s="100"/>
      <c r="E49" s="101"/>
      <c r="F49" s="101">
        <v>8.8258700000000001</v>
      </c>
      <c r="G49" s="102">
        <v>8.5166900000000005</v>
      </c>
      <c r="H49" s="100"/>
      <c r="I49" s="102"/>
      <c r="J49" s="100">
        <v>81.096100000000007</v>
      </c>
      <c r="K49" s="102"/>
      <c r="L49" s="100"/>
      <c r="M49" s="101"/>
      <c r="N49" s="101"/>
      <c r="O49" s="101"/>
      <c r="P49" s="101"/>
      <c r="Q49" s="101">
        <v>211.16728000000001</v>
      </c>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v>286.56643000000003</v>
      </c>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v>260.55876999999998</v>
      </c>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c r="GU49" s="102"/>
      <c r="GV49" s="99"/>
      <c r="GW49" s="99"/>
      <c r="GX49" s="99"/>
      <c r="GY49" s="99"/>
      <c r="GZ49" s="1"/>
      <c r="HA49" s="99"/>
      <c r="HB49" s="99"/>
      <c r="HC49" s="99"/>
      <c r="HD49" s="99"/>
      <c r="HE49" s="99"/>
      <c r="HF49" s="99"/>
      <c r="HG49" s="100"/>
      <c r="HH49" s="102"/>
      <c r="HI49" s="1"/>
      <c r="HJ49" s="100">
        <v>3639.6357100000005</v>
      </c>
      <c r="HK49" s="101">
        <v>3577.8771600000005</v>
      </c>
      <c r="HL49" s="102">
        <v>288.40548000000001</v>
      </c>
    </row>
    <row r="50" spans="1:220" x14ac:dyDescent="0.3">
      <c r="A50" s="1"/>
      <c r="B50" s="98" t="s">
        <v>830</v>
      </c>
      <c r="C50" s="99"/>
      <c r="D50" s="100"/>
      <c r="E50" s="101"/>
      <c r="F50" s="101">
        <v>8.8258700000000001</v>
      </c>
      <c r="G50" s="102">
        <v>8.5166900000000005</v>
      </c>
      <c r="H50" s="100"/>
      <c r="I50" s="102"/>
      <c r="J50" s="100">
        <v>81.096100000000007</v>
      </c>
      <c r="K50" s="102"/>
      <c r="L50" s="100"/>
      <c r="M50" s="101"/>
      <c r="N50" s="101"/>
      <c r="O50" s="101"/>
      <c r="P50" s="101"/>
      <c r="Q50" s="101">
        <v>211.16728000000001</v>
      </c>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v>286.56643000000003</v>
      </c>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v>260.55876999999998</v>
      </c>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c r="GU50" s="102"/>
      <c r="GV50" s="99"/>
      <c r="GW50" s="99"/>
      <c r="GX50" s="99"/>
      <c r="GY50" s="99"/>
      <c r="GZ50" s="1"/>
      <c r="HA50" s="99"/>
      <c r="HB50" s="99"/>
      <c r="HC50" s="99"/>
      <c r="HD50" s="99"/>
      <c r="HE50" s="99"/>
      <c r="HF50" s="99"/>
      <c r="HG50" s="100"/>
      <c r="HH50" s="102"/>
      <c r="HI50" s="1"/>
      <c r="HJ50" s="100">
        <v>3639.6357100000005</v>
      </c>
      <c r="HK50" s="101">
        <v>3577.8771600000005</v>
      </c>
      <c r="HL50" s="102">
        <v>288.40548000000001</v>
      </c>
    </row>
    <row r="51" spans="1:220" x14ac:dyDescent="0.3">
      <c r="A51" s="1"/>
      <c r="B51" s="98" t="s">
        <v>831</v>
      </c>
      <c r="C51" s="99"/>
      <c r="D51" s="100"/>
      <c r="E51" s="101"/>
      <c r="F51" s="101">
        <v>8.8258700000000001</v>
      </c>
      <c r="G51" s="102">
        <v>8.5166900000000005</v>
      </c>
      <c r="H51" s="100"/>
      <c r="I51" s="102"/>
      <c r="J51" s="100">
        <v>81.096100000000007</v>
      </c>
      <c r="K51" s="102"/>
      <c r="L51" s="100"/>
      <c r="M51" s="101"/>
      <c r="N51" s="101"/>
      <c r="O51" s="101"/>
      <c r="P51" s="101"/>
      <c r="Q51" s="101">
        <v>211.16728000000001</v>
      </c>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v>286.56643000000003</v>
      </c>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v>260.55876999999998</v>
      </c>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c r="GU51" s="102"/>
      <c r="GV51" s="99"/>
      <c r="GW51" s="99"/>
      <c r="GX51" s="99"/>
      <c r="GY51" s="99"/>
      <c r="GZ51" s="1"/>
      <c r="HA51" s="99"/>
      <c r="HB51" s="99"/>
      <c r="HC51" s="99"/>
      <c r="HD51" s="99"/>
      <c r="HE51" s="99"/>
      <c r="HF51" s="99"/>
      <c r="HG51" s="100"/>
      <c r="HH51" s="102"/>
      <c r="HI51" s="1"/>
      <c r="HJ51" s="100">
        <v>3639.6357100000005</v>
      </c>
      <c r="HK51" s="101">
        <v>3577.8771600000005</v>
      </c>
      <c r="HL51" s="102">
        <v>288.40548000000001</v>
      </c>
    </row>
    <row r="52" spans="1:220" x14ac:dyDescent="0.3">
      <c r="A52" s="1"/>
      <c r="B52" s="98" t="s">
        <v>832</v>
      </c>
      <c r="C52" s="99"/>
      <c r="D52" s="100"/>
      <c r="E52" s="101"/>
      <c r="F52" s="101">
        <v>8.8258700000000001</v>
      </c>
      <c r="G52" s="102">
        <v>8.5166900000000005</v>
      </c>
      <c r="H52" s="100"/>
      <c r="I52" s="102"/>
      <c r="J52" s="100">
        <v>81.096100000000007</v>
      </c>
      <c r="K52" s="102"/>
      <c r="L52" s="100"/>
      <c r="M52" s="101"/>
      <c r="N52" s="101"/>
      <c r="O52" s="101"/>
      <c r="P52" s="101"/>
      <c r="Q52" s="101">
        <v>211.16728000000001</v>
      </c>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v>286.56643000000003</v>
      </c>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v>260.55876999999998</v>
      </c>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c r="GU52" s="102"/>
      <c r="GV52" s="99"/>
      <c r="GW52" s="99"/>
      <c r="GX52" s="99"/>
      <c r="GY52" s="99"/>
      <c r="GZ52" s="1"/>
      <c r="HA52" s="99"/>
      <c r="HB52" s="99"/>
      <c r="HC52" s="99"/>
      <c r="HD52" s="99"/>
      <c r="HE52" s="99"/>
      <c r="HF52" s="99"/>
      <c r="HG52" s="100"/>
      <c r="HH52" s="102"/>
      <c r="HI52" s="1"/>
      <c r="HJ52" s="100">
        <v>3639.6357100000005</v>
      </c>
      <c r="HK52" s="101">
        <v>3577.8771600000005</v>
      </c>
      <c r="HL52" s="102">
        <v>288.40548000000001</v>
      </c>
    </row>
    <row r="53" spans="1:220" x14ac:dyDescent="0.3">
      <c r="A53" s="1"/>
      <c r="B53" s="98" t="s">
        <v>833</v>
      </c>
      <c r="C53" s="99"/>
      <c r="D53" s="100"/>
      <c r="E53" s="101"/>
      <c r="F53" s="101">
        <v>8.8258700000000001</v>
      </c>
      <c r="G53" s="102">
        <v>8.5166900000000005</v>
      </c>
      <c r="H53" s="100"/>
      <c r="I53" s="102"/>
      <c r="J53" s="100">
        <v>81.096100000000007</v>
      </c>
      <c r="K53" s="102"/>
      <c r="L53" s="100"/>
      <c r="M53" s="101"/>
      <c r="N53" s="101"/>
      <c r="O53" s="101"/>
      <c r="P53" s="101"/>
      <c r="Q53" s="101">
        <v>211.16728000000001</v>
      </c>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v>286.56643000000003</v>
      </c>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v>260.55876999999998</v>
      </c>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c r="GU53" s="102"/>
      <c r="GV53" s="99"/>
      <c r="GW53" s="99"/>
      <c r="GX53" s="99"/>
      <c r="GY53" s="99"/>
      <c r="GZ53" s="1"/>
      <c r="HA53" s="99"/>
      <c r="HB53" s="99"/>
      <c r="HC53" s="99"/>
      <c r="HD53" s="99"/>
      <c r="HE53" s="99"/>
      <c r="HF53" s="99"/>
      <c r="HG53" s="100"/>
      <c r="HH53" s="102"/>
      <c r="HI53" s="1"/>
      <c r="HJ53" s="100">
        <v>3639.6357100000005</v>
      </c>
      <c r="HK53" s="101">
        <v>3577.8771600000005</v>
      </c>
      <c r="HL53" s="102">
        <v>288.40548000000001</v>
      </c>
    </row>
    <row r="54" spans="1:220" x14ac:dyDescent="0.3">
      <c r="A54" s="1"/>
      <c r="B54" s="98" t="s">
        <v>1374</v>
      </c>
      <c r="C54" s="99"/>
      <c r="D54" s="100"/>
      <c r="E54" s="101"/>
      <c r="F54" s="101">
        <v>8.8258700000000001</v>
      </c>
      <c r="G54" s="102">
        <v>8.5166900000000005</v>
      </c>
      <c r="H54" s="100"/>
      <c r="I54" s="102"/>
      <c r="J54" s="100">
        <v>81.096100000000007</v>
      </c>
      <c r="K54" s="102"/>
      <c r="L54" s="100"/>
      <c r="M54" s="101"/>
      <c r="N54" s="101"/>
      <c r="O54" s="101"/>
      <c r="P54" s="101"/>
      <c r="Q54" s="101">
        <v>211.16728000000001</v>
      </c>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v>286.56643000000003</v>
      </c>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v>260.55876999999998</v>
      </c>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c r="GU54" s="102"/>
      <c r="GV54" s="99"/>
      <c r="GW54" s="99"/>
      <c r="GX54" s="99"/>
      <c r="GY54" s="99"/>
      <c r="GZ54" s="1"/>
      <c r="HA54" s="99"/>
      <c r="HB54" s="99"/>
      <c r="HC54" s="99"/>
      <c r="HD54" s="99"/>
      <c r="HE54" s="99"/>
      <c r="HF54" s="99"/>
      <c r="HG54" s="100"/>
      <c r="HH54" s="102"/>
      <c r="HI54" s="1"/>
      <c r="HJ54" s="100">
        <v>3639.6357100000005</v>
      </c>
      <c r="HK54" s="101">
        <v>3577.8771600000005</v>
      </c>
      <c r="HL54" s="102">
        <v>288.40548000000001</v>
      </c>
    </row>
    <row r="55" spans="1:220" x14ac:dyDescent="0.3">
      <c r="A55" s="1"/>
      <c r="B55" s="107" t="s">
        <v>924</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5068.0147200000001</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2433.467455</v>
      </c>
      <c r="AY55" s="109">
        <v>0</v>
      </c>
      <c r="AZ55" s="110">
        <v>0</v>
      </c>
      <c r="BA55" s="110">
        <v>0</v>
      </c>
      <c r="BB55" s="110">
        <v>0</v>
      </c>
      <c r="BC55" s="110">
        <v>0</v>
      </c>
      <c r="BD55" s="110">
        <v>0</v>
      </c>
      <c r="BE55" s="110">
        <v>0</v>
      </c>
      <c r="BF55" s="111">
        <v>0</v>
      </c>
      <c r="BG55" s="109">
        <v>0</v>
      </c>
      <c r="BH55" s="111">
        <v>0</v>
      </c>
      <c r="BI55" s="108">
        <v>0</v>
      </c>
      <c r="BJ55" s="109">
        <v>0</v>
      </c>
      <c r="BK55" s="110">
        <v>0</v>
      </c>
      <c r="BL55" s="111">
        <v>349.33499999999998</v>
      </c>
      <c r="BM55" s="109">
        <v>3946.6144800000002</v>
      </c>
      <c r="BN55" s="110">
        <v>3971.2939200000001</v>
      </c>
      <c r="BO55" s="110">
        <v>3974.36472</v>
      </c>
      <c r="BP55" s="110">
        <v>0</v>
      </c>
      <c r="BQ55" s="110">
        <v>0</v>
      </c>
      <c r="BR55" s="110">
        <v>0</v>
      </c>
      <c r="BS55" s="110">
        <v>0</v>
      </c>
      <c r="BT55" s="110">
        <v>6253.4104799999996</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0</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1375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1376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1377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1378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F19" sqref="F19"/>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1379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63</v>
      </c>
      <c r="C6" s="224"/>
      <c r="D6" s="224"/>
      <c r="E6" s="224"/>
      <c r="F6" s="224"/>
      <c r="G6" s="224"/>
      <c r="H6" s="224" t="s">
        <v>583</v>
      </c>
      <c r="I6" s="224"/>
      <c r="J6" s="224" t="s">
        <v>67</v>
      </c>
      <c r="K6" s="224"/>
      <c r="L6" s="224"/>
      <c r="M6" s="224" t="s">
        <v>580</v>
      </c>
      <c r="N6" s="224"/>
      <c r="O6" s="224" t="s">
        <v>233</v>
      </c>
      <c r="P6" s="224" t="s">
        <v>72</v>
      </c>
      <c r="Q6" s="224"/>
      <c r="R6" s="224"/>
      <c r="S6" s="224"/>
      <c r="T6" s="224" t="s">
        <v>582</v>
      </c>
      <c r="U6" s="224" t="s">
        <v>965</v>
      </c>
      <c r="V6" s="224" t="s">
        <v>82</v>
      </c>
      <c r="W6" s="224"/>
      <c r="X6" s="224"/>
      <c r="Y6" s="224"/>
      <c r="Z6" s="224"/>
      <c r="AA6" s="224" t="s">
        <v>94</v>
      </c>
      <c r="AB6" s="224"/>
      <c r="AC6" s="224" t="s">
        <v>104</v>
      </c>
      <c r="AD6" s="224"/>
      <c r="AE6" s="224"/>
      <c r="AF6" s="224"/>
      <c r="AG6" s="224" t="s">
        <v>127</v>
      </c>
      <c r="AH6" s="224"/>
      <c r="AI6" s="224"/>
      <c r="AJ6" s="224"/>
      <c r="AK6" s="224"/>
      <c r="AL6" s="224" t="s">
        <v>510</v>
      </c>
      <c r="AM6" s="224"/>
      <c r="AN6" s="224" t="s">
        <v>141</v>
      </c>
      <c r="AO6" s="224"/>
      <c r="AP6" s="224"/>
      <c r="AQ6" s="224"/>
      <c r="AR6" s="224"/>
      <c r="AS6" s="224"/>
      <c r="AT6" s="224"/>
      <c r="AU6" s="224"/>
      <c r="AV6" s="224"/>
      <c r="AW6" s="224"/>
    </row>
    <row r="7" spans="1:49" ht="39.6" x14ac:dyDescent="0.3">
      <c r="A7" s="117" t="s">
        <v>1380</v>
      </c>
      <c r="B7" s="117" t="s">
        <v>1381</v>
      </c>
      <c r="C7" s="117" t="s">
        <v>1381</v>
      </c>
      <c r="D7" s="117" t="s">
        <v>1381</v>
      </c>
      <c r="E7" s="117" t="s">
        <v>1381</v>
      </c>
      <c r="F7" s="117" t="s">
        <v>1381</v>
      </c>
      <c r="G7" s="117" t="s">
        <v>1381</v>
      </c>
      <c r="H7" s="117" t="s">
        <v>1382</v>
      </c>
      <c r="I7" s="117" t="s">
        <v>1383</v>
      </c>
      <c r="J7" s="117" t="s">
        <v>1384</v>
      </c>
      <c r="K7" s="117" t="s">
        <v>1384</v>
      </c>
      <c r="L7" s="117" t="s">
        <v>1384</v>
      </c>
      <c r="M7" s="117" t="s">
        <v>1385</v>
      </c>
      <c r="N7" s="117" t="s">
        <v>1385</v>
      </c>
      <c r="O7" s="117" t="s">
        <v>1386</v>
      </c>
      <c r="P7" s="117" t="s">
        <v>243</v>
      </c>
      <c r="Q7" s="117" t="s">
        <v>243</v>
      </c>
      <c r="R7" s="117" t="s">
        <v>243</v>
      </c>
      <c r="S7" s="117" t="s">
        <v>243</v>
      </c>
      <c r="T7" s="117" t="s">
        <v>1387</v>
      </c>
      <c r="U7" s="117" t="s">
        <v>1388</v>
      </c>
      <c r="V7" s="117" t="s">
        <v>1389</v>
      </c>
      <c r="W7" s="117" t="s">
        <v>1390</v>
      </c>
      <c r="X7" s="117" t="s">
        <v>1390</v>
      </c>
      <c r="Y7" s="117" t="s">
        <v>1391</v>
      </c>
      <c r="Z7" s="117" t="s">
        <v>1392</v>
      </c>
      <c r="AA7" s="117" t="s">
        <v>243</v>
      </c>
      <c r="AB7" s="117" t="s">
        <v>243</v>
      </c>
      <c r="AC7" s="117" t="s">
        <v>1393</v>
      </c>
      <c r="AD7" s="117" t="s">
        <v>1394</v>
      </c>
      <c r="AE7" s="117" t="s">
        <v>1395</v>
      </c>
      <c r="AF7" s="117" t="s">
        <v>1393</v>
      </c>
      <c r="AG7" s="117" t="s">
        <v>1396</v>
      </c>
      <c r="AH7" s="117" t="s">
        <v>1396</v>
      </c>
      <c r="AI7" s="117" t="s">
        <v>1397</v>
      </c>
      <c r="AJ7" s="117" t="s">
        <v>1398</v>
      </c>
      <c r="AK7" s="117" t="s">
        <v>1398</v>
      </c>
      <c r="AL7" s="117" t="s">
        <v>510</v>
      </c>
      <c r="AM7" s="117" t="s">
        <v>510</v>
      </c>
      <c r="AN7" s="117" t="s">
        <v>1399</v>
      </c>
      <c r="AO7" s="117" t="s">
        <v>243</v>
      </c>
      <c r="AP7" s="117" t="s">
        <v>243</v>
      </c>
      <c r="AQ7" s="117" t="s">
        <v>1006</v>
      </c>
      <c r="AR7" s="117" t="s">
        <v>243</v>
      </c>
      <c r="AS7" s="117" t="s">
        <v>1390</v>
      </c>
      <c r="AT7" s="117" t="s">
        <v>1400</v>
      </c>
      <c r="AU7" s="117" t="s">
        <v>1389</v>
      </c>
      <c r="AV7" s="117" t="s">
        <v>1390</v>
      </c>
      <c r="AW7" s="117" t="s">
        <v>1401</v>
      </c>
    </row>
    <row r="8" spans="1:49" ht="26.4" x14ac:dyDescent="0.3">
      <c r="A8" s="117" t="s">
        <v>1402</v>
      </c>
      <c r="B8" s="117" t="s">
        <v>1403</v>
      </c>
      <c r="C8" s="117" t="s">
        <v>1403</v>
      </c>
      <c r="D8" s="117" t="s">
        <v>1404</v>
      </c>
      <c r="E8" s="117" t="s">
        <v>1404</v>
      </c>
      <c r="F8" s="117" t="s">
        <v>1405</v>
      </c>
      <c r="G8" s="117" t="s">
        <v>1404</v>
      </c>
      <c r="H8" s="117" t="s">
        <v>1404</v>
      </c>
      <c r="I8" s="117" t="s">
        <v>1404</v>
      </c>
      <c r="J8" s="117" t="s">
        <v>1403</v>
      </c>
      <c r="K8" s="117" t="s">
        <v>1403</v>
      </c>
      <c r="L8" s="117" t="s">
        <v>1405</v>
      </c>
      <c r="M8" s="117" t="s">
        <v>1404</v>
      </c>
      <c r="N8" s="117" t="s">
        <v>1404</v>
      </c>
      <c r="O8" s="117" t="s">
        <v>1404</v>
      </c>
      <c r="P8" s="117" t="s">
        <v>1404</v>
      </c>
      <c r="Q8" s="117" t="s">
        <v>1404</v>
      </c>
      <c r="R8" s="117" t="s">
        <v>1404</v>
      </c>
      <c r="S8" s="117" t="s">
        <v>1404</v>
      </c>
      <c r="T8" s="117" t="s">
        <v>1404</v>
      </c>
      <c r="U8" s="117" t="s">
        <v>1404</v>
      </c>
      <c r="V8" s="117" t="s">
        <v>1404</v>
      </c>
      <c r="W8" s="117" t="s">
        <v>1404</v>
      </c>
      <c r="X8" s="117" t="s">
        <v>1404</v>
      </c>
      <c r="Y8" s="117" t="s">
        <v>1404</v>
      </c>
      <c r="Z8" s="117" t="s">
        <v>1404</v>
      </c>
      <c r="AA8" s="117" t="s">
        <v>1404</v>
      </c>
      <c r="AB8" s="117" t="s">
        <v>1404</v>
      </c>
      <c r="AC8" s="117" t="s">
        <v>1404</v>
      </c>
      <c r="AD8" s="117" t="s">
        <v>1405</v>
      </c>
      <c r="AE8" s="117" t="s">
        <v>1403</v>
      </c>
      <c r="AF8" s="117" t="s">
        <v>1404</v>
      </c>
      <c r="AG8" s="117" t="s">
        <v>1404</v>
      </c>
      <c r="AH8" s="117" t="s">
        <v>1404</v>
      </c>
      <c r="AI8" s="117" t="s">
        <v>1403</v>
      </c>
      <c r="AJ8" s="117" t="s">
        <v>1404</v>
      </c>
      <c r="AK8" s="117" t="s">
        <v>1404</v>
      </c>
      <c r="AL8" s="117" t="s">
        <v>1404</v>
      </c>
      <c r="AM8" s="117" t="s">
        <v>1404</v>
      </c>
      <c r="AN8" s="117" t="s">
        <v>1404</v>
      </c>
      <c r="AO8" s="117" t="s">
        <v>1404</v>
      </c>
      <c r="AP8" s="117" t="s">
        <v>1404</v>
      </c>
      <c r="AQ8" s="117" t="s">
        <v>1404</v>
      </c>
      <c r="AR8" s="117" t="s">
        <v>1404</v>
      </c>
      <c r="AS8" s="117" t="s">
        <v>1404</v>
      </c>
      <c r="AT8" s="117" t="s">
        <v>1404</v>
      </c>
      <c r="AU8" s="117" t="s">
        <v>1404</v>
      </c>
      <c r="AV8" s="117" t="s">
        <v>1404</v>
      </c>
      <c r="AW8" s="117" t="s">
        <v>1404</v>
      </c>
    </row>
    <row r="9" spans="1:49" ht="39.6" x14ac:dyDescent="0.3">
      <c r="A9" s="117" t="s">
        <v>6</v>
      </c>
      <c r="B9" s="117" t="s">
        <v>1406</v>
      </c>
      <c r="C9" s="117" t="s">
        <v>1407</v>
      </c>
      <c r="D9" s="117" t="s">
        <v>1408</v>
      </c>
      <c r="E9" s="117" t="s">
        <v>1408</v>
      </c>
      <c r="F9" s="117" t="s">
        <v>64</v>
      </c>
      <c r="G9" s="117" t="s">
        <v>1408</v>
      </c>
      <c r="H9" s="117" t="s">
        <v>665</v>
      </c>
      <c r="I9" s="117" t="s">
        <v>664</v>
      </c>
      <c r="J9" s="117" t="s">
        <v>1409</v>
      </c>
      <c r="K9" s="117" t="s">
        <v>1410</v>
      </c>
      <c r="L9" s="117" t="s">
        <v>950</v>
      </c>
      <c r="M9" s="117" t="s">
        <v>1411</v>
      </c>
      <c r="N9" s="117" t="s">
        <v>1411</v>
      </c>
      <c r="O9" s="117" t="s">
        <v>1412</v>
      </c>
      <c r="P9" s="117" t="s">
        <v>1413</v>
      </c>
      <c r="Q9" s="117" t="s">
        <v>1414</v>
      </c>
      <c r="R9" s="117" t="s">
        <v>1415</v>
      </c>
      <c r="S9" s="117" t="s">
        <v>1416</v>
      </c>
      <c r="T9" s="117" t="s">
        <v>663</v>
      </c>
      <c r="U9" s="117" t="s">
        <v>1417</v>
      </c>
      <c r="V9" s="117" t="s">
        <v>1418</v>
      </c>
      <c r="W9" s="117" t="s">
        <v>1419</v>
      </c>
      <c r="X9" s="117" t="s">
        <v>1419</v>
      </c>
      <c r="Y9" s="117" t="s">
        <v>1420</v>
      </c>
      <c r="Z9" s="117" t="s">
        <v>1421</v>
      </c>
      <c r="AA9" s="117" t="s">
        <v>1422</v>
      </c>
      <c r="AB9" s="117" t="s">
        <v>644</v>
      </c>
      <c r="AC9" s="117" t="s">
        <v>1423</v>
      </c>
      <c r="AD9" s="117" t="s">
        <v>987</v>
      </c>
      <c r="AE9" s="117" t="s">
        <v>1424</v>
      </c>
      <c r="AF9" s="117" t="s">
        <v>1423</v>
      </c>
      <c r="AG9" s="117" t="s">
        <v>1425</v>
      </c>
      <c r="AH9" s="117" t="s">
        <v>1425</v>
      </c>
      <c r="AI9" s="117" t="s">
        <v>1426</v>
      </c>
      <c r="AJ9" s="117" t="s">
        <v>1427</v>
      </c>
      <c r="AK9" s="117" t="s">
        <v>1427</v>
      </c>
      <c r="AL9" s="117" t="s">
        <v>510</v>
      </c>
      <c r="AM9" s="117" t="s">
        <v>1428</v>
      </c>
      <c r="AN9" s="117" t="s">
        <v>1429</v>
      </c>
      <c r="AO9" s="117" t="s">
        <v>1430</v>
      </c>
      <c r="AP9" s="117" t="s">
        <v>1430</v>
      </c>
      <c r="AQ9" s="117" t="s">
        <v>1431</v>
      </c>
      <c r="AR9" s="117" t="s">
        <v>1432</v>
      </c>
      <c r="AS9" s="117" t="s">
        <v>1433</v>
      </c>
      <c r="AT9" s="117" t="s">
        <v>1434</v>
      </c>
      <c r="AU9" s="117" t="s">
        <v>1435</v>
      </c>
      <c r="AV9" s="117" t="s">
        <v>1436</v>
      </c>
      <c r="AW9" s="117" t="s">
        <v>1437</v>
      </c>
    </row>
    <row r="10" spans="1:49" ht="52.8" x14ac:dyDescent="0.3">
      <c r="A10" s="117" t="s">
        <v>1066</v>
      </c>
      <c r="B10" s="117" t="s">
        <v>1438</v>
      </c>
      <c r="C10" s="117" t="s">
        <v>1438</v>
      </c>
      <c r="D10" s="117" t="s">
        <v>1439</v>
      </c>
      <c r="E10" s="117" t="s">
        <v>1440</v>
      </c>
      <c r="F10" s="117" t="s">
        <v>1441</v>
      </c>
      <c r="G10" s="117" t="s">
        <v>1442</v>
      </c>
      <c r="H10" s="117" t="s">
        <v>1439</v>
      </c>
      <c r="I10" s="117" t="s">
        <v>1439</v>
      </c>
      <c r="J10" s="117" t="s">
        <v>1438</v>
      </c>
      <c r="K10" s="117" t="s">
        <v>1438</v>
      </c>
      <c r="L10" s="117" t="s">
        <v>1441</v>
      </c>
      <c r="M10" s="117" t="s">
        <v>1440</v>
      </c>
      <c r="N10" s="117" t="s">
        <v>1442</v>
      </c>
      <c r="O10" s="117" t="s">
        <v>1439</v>
      </c>
      <c r="P10" s="117" t="s">
        <v>1442</v>
      </c>
      <c r="Q10" s="117" t="s">
        <v>1442</v>
      </c>
      <c r="R10" s="117" t="s">
        <v>1442</v>
      </c>
      <c r="S10" s="117" t="s">
        <v>1439</v>
      </c>
      <c r="T10" s="117" t="s">
        <v>1442</v>
      </c>
      <c r="U10" s="117" t="s">
        <v>1439</v>
      </c>
      <c r="V10" s="117" t="s">
        <v>1442</v>
      </c>
      <c r="W10" s="117" t="s">
        <v>1442</v>
      </c>
      <c r="X10" s="117" t="s">
        <v>1440</v>
      </c>
      <c r="Y10" s="117" t="s">
        <v>1442</v>
      </c>
      <c r="Z10" s="117" t="s">
        <v>1442</v>
      </c>
      <c r="AA10" s="117" t="s">
        <v>1439</v>
      </c>
      <c r="AB10" s="117" t="s">
        <v>1442</v>
      </c>
      <c r="AC10" s="117" t="s">
        <v>1439</v>
      </c>
      <c r="AD10" s="117" t="s">
        <v>1441</v>
      </c>
      <c r="AE10" s="117" t="s">
        <v>1439</v>
      </c>
      <c r="AF10" s="117" t="s">
        <v>1439</v>
      </c>
      <c r="AG10" s="117" t="s">
        <v>1439</v>
      </c>
      <c r="AH10" s="117" t="s">
        <v>1442</v>
      </c>
      <c r="AI10" s="117" t="s">
        <v>1442</v>
      </c>
      <c r="AJ10" s="117" t="s">
        <v>1439</v>
      </c>
      <c r="AK10" s="117" t="s">
        <v>1442</v>
      </c>
      <c r="AL10" s="117" t="s">
        <v>1439</v>
      </c>
      <c r="AM10" s="117" t="s">
        <v>1442</v>
      </c>
      <c r="AN10" s="117" t="s">
        <v>1442</v>
      </c>
      <c r="AO10" s="117" t="s">
        <v>1439</v>
      </c>
      <c r="AP10" s="117" t="s">
        <v>1442</v>
      </c>
      <c r="AQ10" s="117" t="s">
        <v>1442</v>
      </c>
      <c r="AR10" s="117" t="s">
        <v>1439</v>
      </c>
      <c r="AS10" s="117" t="s">
        <v>1439</v>
      </c>
      <c r="AT10" s="117" t="s">
        <v>1439</v>
      </c>
      <c r="AU10" s="117" t="s">
        <v>1439</v>
      </c>
      <c r="AV10" s="117" t="s">
        <v>1439</v>
      </c>
      <c r="AW10" s="117" t="s">
        <v>1442</v>
      </c>
    </row>
    <row r="11" spans="1:49" x14ac:dyDescent="0.3">
      <c r="A11" s="117" t="s">
        <v>56</v>
      </c>
      <c r="B11" s="117" t="s">
        <v>1443</v>
      </c>
      <c r="C11" s="117" t="s">
        <v>1443</v>
      </c>
      <c r="D11" s="117" t="s">
        <v>1443</v>
      </c>
      <c r="E11" s="117" t="s">
        <v>1443</v>
      </c>
      <c r="F11" s="117" t="s">
        <v>1443</v>
      </c>
      <c r="G11" s="117" t="s">
        <v>1443</v>
      </c>
      <c r="H11" s="117" t="s">
        <v>1443</v>
      </c>
      <c r="I11" s="117" t="s">
        <v>1443</v>
      </c>
      <c r="J11" s="117" t="s">
        <v>1443</v>
      </c>
      <c r="K11" s="117" t="s">
        <v>1443</v>
      </c>
      <c r="L11" s="117" t="s">
        <v>1443</v>
      </c>
      <c r="M11" s="117" t="s">
        <v>1443</v>
      </c>
      <c r="N11" s="117" t="s">
        <v>1443</v>
      </c>
      <c r="O11" s="117" t="s">
        <v>1443</v>
      </c>
      <c r="P11" s="117" t="s">
        <v>1443</v>
      </c>
      <c r="Q11" s="117" t="s">
        <v>1443</v>
      </c>
      <c r="R11" s="117" t="s">
        <v>1443</v>
      </c>
      <c r="S11" s="117" t="s">
        <v>1443</v>
      </c>
      <c r="T11" s="117" t="s">
        <v>1443</v>
      </c>
      <c r="U11" s="117" t="s">
        <v>1443</v>
      </c>
      <c r="V11" s="117" t="s">
        <v>1443</v>
      </c>
      <c r="W11" s="117" t="s">
        <v>1443</v>
      </c>
      <c r="X11" s="117" t="s">
        <v>1443</v>
      </c>
      <c r="Y11" s="117" t="s">
        <v>1443</v>
      </c>
      <c r="Z11" s="117" t="s">
        <v>1443</v>
      </c>
      <c r="AA11" s="117" t="s">
        <v>1443</v>
      </c>
      <c r="AB11" s="117" t="s">
        <v>1443</v>
      </c>
      <c r="AC11" s="117" t="s">
        <v>1443</v>
      </c>
      <c r="AD11" s="117" t="s">
        <v>1443</v>
      </c>
      <c r="AE11" s="117" t="s">
        <v>1443</v>
      </c>
      <c r="AF11" s="117" t="s">
        <v>1443</v>
      </c>
      <c r="AG11" s="117" t="s">
        <v>1443</v>
      </c>
      <c r="AH11" s="117" t="s">
        <v>1443</v>
      </c>
      <c r="AI11" s="117" t="s">
        <v>1443</v>
      </c>
      <c r="AJ11" s="117" t="s">
        <v>1443</v>
      </c>
      <c r="AK11" s="117" t="s">
        <v>1443</v>
      </c>
      <c r="AL11" s="117" t="s">
        <v>1443</v>
      </c>
      <c r="AM11" s="117" t="s">
        <v>1443</v>
      </c>
      <c r="AN11" s="117" t="s">
        <v>1443</v>
      </c>
      <c r="AO11" s="117" t="s">
        <v>1443</v>
      </c>
      <c r="AP11" s="117" t="s">
        <v>1443</v>
      </c>
      <c r="AQ11" s="117" t="s">
        <v>1443</v>
      </c>
      <c r="AR11" s="117" t="s">
        <v>1443</v>
      </c>
      <c r="AS11" s="117" t="s">
        <v>1443</v>
      </c>
      <c r="AT11" s="117" t="s">
        <v>1443</v>
      </c>
      <c r="AU11" s="117" t="s">
        <v>1443</v>
      </c>
      <c r="AV11" s="117" t="s">
        <v>1443</v>
      </c>
      <c r="AW11" s="117" t="s">
        <v>1443</v>
      </c>
    </row>
    <row r="12" spans="1:49" x14ac:dyDescent="0.3">
      <c r="A12" s="118" t="s">
        <v>61</v>
      </c>
      <c r="B12" s="119">
        <v>6</v>
      </c>
      <c r="C12" s="120">
        <v>21</v>
      </c>
      <c r="D12" s="120">
        <v>14.5</v>
      </c>
      <c r="E12" s="120">
        <v>2</v>
      </c>
      <c r="F12" s="120">
        <v>16</v>
      </c>
      <c r="G12" s="121">
        <v>23</v>
      </c>
      <c r="H12" s="119">
        <v>12.2</v>
      </c>
      <c r="I12" s="121">
        <v>70</v>
      </c>
      <c r="J12" s="119">
        <v>12.85</v>
      </c>
      <c r="K12" s="120">
        <v>12.51</v>
      </c>
      <c r="L12" s="121">
        <v>14.423</v>
      </c>
      <c r="M12" s="122" t="s">
        <v>1444</v>
      </c>
      <c r="N12" s="123" t="s">
        <v>1444</v>
      </c>
      <c r="O12" s="124">
        <v>1.081</v>
      </c>
      <c r="P12" s="119">
        <v>48.67</v>
      </c>
      <c r="Q12" s="120">
        <v>88.75</v>
      </c>
      <c r="R12" s="120">
        <v>141.71</v>
      </c>
      <c r="S12" s="121">
        <v>92.84</v>
      </c>
      <c r="T12" s="124">
        <v>68.540000000000006</v>
      </c>
      <c r="U12" s="124">
        <v>11.48</v>
      </c>
      <c r="V12" s="119">
        <v>17.54</v>
      </c>
      <c r="W12" s="120">
        <v>6.9329999999999998</v>
      </c>
      <c r="X12" s="120">
        <v>0.42</v>
      </c>
      <c r="Y12" s="125" t="s">
        <v>1444</v>
      </c>
      <c r="Z12" s="123" t="s">
        <v>1444</v>
      </c>
      <c r="AA12" s="119">
        <v>14.89</v>
      </c>
      <c r="AB12" s="121">
        <v>138.89599999999999</v>
      </c>
      <c r="AC12" s="119">
        <v>67.099999999999994</v>
      </c>
      <c r="AD12" s="120">
        <v>58.451000000000001</v>
      </c>
      <c r="AE12" s="120">
        <v>154.05600000000001</v>
      </c>
      <c r="AF12" s="121">
        <v>2</v>
      </c>
      <c r="AG12" s="119">
        <v>1.70326</v>
      </c>
      <c r="AH12" s="120">
        <v>14.2</v>
      </c>
      <c r="AI12" s="120">
        <v>5.0750500000000001</v>
      </c>
      <c r="AJ12" s="120">
        <v>6.5708299999999999</v>
      </c>
      <c r="AK12" s="121">
        <v>9.9</v>
      </c>
      <c r="AL12" s="119">
        <v>22.18</v>
      </c>
      <c r="AM12" s="121">
        <v>22.47</v>
      </c>
      <c r="AN12" s="119">
        <v>27.375</v>
      </c>
      <c r="AO12" s="125" t="s">
        <v>1444</v>
      </c>
      <c r="AP12" s="120">
        <v>43.07</v>
      </c>
      <c r="AQ12" s="120">
        <v>7.5869999999999997</v>
      </c>
      <c r="AR12" s="125" t="s">
        <v>1444</v>
      </c>
      <c r="AS12" s="120">
        <v>5.27013</v>
      </c>
      <c r="AT12" s="120">
        <v>7.0315899999999996</v>
      </c>
      <c r="AU12" s="120">
        <v>18.908000000000001</v>
      </c>
      <c r="AV12" s="120">
        <v>6.492</v>
      </c>
      <c r="AW12" s="121">
        <v>18.93</v>
      </c>
    </row>
    <row r="13" spans="1:49" x14ac:dyDescent="0.3">
      <c r="A13" s="126" t="s">
        <v>787</v>
      </c>
      <c r="B13" s="119">
        <v>6</v>
      </c>
      <c r="C13" s="120">
        <v>21</v>
      </c>
      <c r="D13" s="120">
        <v>14.5</v>
      </c>
      <c r="E13" s="120">
        <v>2</v>
      </c>
      <c r="F13" s="120">
        <v>16</v>
      </c>
      <c r="G13" s="121">
        <v>23</v>
      </c>
      <c r="H13" s="119">
        <v>12.2</v>
      </c>
      <c r="I13" s="121">
        <v>70</v>
      </c>
      <c r="J13" s="119">
        <v>12.85</v>
      </c>
      <c r="K13" s="120">
        <v>12.51</v>
      </c>
      <c r="L13" s="121">
        <v>14.423</v>
      </c>
      <c r="M13" s="122" t="s">
        <v>1444</v>
      </c>
      <c r="N13" s="123" t="s">
        <v>1444</v>
      </c>
      <c r="O13" s="124">
        <v>1.081</v>
      </c>
      <c r="P13" s="119">
        <v>48.67</v>
      </c>
      <c r="Q13" s="120">
        <v>88.75</v>
      </c>
      <c r="R13" s="120">
        <v>141.71</v>
      </c>
      <c r="S13" s="121">
        <v>92.84</v>
      </c>
      <c r="T13" s="124">
        <v>68.540000000000006</v>
      </c>
      <c r="U13" s="124">
        <v>11.48</v>
      </c>
      <c r="V13" s="119">
        <v>17.54</v>
      </c>
      <c r="W13" s="120">
        <v>6.9329999999999998</v>
      </c>
      <c r="X13" s="120">
        <v>0.42</v>
      </c>
      <c r="Y13" s="125" t="s">
        <v>1444</v>
      </c>
      <c r="Z13" s="123" t="s">
        <v>1444</v>
      </c>
      <c r="AA13" s="119">
        <v>14.89</v>
      </c>
      <c r="AB13" s="121">
        <v>138.89599999999999</v>
      </c>
      <c r="AC13" s="119">
        <v>67.099999999999994</v>
      </c>
      <c r="AD13" s="120">
        <v>58.451000000000001</v>
      </c>
      <c r="AE13" s="120">
        <v>154.05600000000001</v>
      </c>
      <c r="AF13" s="121">
        <v>2</v>
      </c>
      <c r="AG13" s="119">
        <v>1.70326</v>
      </c>
      <c r="AH13" s="120">
        <v>14.2</v>
      </c>
      <c r="AI13" s="120">
        <v>5.0750500000000001</v>
      </c>
      <c r="AJ13" s="120">
        <v>6.5708299999999999</v>
      </c>
      <c r="AK13" s="121">
        <v>9.9</v>
      </c>
      <c r="AL13" s="119">
        <v>22.18</v>
      </c>
      <c r="AM13" s="121">
        <v>22.47</v>
      </c>
      <c r="AN13" s="119">
        <v>27.375</v>
      </c>
      <c r="AO13" s="125" t="s">
        <v>1444</v>
      </c>
      <c r="AP13" s="120">
        <v>43.07</v>
      </c>
      <c r="AQ13" s="120">
        <v>7.5869999999999997</v>
      </c>
      <c r="AR13" s="125" t="s">
        <v>1444</v>
      </c>
      <c r="AS13" s="120">
        <v>5.27013</v>
      </c>
      <c r="AT13" s="120">
        <v>7.0315899999999996</v>
      </c>
      <c r="AU13" s="120">
        <v>18.908000000000001</v>
      </c>
      <c r="AV13" s="120">
        <v>6.492</v>
      </c>
      <c r="AW13" s="121">
        <v>18.93</v>
      </c>
    </row>
    <row r="14" spans="1:49" x14ac:dyDescent="0.3">
      <c r="A14" s="126" t="s">
        <v>788</v>
      </c>
      <c r="B14" s="119">
        <v>6</v>
      </c>
      <c r="C14" s="120">
        <v>21</v>
      </c>
      <c r="D14" s="120">
        <v>14.5</v>
      </c>
      <c r="E14" s="120">
        <v>2</v>
      </c>
      <c r="F14" s="120">
        <v>16</v>
      </c>
      <c r="G14" s="121">
        <v>23</v>
      </c>
      <c r="H14" s="119">
        <v>12.2</v>
      </c>
      <c r="I14" s="121">
        <v>70</v>
      </c>
      <c r="J14" s="119">
        <v>12.83</v>
      </c>
      <c r="K14" s="120">
        <v>12.54</v>
      </c>
      <c r="L14" s="121">
        <v>13.475</v>
      </c>
      <c r="M14" s="122" t="s">
        <v>1444</v>
      </c>
      <c r="N14" s="123" t="s">
        <v>1444</v>
      </c>
      <c r="O14" s="124">
        <v>1.081</v>
      </c>
      <c r="P14" s="119">
        <v>48.67</v>
      </c>
      <c r="Q14" s="120">
        <v>88.75</v>
      </c>
      <c r="R14" s="120">
        <v>141.71</v>
      </c>
      <c r="S14" s="121">
        <v>93.04</v>
      </c>
      <c r="T14" s="124">
        <v>72.44</v>
      </c>
      <c r="U14" s="124">
        <v>11.7</v>
      </c>
      <c r="V14" s="119">
        <v>18.86</v>
      </c>
      <c r="W14" s="120">
        <v>6.5819999999999999</v>
      </c>
      <c r="X14" s="120">
        <v>0.4</v>
      </c>
      <c r="Y14" s="125" t="s">
        <v>1444</v>
      </c>
      <c r="Z14" s="123" t="s">
        <v>1444</v>
      </c>
      <c r="AA14" s="119">
        <v>12.63</v>
      </c>
      <c r="AB14" s="121">
        <v>136.63999999999999</v>
      </c>
      <c r="AC14" s="119">
        <v>68.19</v>
      </c>
      <c r="AD14" s="120">
        <v>57.603999999999999</v>
      </c>
      <c r="AE14" s="120">
        <v>150.16399999999999</v>
      </c>
      <c r="AF14" s="121">
        <v>10.8</v>
      </c>
      <c r="AG14" s="119">
        <v>1.70326</v>
      </c>
      <c r="AH14" s="120">
        <v>14.1</v>
      </c>
      <c r="AI14" s="120">
        <v>5.1149199999999997</v>
      </c>
      <c r="AJ14" s="120">
        <v>6.5708299999999999</v>
      </c>
      <c r="AK14" s="121">
        <v>10.1</v>
      </c>
      <c r="AL14" s="119">
        <v>22.06</v>
      </c>
      <c r="AM14" s="121">
        <v>22.35</v>
      </c>
      <c r="AN14" s="119">
        <v>27.375</v>
      </c>
      <c r="AO14" s="125" t="s">
        <v>1444</v>
      </c>
      <c r="AP14" s="125" t="s">
        <v>1444</v>
      </c>
      <c r="AQ14" s="120">
        <v>7.6029999999999998</v>
      </c>
      <c r="AR14" s="125" t="s">
        <v>1444</v>
      </c>
      <c r="AS14" s="120">
        <v>5.2991799999999998</v>
      </c>
      <c r="AT14" s="120">
        <v>7.0315899999999996</v>
      </c>
      <c r="AU14" s="120">
        <v>18.908000000000001</v>
      </c>
      <c r="AV14" s="120">
        <v>6.6319999999999997</v>
      </c>
      <c r="AW14" s="121">
        <v>18.876999999999999</v>
      </c>
    </row>
    <row r="15" spans="1:49" x14ac:dyDescent="0.3">
      <c r="A15" s="126" t="s">
        <v>789</v>
      </c>
      <c r="B15" s="119">
        <v>6</v>
      </c>
      <c r="C15" s="120">
        <v>21</v>
      </c>
      <c r="D15" s="120">
        <v>14.5</v>
      </c>
      <c r="E15" s="120">
        <v>2</v>
      </c>
      <c r="F15" s="120">
        <v>16</v>
      </c>
      <c r="G15" s="121">
        <v>23</v>
      </c>
      <c r="H15" s="119">
        <v>12.2</v>
      </c>
      <c r="I15" s="121">
        <v>70</v>
      </c>
      <c r="J15" s="119">
        <v>12.83</v>
      </c>
      <c r="K15" s="120">
        <v>12.54</v>
      </c>
      <c r="L15" s="121">
        <v>13.475</v>
      </c>
      <c r="M15" s="122" t="s">
        <v>1444</v>
      </c>
      <c r="N15" s="123" t="s">
        <v>1444</v>
      </c>
      <c r="O15" s="124">
        <v>1.081</v>
      </c>
      <c r="P15" s="119">
        <v>48.67</v>
      </c>
      <c r="Q15" s="120">
        <v>88.75</v>
      </c>
      <c r="R15" s="120">
        <v>141.71</v>
      </c>
      <c r="S15" s="121">
        <v>93.04</v>
      </c>
      <c r="T15" s="124">
        <v>72.44</v>
      </c>
      <c r="U15" s="124">
        <v>11.7</v>
      </c>
      <c r="V15" s="119">
        <v>18.86</v>
      </c>
      <c r="W15" s="120">
        <v>6.5819999999999999</v>
      </c>
      <c r="X15" s="120">
        <v>0.4</v>
      </c>
      <c r="Y15" s="125" t="s">
        <v>1444</v>
      </c>
      <c r="Z15" s="123" t="s">
        <v>1444</v>
      </c>
      <c r="AA15" s="119">
        <v>12.63</v>
      </c>
      <c r="AB15" s="121">
        <v>136.63999999999999</v>
      </c>
      <c r="AC15" s="119">
        <v>68.19</v>
      </c>
      <c r="AD15" s="120">
        <v>57.603999999999999</v>
      </c>
      <c r="AE15" s="120">
        <v>150.16399999999999</v>
      </c>
      <c r="AF15" s="121">
        <v>10.8</v>
      </c>
      <c r="AG15" s="119">
        <v>1.70326</v>
      </c>
      <c r="AH15" s="120">
        <v>14.1</v>
      </c>
      <c r="AI15" s="120">
        <v>5.1149199999999997</v>
      </c>
      <c r="AJ15" s="120">
        <v>6.5708299999999999</v>
      </c>
      <c r="AK15" s="121">
        <v>10.1</v>
      </c>
      <c r="AL15" s="119">
        <v>22.06</v>
      </c>
      <c r="AM15" s="121">
        <v>22.35</v>
      </c>
      <c r="AN15" s="119">
        <v>27.375</v>
      </c>
      <c r="AO15" s="125" t="s">
        <v>1444</v>
      </c>
      <c r="AP15" s="125" t="s">
        <v>1444</v>
      </c>
      <c r="AQ15" s="120">
        <v>7.6029999999999998</v>
      </c>
      <c r="AR15" s="125" t="s">
        <v>1444</v>
      </c>
      <c r="AS15" s="120">
        <v>5.2991799999999998</v>
      </c>
      <c r="AT15" s="120">
        <v>7.0315899999999996</v>
      </c>
      <c r="AU15" s="120">
        <v>18.908000000000001</v>
      </c>
      <c r="AV15" s="120">
        <v>6.6319999999999997</v>
      </c>
      <c r="AW15" s="121">
        <v>18.876999999999999</v>
      </c>
    </row>
    <row r="16" spans="1:49" x14ac:dyDescent="0.3">
      <c r="A16" s="126" t="s">
        <v>790</v>
      </c>
      <c r="B16" s="119">
        <v>6</v>
      </c>
      <c r="C16" s="120">
        <v>21</v>
      </c>
      <c r="D16" s="120">
        <v>14.5</v>
      </c>
      <c r="E16" s="120">
        <v>2</v>
      </c>
      <c r="F16" s="120">
        <v>7.7</v>
      </c>
      <c r="G16" s="121">
        <v>23</v>
      </c>
      <c r="H16" s="119">
        <v>12.2</v>
      </c>
      <c r="I16" s="121">
        <v>70</v>
      </c>
      <c r="J16" s="119">
        <v>13.11</v>
      </c>
      <c r="K16" s="120">
        <v>12.77</v>
      </c>
      <c r="L16" s="121">
        <v>13.603999999999999</v>
      </c>
      <c r="M16" s="122" t="s">
        <v>1444</v>
      </c>
      <c r="N16" s="123" t="s">
        <v>1444</v>
      </c>
      <c r="O16" s="124">
        <v>1.081</v>
      </c>
      <c r="P16" s="119">
        <v>48.67</v>
      </c>
      <c r="Q16" s="120">
        <v>88.75</v>
      </c>
      <c r="R16" s="120">
        <v>140.59</v>
      </c>
      <c r="S16" s="121">
        <v>91.92</v>
      </c>
      <c r="T16" s="124">
        <v>67.254000000000005</v>
      </c>
      <c r="U16" s="124">
        <v>11.77</v>
      </c>
      <c r="V16" s="119">
        <v>16.899999999999999</v>
      </c>
      <c r="W16" s="120">
        <v>5.1319999999999997</v>
      </c>
      <c r="X16" s="120">
        <v>0.4</v>
      </c>
      <c r="Y16" s="125" t="s">
        <v>1444</v>
      </c>
      <c r="Z16" s="123" t="s">
        <v>1444</v>
      </c>
      <c r="AA16" s="119">
        <v>15.6</v>
      </c>
      <c r="AB16" s="121">
        <v>127.46</v>
      </c>
      <c r="AC16" s="119">
        <v>70.91</v>
      </c>
      <c r="AD16" s="120">
        <v>55.411999999999999</v>
      </c>
      <c r="AE16" s="120">
        <v>149.749</v>
      </c>
      <c r="AF16" s="121">
        <v>10.5</v>
      </c>
      <c r="AG16" s="119">
        <v>1.70326</v>
      </c>
      <c r="AH16" s="120">
        <v>14.2</v>
      </c>
      <c r="AI16" s="120">
        <v>5.1141100000000002</v>
      </c>
      <c r="AJ16" s="120">
        <v>6.5708299999999999</v>
      </c>
      <c r="AK16" s="121">
        <v>10.1</v>
      </c>
      <c r="AL16" s="119">
        <v>22.69</v>
      </c>
      <c r="AM16" s="121">
        <v>22.98</v>
      </c>
      <c r="AN16" s="119">
        <v>26.428999999999998</v>
      </c>
      <c r="AO16" s="125" t="s">
        <v>1444</v>
      </c>
      <c r="AP16" s="125" t="s">
        <v>1444</v>
      </c>
      <c r="AQ16" s="120">
        <v>7.6319999999999997</v>
      </c>
      <c r="AR16" s="125" t="s">
        <v>1444</v>
      </c>
      <c r="AS16" s="120">
        <v>5.2931600000000003</v>
      </c>
      <c r="AT16" s="120">
        <v>7.0315899999999996</v>
      </c>
      <c r="AU16" s="120">
        <v>18.908000000000001</v>
      </c>
      <c r="AV16" s="120">
        <v>6.6029999999999998</v>
      </c>
      <c r="AW16" s="121">
        <v>18.702000000000002</v>
      </c>
    </row>
    <row r="17" spans="1:49" x14ac:dyDescent="0.3">
      <c r="A17" s="126" t="s">
        <v>791</v>
      </c>
      <c r="B17" s="119">
        <v>6</v>
      </c>
      <c r="C17" s="120">
        <v>21</v>
      </c>
      <c r="D17" s="120">
        <v>14.5</v>
      </c>
      <c r="E17" s="120">
        <v>2</v>
      </c>
      <c r="F17" s="120">
        <v>7.7</v>
      </c>
      <c r="G17" s="121">
        <v>23</v>
      </c>
      <c r="H17" s="119">
        <v>12.2</v>
      </c>
      <c r="I17" s="121">
        <v>70</v>
      </c>
      <c r="J17" s="119">
        <v>13.11</v>
      </c>
      <c r="K17" s="120">
        <v>12.77</v>
      </c>
      <c r="L17" s="121">
        <v>13.603999999999999</v>
      </c>
      <c r="M17" s="122" t="s">
        <v>1444</v>
      </c>
      <c r="N17" s="123" t="s">
        <v>1444</v>
      </c>
      <c r="O17" s="124">
        <v>1.081</v>
      </c>
      <c r="P17" s="119">
        <v>48.67</v>
      </c>
      <c r="Q17" s="120">
        <v>88.75</v>
      </c>
      <c r="R17" s="120">
        <v>140.59</v>
      </c>
      <c r="S17" s="121">
        <v>91.92</v>
      </c>
      <c r="T17" s="124">
        <v>67.254000000000005</v>
      </c>
      <c r="U17" s="124">
        <v>11.77</v>
      </c>
      <c r="V17" s="119">
        <v>16.899999999999999</v>
      </c>
      <c r="W17" s="120">
        <v>5.1319999999999997</v>
      </c>
      <c r="X17" s="120">
        <v>0.4</v>
      </c>
      <c r="Y17" s="125" t="s">
        <v>1444</v>
      </c>
      <c r="Z17" s="123" t="s">
        <v>1444</v>
      </c>
      <c r="AA17" s="119">
        <v>15.6</v>
      </c>
      <c r="AB17" s="121">
        <v>127.46</v>
      </c>
      <c r="AC17" s="119">
        <v>70.91</v>
      </c>
      <c r="AD17" s="120">
        <v>55.411999999999999</v>
      </c>
      <c r="AE17" s="120">
        <v>149.749</v>
      </c>
      <c r="AF17" s="121">
        <v>10.5</v>
      </c>
      <c r="AG17" s="119">
        <v>1.70326</v>
      </c>
      <c r="AH17" s="120">
        <v>14.2</v>
      </c>
      <c r="AI17" s="120">
        <v>5.1141100000000002</v>
      </c>
      <c r="AJ17" s="120">
        <v>6.5708299999999999</v>
      </c>
      <c r="AK17" s="121">
        <v>10.1</v>
      </c>
      <c r="AL17" s="119">
        <v>22.69</v>
      </c>
      <c r="AM17" s="121">
        <v>22.98</v>
      </c>
      <c r="AN17" s="119">
        <v>26.428999999999998</v>
      </c>
      <c r="AO17" s="125" t="s">
        <v>1444</v>
      </c>
      <c r="AP17" s="125" t="s">
        <v>1444</v>
      </c>
      <c r="AQ17" s="120">
        <v>7.6319999999999997</v>
      </c>
      <c r="AR17" s="125" t="s">
        <v>1444</v>
      </c>
      <c r="AS17" s="120">
        <v>5.2931600000000003</v>
      </c>
      <c r="AT17" s="120">
        <v>7.0315899999999996</v>
      </c>
      <c r="AU17" s="120">
        <v>18.908000000000001</v>
      </c>
      <c r="AV17" s="120">
        <v>6.6029999999999998</v>
      </c>
      <c r="AW17" s="121">
        <v>18.702000000000002</v>
      </c>
    </row>
    <row r="18" spans="1:49" x14ac:dyDescent="0.3">
      <c r="A18" s="126" t="s">
        <v>792</v>
      </c>
      <c r="B18" s="119">
        <v>6</v>
      </c>
      <c r="C18" s="120">
        <v>21</v>
      </c>
      <c r="D18" s="120">
        <v>14.5</v>
      </c>
      <c r="E18" s="120">
        <v>2</v>
      </c>
      <c r="F18" s="120">
        <v>5.5</v>
      </c>
      <c r="G18" s="121">
        <v>23</v>
      </c>
      <c r="H18" s="119">
        <v>12.6</v>
      </c>
      <c r="I18" s="121">
        <v>70</v>
      </c>
      <c r="J18" s="119">
        <v>13.05</v>
      </c>
      <c r="K18" s="120">
        <v>12.78</v>
      </c>
      <c r="L18" s="121">
        <v>13.422000000000001</v>
      </c>
      <c r="M18" s="122" t="s">
        <v>1444</v>
      </c>
      <c r="N18" s="123" t="s">
        <v>1444</v>
      </c>
      <c r="O18" s="124">
        <v>1.081</v>
      </c>
      <c r="P18" s="119">
        <v>48.67</v>
      </c>
      <c r="Q18" s="120">
        <v>88.75</v>
      </c>
      <c r="R18" s="120">
        <v>141.71</v>
      </c>
      <c r="S18" s="121">
        <v>93.04</v>
      </c>
      <c r="T18" s="124">
        <v>66.637</v>
      </c>
      <c r="U18" s="124">
        <v>11.82</v>
      </c>
      <c r="V18" s="119">
        <v>18.2</v>
      </c>
      <c r="W18" s="120">
        <v>7.2729999999999997</v>
      </c>
      <c r="X18" s="120">
        <v>0.4</v>
      </c>
      <c r="Y18" s="125" t="s">
        <v>1444</v>
      </c>
      <c r="Z18" s="123" t="s">
        <v>1444</v>
      </c>
      <c r="AA18" s="119">
        <v>10.39</v>
      </c>
      <c r="AB18" s="121">
        <v>128.25</v>
      </c>
      <c r="AC18" s="119">
        <v>70.239999999999995</v>
      </c>
      <c r="AD18" s="120">
        <v>55.508000000000003</v>
      </c>
      <c r="AE18" s="120">
        <v>147.42500000000001</v>
      </c>
      <c r="AF18" s="121">
        <v>10.199999999999999</v>
      </c>
      <c r="AG18" s="119">
        <v>1.70326</v>
      </c>
      <c r="AH18" s="120">
        <v>14.6</v>
      </c>
      <c r="AI18" s="120">
        <v>5.0602</v>
      </c>
      <c r="AJ18" s="120">
        <v>6.5708299999999999</v>
      </c>
      <c r="AK18" s="121">
        <v>10.1</v>
      </c>
      <c r="AL18" s="119">
        <v>21.92</v>
      </c>
      <c r="AM18" s="121">
        <v>22.21</v>
      </c>
      <c r="AN18" s="119">
        <v>26.428999999999998</v>
      </c>
      <c r="AO18" s="125" t="s">
        <v>1444</v>
      </c>
      <c r="AP18" s="125" t="s">
        <v>1444</v>
      </c>
      <c r="AQ18" s="120">
        <v>7.5830000000000002</v>
      </c>
      <c r="AR18" s="125" t="s">
        <v>1444</v>
      </c>
      <c r="AS18" s="120">
        <v>5.2539400000000001</v>
      </c>
      <c r="AT18" s="120">
        <v>7.0315899999999996</v>
      </c>
      <c r="AU18" s="120">
        <v>18.672999999999998</v>
      </c>
      <c r="AV18" s="120">
        <v>6.649</v>
      </c>
      <c r="AW18" s="121">
        <v>18.736000000000001</v>
      </c>
    </row>
    <row r="19" spans="1:49" x14ac:dyDescent="0.3">
      <c r="A19" s="126" t="s">
        <v>793</v>
      </c>
      <c r="B19" s="119">
        <v>6</v>
      </c>
      <c r="C19" s="120">
        <v>21</v>
      </c>
      <c r="D19" s="120">
        <v>14.5</v>
      </c>
      <c r="E19" s="120">
        <v>2</v>
      </c>
      <c r="F19" s="120">
        <v>5.5</v>
      </c>
      <c r="G19" s="121">
        <v>23</v>
      </c>
      <c r="H19" s="119">
        <v>12.6</v>
      </c>
      <c r="I19" s="121">
        <v>70</v>
      </c>
      <c r="J19" s="119">
        <v>13.05</v>
      </c>
      <c r="K19" s="120">
        <v>12.78</v>
      </c>
      <c r="L19" s="121">
        <v>13.422000000000001</v>
      </c>
      <c r="M19" s="122" t="s">
        <v>1444</v>
      </c>
      <c r="N19" s="123" t="s">
        <v>1444</v>
      </c>
      <c r="O19" s="124">
        <v>1.081</v>
      </c>
      <c r="P19" s="119">
        <v>48.67</v>
      </c>
      <c r="Q19" s="120">
        <v>88.75</v>
      </c>
      <c r="R19" s="120">
        <v>141.71</v>
      </c>
      <c r="S19" s="121">
        <v>93.04</v>
      </c>
      <c r="T19" s="124">
        <v>66.637</v>
      </c>
      <c r="U19" s="124">
        <v>11.82</v>
      </c>
      <c r="V19" s="119">
        <v>18.2</v>
      </c>
      <c r="W19" s="120">
        <v>7.2729999999999997</v>
      </c>
      <c r="X19" s="120">
        <v>0.4</v>
      </c>
      <c r="Y19" s="125" t="s">
        <v>1444</v>
      </c>
      <c r="Z19" s="123" t="s">
        <v>1444</v>
      </c>
      <c r="AA19" s="119">
        <v>10.39</v>
      </c>
      <c r="AB19" s="121">
        <v>128.25</v>
      </c>
      <c r="AC19" s="119">
        <v>70.239999999999995</v>
      </c>
      <c r="AD19" s="120">
        <v>55.508000000000003</v>
      </c>
      <c r="AE19" s="120">
        <v>147.42500000000001</v>
      </c>
      <c r="AF19" s="121">
        <v>10.199999999999999</v>
      </c>
      <c r="AG19" s="119">
        <v>1.70326</v>
      </c>
      <c r="AH19" s="120">
        <v>14.6</v>
      </c>
      <c r="AI19" s="120">
        <v>5.0602</v>
      </c>
      <c r="AJ19" s="120">
        <v>6.5708299999999999</v>
      </c>
      <c r="AK19" s="121">
        <v>10.1</v>
      </c>
      <c r="AL19" s="119">
        <v>21.92</v>
      </c>
      <c r="AM19" s="121">
        <v>22.21</v>
      </c>
      <c r="AN19" s="119">
        <v>26.428999999999998</v>
      </c>
      <c r="AO19" s="125" t="s">
        <v>1444</v>
      </c>
      <c r="AP19" s="125" t="s">
        <v>1444</v>
      </c>
      <c r="AQ19" s="120">
        <v>7.5830000000000002</v>
      </c>
      <c r="AR19" s="125" t="s">
        <v>1444</v>
      </c>
      <c r="AS19" s="120">
        <v>5.2539400000000001</v>
      </c>
      <c r="AT19" s="120">
        <v>7.0315899999999996</v>
      </c>
      <c r="AU19" s="120">
        <v>18.672999999999998</v>
      </c>
      <c r="AV19" s="120">
        <v>6.649</v>
      </c>
      <c r="AW19" s="121">
        <v>18.736000000000001</v>
      </c>
    </row>
    <row r="20" spans="1:49" x14ac:dyDescent="0.3">
      <c r="A20" s="126" t="s">
        <v>794</v>
      </c>
      <c r="B20" s="119">
        <v>6</v>
      </c>
      <c r="C20" s="120">
        <v>21</v>
      </c>
      <c r="D20" s="120">
        <v>14.5</v>
      </c>
      <c r="E20" s="120">
        <v>2</v>
      </c>
      <c r="F20" s="120">
        <v>5.5</v>
      </c>
      <c r="G20" s="121">
        <v>23</v>
      </c>
      <c r="H20" s="119">
        <v>12.6</v>
      </c>
      <c r="I20" s="121">
        <v>70</v>
      </c>
      <c r="J20" s="119">
        <v>13.08</v>
      </c>
      <c r="K20" s="120">
        <v>12.79</v>
      </c>
      <c r="L20" s="121">
        <v>13.031000000000001</v>
      </c>
      <c r="M20" s="122" t="s">
        <v>1444</v>
      </c>
      <c r="N20" s="123" t="s">
        <v>1444</v>
      </c>
      <c r="O20" s="124">
        <v>1.081</v>
      </c>
      <c r="P20" s="119">
        <v>48.05</v>
      </c>
      <c r="Q20" s="120">
        <v>87.86</v>
      </c>
      <c r="R20" s="120">
        <v>141.71</v>
      </c>
      <c r="S20" s="121">
        <v>93.04</v>
      </c>
      <c r="T20" s="124">
        <v>70.114999999999995</v>
      </c>
      <c r="U20" s="124">
        <v>11.82</v>
      </c>
      <c r="V20" s="119">
        <v>16.899999999999999</v>
      </c>
      <c r="W20" s="120">
        <v>5.048</v>
      </c>
      <c r="X20" s="120">
        <v>0.39</v>
      </c>
      <c r="Y20" s="125" t="s">
        <v>1444</v>
      </c>
      <c r="Z20" s="123" t="s">
        <v>1444</v>
      </c>
      <c r="AA20" s="119">
        <v>8</v>
      </c>
      <c r="AB20" s="121">
        <v>125.86</v>
      </c>
      <c r="AC20" s="119">
        <v>70.5</v>
      </c>
      <c r="AD20" s="120">
        <v>56.643000000000001</v>
      </c>
      <c r="AE20" s="120">
        <v>146.85900000000001</v>
      </c>
      <c r="AF20" s="121">
        <v>8.9</v>
      </c>
      <c r="AG20" s="119">
        <v>1.70326</v>
      </c>
      <c r="AH20" s="120">
        <v>14.6</v>
      </c>
      <c r="AI20" s="120">
        <v>5.22281</v>
      </c>
      <c r="AJ20" s="120">
        <v>6.5708299999999999</v>
      </c>
      <c r="AK20" s="121">
        <v>10.1</v>
      </c>
      <c r="AL20" s="119">
        <v>19.239999999999998</v>
      </c>
      <c r="AM20" s="121">
        <v>19.53</v>
      </c>
      <c r="AN20" s="119">
        <v>26.428999999999998</v>
      </c>
      <c r="AO20" s="125" t="s">
        <v>1444</v>
      </c>
      <c r="AP20" s="125" t="s">
        <v>1444</v>
      </c>
      <c r="AQ20" s="120">
        <v>7.57</v>
      </c>
      <c r="AR20" s="125" t="s">
        <v>1444</v>
      </c>
      <c r="AS20" s="120">
        <v>5.1898299999999997</v>
      </c>
      <c r="AT20" s="120">
        <v>7.0315899999999996</v>
      </c>
      <c r="AU20" s="120">
        <v>18.602</v>
      </c>
      <c r="AV20" s="120">
        <v>6.4109999999999996</v>
      </c>
      <c r="AW20" s="121">
        <v>18.757999999999999</v>
      </c>
    </row>
    <row r="21" spans="1:49" x14ac:dyDescent="0.3">
      <c r="A21" s="126" t="s">
        <v>795</v>
      </c>
      <c r="B21" s="119">
        <v>6</v>
      </c>
      <c r="C21" s="120">
        <v>21</v>
      </c>
      <c r="D21" s="120">
        <v>14.5</v>
      </c>
      <c r="E21" s="120">
        <v>2</v>
      </c>
      <c r="F21" s="120">
        <v>5.5</v>
      </c>
      <c r="G21" s="121">
        <v>23</v>
      </c>
      <c r="H21" s="119">
        <v>12.6</v>
      </c>
      <c r="I21" s="121">
        <v>70</v>
      </c>
      <c r="J21" s="119">
        <v>13.08</v>
      </c>
      <c r="K21" s="120">
        <v>12.79</v>
      </c>
      <c r="L21" s="121">
        <v>13.031000000000001</v>
      </c>
      <c r="M21" s="122" t="s">
        <v>1444</v>
      </c>
      <c r="N21" s="123" t="s">
        <v>1444</v>
      </c>
      <c r="O21" s="124">
        <v>1.081</v>
      </c>
      <c r="P21" s="119">
        <v>48.05</v>
      </c>
      <c r="Q21" s="120">
        <v>87.86</v>
      </c>
      <c r="R21" s="120">
        <v>141.71</v>
      </c>
      <c r="S21" s="121">
        <v>93.04</v>
      </c>
      <c r="T21" s="124">
        <v>70.114999999999995</v>
      </c>
      <c r="U21" s="124">
        <v>11.82</v>
      </c>
      <c r="V21" s="119">
        <v>16.899999999999999</v>
      </c>
      <c r="W21" s="120">
        <v>5.048</v>
      </c>
      <c r="X21" s="120">
        <v>0.39</v>
      </c>
      <c r="Y21" s="125" t="s">
        <v>1444</v>
      </c>
      <c r="Z21" s="123" t="s">
        <v>1444</v>
      </c>
      <c r="AA21" s="119">
        <v>8</v>
      </c>
      <c r="AB21" s="121">
        <v>125.86</v>
      </c>
      <c r="AC21" s="119">
        <v>70.5</v>
      </c>
      <c r="AD21" s="120">
        <v>56.643000000000001</v>
      </c>
      <c r="AE21" s="120">
        <v>146.85900000000001</v>
      </c>
      <c r="AF21" s="121">
        <v>8.9</v>
      </c>
      <c r="AG21" s="119">
        <v>1.70326</v>
      </c>
      <c r="AH21" s="120">
        <v>14.6</v>
      </c>
      <c r="AI21" s="120">
        <v>5.22281</v>
      </c>
      <c r="AJ21" s="120">
        <v>6.5708299999999999</v>
      </c>
      <c r="AK21" s="121">
        <v>10.1</v>
      </c>
      <c r="AL21" s="119">
        <v>19.239999999999998</v>
      </c>
      <c r="AM21" s="121">
        <v>19.53</v>
      </c>
      <c r="AN21" s="119">
        <v>26.428999999999998</v>
      </c>
      <c r="AO21" s="125" t="s">
        <v>1444</v>
      </c>
      <c r="AP21" s="125" t="s">
        <v>1444</v>
      </c>
      <c r="AQ21" s="120">
        <v>7.57</v>
      </c>
      <c r="AR21" s="125" t="s">
        <v>1444</v>
      </c>
      <c r="AS21" s="120">
        <v>5.1898299999999997</v>
      </c>
      <c r="AT21" s="120">
        <v>7.0315899999999996</v>
      </c>
      <c r="AU21" s="120">
        <v>18.602</v>
      </c>
      <c r="AV21" s="120">
        <v>6.4109999999999996</v>
      </c>
      <c r="AW21" s="121">
        <v>18.757999999999999</v>
      </c>
    </row>
    <row r="22" spans="1:49" x14ac:dyDescent="0.3">
      <c r="A22" s="126" t="s">
        <v>796</v>
      </c>
      <c r="B22" s="119">
        <v>6</v>
      </c>
      <c r="C22" s="120">
        <v>21</v>
      </c>
      <c r="D22" s="120">
        <v>14.5</v>
      </c>
      <c r="E22" s="120">
        <v>2</v>
      </c>
      <c r="F22" s="120">
        <v>14.9</v>
      </c>
      <c r="G22" s="121">
        <v>23</v>
      </c>
      <c r="H22" s="119">
        <v>13</v>
      </c>
      <c r="I22" s="121">
        <v>70</v>
      </c>
      <c r="J22" s="119">
        <v>13.08</v>
      </c>
      <c r="K22" s="120">
        <v>12.79</v>
      </c>
      <c r="L22" s="121">
        <v>13.382</v>
      </c>
      <c r="M22" s="122" t="s">
        <v>1444</v>
      </c>
      <c r="N22" s="123" t="s">
        <v>1444</v>
      </c>
      <c r="O22" s="124">
        <v>1.081</v>
      </c>
      <c r="P22" s="119">
        <v>48.05</v>
      </c>
      <c r="Q22" s="120">
        <v>87.86</v>
      </c>
      <c r="R22" s="120">
        <v>141.71</v>
      </c>
      <c r="S22" s="121">
        <v>93.04</v>
      </c>
      <c r="T22" s="124">
        <v>72.828999999999994</v>
      </c>
      <c r="U22" s="124">
        <v>11.8</v>
      </c>
      <c r="V22" s="119">
        <v>16.899999999999999</v>
      </c>
      <c r="W22" s="120">
        <v>6.641</v>
      </c>
      <c r="X22" s="120">
        <v>0.4</v>
      </c>
      <c r="Y22" s="125" t="s">
        <v>1444</v>
      </c>
      <c r="Z22" s="123" t="s">
        <v>1444</v>
      </c>
      <c r="AA22" s="119">
        <v>9.58</v>
      </c>
      <c r="AB22" s="121">
        <v>127.44</v>
      </c>
      <c r="AC22" s="119">
        <v>70.819999999999993</v>
      </c>
      <c r="AD22" s="120">
        <v>57.826000000000001</v>
      </c>
      <c r="AE22" s="120">
        <v>143.797</v>
      </c>
      <c r="AF22" s="121">
        <v>9.6</v>
      </c>
      <c r="AG22" s="119">
        <v>1.70326</v>
      </c>
      <c r="AH22" s="120">
        <v>14.1</v>
      </c>
      <c r="AI22" s="120">
        <v>5.2119900000000001</v>
      </c>
      <c r="AJ22" s="120">
        <v>6.5708299999999999</v>
      </c>
      <c r="AK22" s="121">
        <v>10.1</v>
      </c>
      <c r="AL22" s="119">
        <v>19.829999999999998</v>
      </c>
      <c r="AM22" s="121">
        <v>20.11</v>
      </c>
      <c r="AN22" s="119">
        <v>26.428999999999998</v>
      </c>
      <c r="AO22" s="125" t="s">
        <v>1444</v>
      </c>
      <c r="AP22" s="125" t="s">
        <v>1444</v>
      </c>
      <c r="AQ22" s="120">
        <v>7.5289999999999999</v>
      </c>
      <c r="AR22" s="125" t="s">
        <v>1444</v>
      </c>
      <c r="AS22" s="120">
        <v>5.1365100000000004</v>
      </c>
      <c r="AT22" s="120">
        <v>7.0315899999999996</v>
      </c>
      <c r="AU22" s="120">
        <v>18.602</v>
      </c>
      <c r="AV22" s="120">
        <v>6.1539999999999999</v>
      </c>
      <c r="AW22" s="121">
        <v>18.849</v>
      </c>
    </row>
    <row r="23" spans="1:49" x14ac:dyDescent="0.3">
      <c r="A23" s="126" t="s">
        <v>797</v>
      </c>
      <c r="B23" s="119">
        <v>6</v>
      </c>
      <c r="C23" s="120">
        <v>21</v>
      </c>
      <c r="D23" s="120">
        <v>14.5</v>
      </c>
      <c r="E23" s="120">
        <v>2</v>
      </c>
      <c r="F23" s="120">
        <v>14.9</v>
      </c>
      <c r="G23" s="121">
        <v>23</v>
      </c>
      <c r="H23" s="119">
        <v>13</v>
      </c>
      <c r="I23" s="121">
        <v>70</v>
      </c>
      <c r="J23" s="119">
        <v>13.08</v>
      </c>
      <c r="K23" s="120">
        <v>12.79</v>
      </c>
      <c r="L23" s="121">
        <v>13.382</v>
      </c>
      <c r="M23" s="122" t="s">
        <v>1444</v>
      </c>
      <c r="N23" s="123" t="s">
        <v>1444</v>
      </c>
      <c r="O23" s="124">
        <v>1.081</v>
      </c>
      <c r="P23" s="119">
        <v>48.05</v>
      </c>
      <c r="Q23" s="120">
        <v>87.86</v>
      </c>
      <c r="R23" s="120">
        <v>141.71</v>
      </c>
      <c r="S23" s="121">
        <v>93.04</v>
      </c>
      <c r="T23" s="124">
        <v>72.828999999999994</v>
      </c>
      <c r="U23" s="124">
        <v>11.8</v>
      </c>
      <c r="V23" s="119">
        <v>16.899999999999999</v>
      </c>
      <c r="W23" s="120">
        <v>6.641</v>
      </c>
      <c r="X23" s="120">
        <v>0.4</v>
      </c>
      <c r="Y23" s="125" t="s">
        <v>1444</v>
      </c>
      <c r="Z23" s="123" t="s">
        <v>1444</v>
      </c>
      <c r="AA23" s="119">
        <v>9.58</v>
      </c>
      <c r="AB23" s="121">
        <v>127.44</v>
      </c>
      <c r="AC23" s="119">
        <v>70.819999999999993</v>
      </c>
      <c r="AD23" s="120">
        <v>57.826000000000001</v>
      </c>
      <c r="AE23" s="120">
        <v>143.797</v>
      </c>
      <c r="AF23" s="121">
        <v>9.6</v>
      </c>
      <c r="AG23" s="119">
        <v>1.70326</v>
      </c>
      <c r="AH23" s="120">
        <v>14.1</v>
      </c>
      <c r="AI23" s="120">
        <v>5.2119900000000001</v>
      </c>
      <c r="AJ23" s="120">
        <v>6.5708299999999999</v>
      </c>
      <c r="AK23" s="121">
        <v>10.1</v>
      </c>
      <c r="AL23" s="119">
        <v>19.829999999999998</v>
      </c>
      <c r="AM23" s="121">
        <v>20.11</v>
      </c>
      <c r="AN23" s="119">
        <v>26.428999999999998</v>
      </c>
      <c r="AO23" s="125" t="s">
        <v>1444</v>
      </c>
      <c r="AP23" s="125" t="s">
        <v>1444</v>
      </c>
      <c r="AQ23" s="120">
        <v>7.5289999999999999</v>
      </c>
      <c r="AR23" s="125" t="s">
        <v>1444</v>
      </c>
      <c r="AS23" s="120">
        <v>5.1365100000000004</v>
      </c>
      <c r="AT23" s="120">
        <v>7.0315899999999996</v>
      </c>
      <c r="AU23" s="120">
        <v>18.602</v>
      </c>
      <c r="AV23" s="120">
        <v>6.1539999999999999</v>
      </c>
      <c r="AW23" s="121">
        <v>18.849</v>
      </c>
    </row>
    <row r="24" spans="1:49" x14ac:dyDescent="0.3">
      <c r="A24" s="126" t="s">
        <v>798</v>
      </c>
      <c r="B24" s="119">
        <v>6</v>
      </c>
      <c r="C24" s="120">
        <v>21</v>
      </c>
      <c r="D24" s="120">
        <v>14.5</v>
      </c>
      <c r="E24" s="120">
        <v>2</v>
      </c>
      <c r="F24" s="120">
        <v>19.899999999999999</v>
      </c>
      <c r="G24" s="121">
        <v>23</v>
      </c>
      <c r="H24" s="119">
        <v>13.4</v>
      </c>
      <c r="I24" s="121">
        <v>68</v>
      </c>
      <c r="J24" s="119">
        <v>13.05</v>
      </c>
      <c r="K24" s="120">
        <v>12.81</v>
      </c>
      <c r="L24" s="121">
        <v>13.377000000000001</v>
      </c>
      <c r="M24" s="119">
        <v>1.07</v>
      </c>
      <c r="N24" s="121">
        <v>63.33</v>
      </c>
      <c r="O24" s="124">
        <v>1.081</v>
      </c>
      <c r="P24" s="119">
        <v>48.05</v>
      </c>
      <c r="Q24" s="120">
        <v>87.86</v>
      </c>
      <c r="R24" s="120">
        <v>141.71</v>
      </c>
      <c r="S24" s="121">
        <v>93.04</v>
      </c>
      <c r="T24" s="124">
        <v>70.863</v>
      </c>
      <c r="U24" s="124">
        <v>11.82</v>
      </c>
      <c r="V24" s="119">
        <v>16.260000000000002</v>
      </c>
      <c r="W24" s="120">
        <v>6.0529999999999999</v>
      </c>
      <c r="X24" s="120">
        <v>0.4</v>
      </c>
      <c r="Y24" s="125" t="s">
        <v>1444</v>
      </c>
      <c r="Z24" s="123" t="s">
        <v>1444</v>
      </c>
      <c r="AA24" s="119">
        <v>16.809999999999999</v>
      </c>
      <c r="AB24" s="121">
        <v>134.66999999999999</v>
      </c>
      <c r="AC24" s="119">
        <v>72.010000000000005</v>
      </c>
      <c r="AD24" s="120">
        <v>57.421999999999997</v>
      </c>
      <c r="AE24" s="120">
        <v>140.90700000000001</v>
      </c>
      <c r="AF24" s="121">
        <v>8.8000000000000007</v>
      </c>
      <c r="AG24" s="119">
        <v>1.70326</v>
      </c>
      <c r="AH24" s="120">
        <v>14.2</v>
      </c>
      <c r="AI24" s="120">
        <v>5.1252800000000001</v>
      </c>
      <c r="AJ24" s="120">
        <v>6.5708299999999999</v>
      </c>
      <c r="AK24" s="121">
        <v>10</v>
      </c>
      <c r="AL24" s="119">
        <v>19.809999999999999</v>
      </c>
      <c r="AM24" s="121">
        <v>20.09</v>
      </c>
      <c r="AN24" s="119">
        <v>25.462</v>
      </c>
      <c r="AO24" s="125" t="s">
        <v>1444</v>
      </c>
      <c r="AP24" s="125" t="s">
        <v>1444</v>
      </c>
      <c r="AQ24" s="120">
        <v>7.5810000000000004</v>
      </c>
      <c r="AR24" s="125" t="s">
        <v>1444</v>
      </c>
      <c r="AS24" s="120">
        <v>5.1578799999999996</v>
      </c>
      <c r="AT24" s="120">
        <v>7.0315899999999996</v>
      </c>
      <c r="AU24" s="120">
        <v>18.602</v>
      </c>
      <c r="AV24" s="120">
        <v>6.2569999999999997</v>
      </c>
      <c r="AW24" s="121">
        <v>18.786000000000001</v>
      </c>
    </row>
    <row r="25" spans="1:49" x14ac:dyDescent="0.3">
      <c r="A25" s="126" t="s">
        <v>799</v>
      </c>
      <c r="B25" s="119">
        <v>6</v>
      </c>
      <c r="C25" s="120">
        <v>21</v>
      </c>
      <c r="D25" s="120">
        <v>14.5</v>
      </c>
      <c r="E25" s="120">
        <v>2</v>
      </c>
      <c r="F25" s="120">
        <v>19.899999999999999</v>
      </c>
      <c r="G25" s="121">
        <v>23</v>
      </c>
      <c r="H25" s="119">
        <v>13.4</v>
      </c>
      <c r="I25" s="121">
        <v>68</v>
      </c>
      <c r="J25" s="119">
        <v>13.05</v>
      </c>
      <c r="K25" s="120">
        <v>12.81</v>
      </c>
      <c r="L25" s="121">
        <v>13.377000000000001</v>
      </c>
      <c r="M25" s="119">
        <v>1.07</v>
      </c>
      <c r="N25" s="121">
        <v>63.33</v>
      </c>
      <c r="O25" s="124">
        <v>1.081</v>
      </c>
      <c r="P25" s="119">
        <v>48.05</v>
      </c>
      <c r="Q25" s="120">
        <v>87.86</v>
      </c>
      <c r="R25" s="120">
        <v>141.71</v>
      </c>
      <c r="S25" s="121">
        <v>93.04</v>
      </c>
      <c r="T25" s="124">
        <v>70.863</v>
      </c>
      <c r="U25" s="124">
        <v>11.82</v>
      </c>
      <c r="V25" s="119">
        <v>16.260000000000002</v>
      </c>
      <c r="W25" s="120">
        <v>6.0529999999999999</v>
      </c>
      <c r="X25" s="120">
        <v>0.4</v>
      </c>
      <c r="Y25" s="125" t="s">
        <v>1444</v>
      </c>
      <c r="Z25" s="123" t="s">
        <v>1444</v>
      </c>
      <c r="AA25" s="119">
        <v>16.809999999999999</v>
      </c>
      <c r="AB25" s="121">
        <v>134.66999999999999</v>
      </c>
      <c r="AC25" s="119">
        <v>72.010000000000005</v>
      </c>
      <c r="AD25" s="120">
        <v>57.421999999999997</v>
      </c>
      <c r="AE25" s="120">
        <v>140.90700000000001</v>
      </c>
      <c r="AF25" s="121">
        <v>8.8000000000000007</v>
      </c>
      <c r="AG25" s="119">
        <v>1.70326</v>
      </c>
      <c r="AH25" s="120">
        <v>14.2</v>
      </c>
      <c r="AI25" s="120">
        <v>5.1252800000000001</v>
      </c>
      <c r="AJ25" s="120">
        <v>6.5708299999999999</v>
      </c>
      <c r="AK25" s="121">
        <v>10</v>
      </c>
      <c r="AL25" s="119">
        <v>19.809999999999999</v>
      </c>
      <c r="AM25" s="121">
        <v>20.09</v>
      </c>
      <c r="AN25" s="119">
        <v>25.462</v>
      </c>
      <c r="AO25" s="125" t="s">
        <v>1444</v>
      </c>
      <c r="AP25" s="125" t="s">
        <v>1444</v>
      </c>
      <c r="AQ25" s="120">
        <v>7.5810000000000004</v>
      </c>
      <c r="AR25" s="125" t="s">
        <v>1444</v>
      </c>
      <c r="AS25" s="120">
        <v>5.1578799999999996</v>
      </c>
      <c r="AT25" s="120">
        <v>7.0315899999999996</v>
      </c>
      <c r="AU25" s="120">
        <v>18.602</v>
      </c>
      <c r="AV25" s="120">
        <v>6.2569999999999997</v>
      </c>
      <c r="AW25" s="121">
        <v>18.786000000000001</v>
      </c>
    </row>
    <row r="26" spans="1:49" x14ac:dyDescent="0.3">
      <c r="A26" s="126" t="s">
        <v>800</v>
      </c>
      <c r="B26" s="119">
        <v>6</v>
      </c>
      <c r="C26" s="120">
        <v>21</v>
      </c>
      <c r="D26" s="120">
        <v>14.5</v>
      </c>
      <c r="E26" s="120">
        <v>2</v>
      </c>
      <c r="F26" s="120">
        <v>10.6</v>
      </c>
      <c r="G26" s="121">
        <v>23</v>
      </c>
      <c r="H26" s="119">
        <v>13.4</v>
      </c>
      <c r="I26" s="121">
        <v>68</v>
      </c>
      <c r="J26" s="119">
        <v>13.08</v>
      </c>
      <c r="K26" s="120">
        <v>12.55</v>
      </c>
      <c r="L26" s="121">
        <v>13.25</v>
      </c>
      <c r="M26" s="122" t="s">
        <v>1444</v>
      </c>
      <c r="N26" s="123" t="s">
        <v>1444</v>
      </c>
      <c r="O26" s="124">
        <v>1.081</v>
      </c>
      <c r="P26" s="119">
        <v>48.67</v>
      </c>
      <c r="Q26" s="120">
        <v>87.86</v>
      </c>
      <c r="R26" s="120">
        <v>138.37</v>
      </c>
      <c r="S26" s="121">
        <v>89.7</v>
      </c>
      <c r="T26" s="124">
        <v>71.968999999999994</v>
      </c>
      <c r="U26" s="124">
        <v>11.78</v>
      </c>
      <c r="V26" s="119">
        <v>18.2</v>
      </c>
      <c r="W26" s="120">
        <v>7.46</v>
      </c>
      <c r="X26" s="120">
        <v>0.41</v>
      </c>
      <c r="Y26" s="125" t="s">
        <v>1444</v>
      </c>
      <c r="Z26" s="123" t="s">
        <v>1444</v>
      </c>
      <c r="AA26" s="119">
        <v>3.91</v>
      </c>
      <c r="AB26" s="121">
        <v>141.15</v>
      </c>
      <c r="AC26" s="119">
        <v>69.644000000000005</v>
      </c>
      <c r="AD26" s="120">
        <v>58.408000000000001</v>
      </c>
      <c r="AE26" s="120">
        <v>143.06700000000001</v>
      </c>
      <c r="AF26" s="121">
        <v>9.4</v>
      </c>
      <c r="AG26" s="119">
        <v>1.70326</v>
      </c>
      <c r="AH26" s="120">
        <v>12.5</v>
      </c>
      <c r="AI26" s="120">
        <v>5.06508</v>
      </c>
      <c r="AJ26" s="120">
        <v>6.5708299999999999</v>
      </c>
      <c r="AK26" s="121">
        <v>10</v>
      </c>
      <c r="AL26" s="119">
        <v>19.850000000000001</v>
      </c>
      <c r="AM26" s="121">
        <v>20.14</v>
      </c>
      <c r="AN26" s="119">
        <v>25.462</v>
      </c>
      <c r="AO26" s="125" t="s">
        <v>1444</v>
      </c>
      <c r="AP26" s="125" t="s">
        <v>1444</v>
      </c>
      <c r="AQ26" s="120">
        <v>7.7</v>
      </c>
      <c r="AR26" s="125" t="s">
        <v>1444</v>
      </c>
      <c r="AS26" s="120">
        <v>5.1365100000000004</v>
      </c>
      <c r="AT26" s="120">
        <v>7.0315899999999996</v>
      </c>
      <c r="AU26" s="120">
        <v>18.602</v>
      </c>
      <c r="AV26" s="120">
        <v>6.1539999999999999</v>
      </c>
      <c r="AW26" s="121">
        <v>18.934999999999999</v>
      </c>
    </row>
    <row r="27" spans="1:49" x14ac:dyDescent="0.3">
      <c r="A27" s="126" t="s">
        <v>801</v>
      </c>
      <c r="B27" s="119">
        <v>6</v>
      </c>
      <c r="C27" s="120">
        <v>21</v>
      </c>
      <c r="D27" s="120">
        <v>14.5</v>
      </c>
      <c r="E27" s="120">
        <v>2</v>
      </c>
      <c r="F27" s="120">
        <v>10.6</v>
      </c>
      <c r="G27" s="121">
        <v>23</v>
      </c>
      <c r="H27" s="119">
        <v>13.4</v>
      </c>
      <c r="I27" s="121">
        <v>68</v>
      </c>
      <c r="J27" s="119">
        <v>13.08</v>
      </c>
      <c r="K27" s="120">
        <v>12.55</v>
      </c>
      <c r="L27" s="121">
        <v>13.25</v>
      </c>
      <c r="M27" s="122" t="s">
        <v>1444</v>
      </c>
      <c r="N27" s="123" t="s">
        <v>1444</v>
      </c>
      <c r="O27" s="124">
        <v>1.081</v>
      </c>
      <c r="P27" s="119">
        <v>48.67</v>
      </c>
      <c r="Q27" s="120">
        <v>87.86</v>
      </c>
      <c r="R27" s="120">
        <v>138.37</v>
      </c>
      <c r="S27" s="121">
        <v>89.7</v>
      </c>
      <c r="T27" s="124">
        <v>71.968999999999994</v>
      </c>
      <c r="U27" s="124">
        <v>11.78</v>
      </c>
      <c r="V27" s="119">
        <v>18.2</v>
      </c>
      <c r="W27" s="120">
        <v>7.46</v>
      </c>
      <c r="X27" s="120">
        <v>0.41</v>
      </c>
      <c r="Y27" s="125" t="s">
        <v>1444</v>
      </c>
      <c r="Z27" s="123" t="s">
        <v>1444</v>
      </c>
      <c r="AA27" s="119">
        <v>3.91</v>
      </c>
      <c r="AB27" s="121">
        <v>141.15</v>
      </c>
      <c r="AC27" s="119">
        <v>69.644000000000005</v>
      </c>
      <c r="AD27" s="120">
        <v>58.408000000000001</v>
      </c>
      <c r="AE27" s="120">
        <v>143.06700000000001</v>
      </c>
      <c r="AF27" s="121">
        <v>9.4</v>
      </c>
      <c r="AG27" s="119">
        <v>1.70326</v>
      </c>
      <c r="AH27" s="120">
        <v>12.5</v>
      </c>
      <c r="AI27" s="120">
        <v>5.06508</v>
      </c>
      <c r="AJ27" s="120">
        <v>6.5708299999999999</v>
      </c>
      <c r="AK27" s="121">
        <v>10</v>
      </c>
      <c r="AL27" s="119">
        <v>19.850000000000001</v>
      </c>
      <c r="AM27" s="121">
        <v>20.14</v>
      </c>
      <c r="AN27" s="119">
        <v>25.462</v>
      </c>
      <c r="AO27" s="125" t="s">
        <v>1444</v>
      </c>
      <c r="AP27" s="125" t="s">
        <v>1444</v>
      </c>
      <c r="AQ27" s="120">
        <v>7.7</v>
      </c>
      <c r="AR27" s="125" t="s">
        <v>1444</v>
      </c>
      <c r="AS27" s="120">
        <v>5.1365100000000004</v>
      </c>
      <c r="AT27" s="120">
        <v>7.0315899999999996</v>
      </c>
      <c r="AU27" s="120">
        <v>18.602</v>
      </c>
      <c r="AV27" s="120">
        <v>6.1539999999999999</v>
      </c>
      <c r="AW27" s="121">
        <v>18.934999999999999</v>
      </c>
    </row>
    <row r="28" spans="1:49" x14ac:dyDescent="0.3">
      <c r="A28" s="126" t="s">
        <v>802</v>
      </c>
      <c r="B28" s="119">
        <v>6</v>
      </c>
      <c r="C28" s="120">
        <v>21</v>
      </c>
      <c r="D28" s="120">
        <v>14.5</v>
      </c>
      <c r="E28" s="120">
        <v>2</v>
      </c>
      <c r="F28" s="120">
        <v>12.8</v>
      </c>
      <c r="G28" s="121">
        <v>23</v>
      </c>
      <c r="H28" s="119">
        <v>13.4</v>
      </c>
      <c r="I28" s="121">
        <v>75</v>
      </c>
      <c r="J28" s="119">
        <v>12.97</v>
      </c>
      <c r="K28" s="120">
        <v>12.56</v>
      </c>
      <c r="L28" s="121">
        <v>10.298</v>
      </c>
      <c r="M28" s="122" t="s">
        <v>1444</v>
      </c>
      <c r="N28" s="123" t="s">
        <v>1444</v>
      </c>
      <c r="O28" s="124">
        <v>1.081</v>
      </c>
      <c r="P28" s="119">
        <v>48.67</v>
      </c>
      <c r="Q28" s="120">
        <v>87.86</v>
      </c>
      <c r="R28" s="120">
        <v>137.27000000000001</v>
      </c>
      <c r="S28" s="121">
        <v>88.6</v>
      </c>
      <c r="T28" s="124">
        <v>70.650999999999996</v>
      </c>
      <c r="U28" s="124">
        <v>11.9</v>
      </c>
      <c r="V28" s="119">
        <v>18.2</v>
      </c>
      <c r="W28" s="120">
        <v>5.6479999999999997</v>
      </c>
      <c r="X28" s="120">
        <v>0.41</v>
      </c>
      <c r="Y28" s="125" t="s">
        <v>1444</v>
      </c>
      <c r="Z28" s="123" t="s">
        <v>1444</v>
      </c>
      <c r="AA28" s="119">
        <v>4.78</v>
      </c>
      <c r="AB28" s="121">
        <v>142.02000000000001</v>
      </c>
      <c r="AC28" s="119">
        <v>71.114000000000004</v>
      </c>
      <c r="AD28" s="120">
        <v>55.866999999999997</v>
      </c>
      <c r="AE28" s="120">
        <v>143.88800000000001</v>
      </c>
      <c r="AF28" s="121">
        <v>6.8</v>
      </c>
      <c r="AG28" s="119">
        <v>1.70326</v>
      </c>
      <c r="AH28" s="120">
        <v>7.5</v>
      </c>
      <c r="AI28" s="120">
        <v>5.0983000000000001</v>
      </c>
      <c r="AJ28" s="120">
        <v>6.5708299999999999</v>
      </c>
      <c r="AK28" s="121">
        <v>10</v>
      </c>
      <c r="AL28" s="119">
        <v>19.989999999999998</v>
      </c>
      <c r="AM28" s="121">
        <v>20.28</v>
      </c>
      <c r="AN28" s="119">
        <v>25.462</v>
      </c>
      <c r="AO28" s="125" t="s">
        <v>1444</v>
      </c>
      <c r="AP28" s="125" t="s">
        <v>1444</v>
      </c>
      <c r="AQ28" s="120">
        <v>7.7430000000000003</v>
      </c>
      <c r="AR28" s="125" t="s">
        <v>1444</v>
      </c>
      <c r="AS28" s="120">
        <v>5.0657500000000004</v>
      </c>
      <c r="AT28" s="120">
        <v>7.0315899999999996</v>
      </c>
      <c r="AU28" s="120">
        <v>18.367999999999999</v>
      </c>
      <c r="AV28" s="120">
        <v>6.0469999999999997</v>
      </c>
      <c r="AW28" s="121">
        <v>18.899999999999999</v>
      </c>
    </row>
    <row r="29" spans="1:49" x14ac:dyDescent="0.3">
      <c r="A29" s="126" t="s">
        <v>803</v>
      </c>
      <c r="B29" s="119">
        <v>6</v>
      </c>
      <c r="C29" s="120">
        <v>21</v>
      </c>
      <c r="D29" s="120">
        <v>14.5</v>
      </c>
      <c r="E29" s="120">
        <v>2</v>
      </c>
      <c r="F29" s="120">
        <v>12.8</v>
      </c>
      <c r="G29" s="121">
        <v>23</v>
      </c>
      <c r="H29" s="119">
        <v>13.4</v>
      </c>
      <c r="I29" s="121">
        <v>75</v>
      </c>
      <c r="J29" s="119">
        <v>12.97</v>
      </c>
      <c r="K29" s="120">
        <v>12.56</v>
      </c>
      <c r="L29" s="121">
        <v>10.298</v>
      </c>
      <c r="M29" s="122" t="s">
        <v>1444</v>
      </c>
      <c r="N29" s="123" t="s">
        <v>1444</v>
      </c>
      <c r="O29" s="124">
        <v>1.081</v>
      </c>
      <c r="P29" s="119">
        <v>48.67</v>
      </c>
      <c r="Q29" s="120">
        <v>87.86</v>
      </c>
      <c r="R29" s="120">
        <v>137.27000000000001</v>
      </c>
      <c r="S29" s="121">
        <v>88.6</v>
      </c>
      <c r="T29" s="124">
        <v>70.650999999999996</v>
      </c>
      <c r="U29" s="124">
        <v>11.9</v>
      </c>
      <c r="V29" s="119">
        <v>18.2</v>
      </c>
      <c r="W29" s="120">
        <v>5.6479999999999997</v>
      </c>
      <c r="X29" s="120">
        <v>0.41</v>
      </c>
      <c r="Y29" s="125" t="s">
        <v>1444</v>
      </c>
      <c r="Z29" s="123" t="s">
        <v>1444</v>
      </c>
      <c r="AA29" s="119">
        <v>4.78</v>
      </c>
      <c r="AB29" s="121">
        <v>142.02000000000001</v>
      </c>
      <c r="AC29" s="119">
        <v>71.114000000000004</v>
      </c>
      <c r="AD29" s="120">
        <v>55.866999999999997</v>
      </c>
      <c r="AE29" s="120">
        <v>143.88800000000001</v>
      </c>
      <c r="AF29" s="121">
        <v>6.8</v>
      </c>
      <c r="AG29" s="119">
        <v>1.70326</v>
      </c>
      <c r="AH29" s="120">
        <v>7.5</v>
      </c>
      <c r="AI29" s="120">
        <v>5.0983000000000001</v>
      </c>
      <c r="AJ29" s="120">
        <v>6.5708299999999999</v>
      </c>
      <c r="AK29" s="121">
        <v>10</v>
      </c>
      <c r="AL29" s="119">
        <v>19.989999999999998</v>
      </c>
      <c r="AM29" s="121">
        <v>20.28</v>
      </c>
      <c r="AN29" s="119">
        <v>25.462</v>
      </c>
      <c r="AO29" s="125" t="s">
        <v>1444</v>
      </c>
      <c r="AP29" s="125" t="s">
        <v>1444</v>
      </c>
      <c r="AQ29" s="120">
        <v>7.7430000000000003</v>
      </c>
      <c r="AR29" s="125" t="s">
        <v>1444</v>
      </c>
      <c r="AS29" s="120">
        <v>5.0657500000000004</v>
      </c>
      <c r="AT29" s="120">
        <v>7.0315899999999996</v>
      </c>
      <c r="AU29" s="120">
        <v>18.367999999999999</v>
      </c>
      <c r="AV29" s="120">
        <v>6.0469999999999997</v>
      </c>
      <c r="AW29" s="121">
        <v>18.899999999999999</v>
      </c>
    </row>
    <row r="30" spans="1:49" x14ac:dyDescent="0.3">
      <c r="A30" s="126" t="s">
        <v>804</v>
      </c>
      <c r="B30" s="119">
        <v>5.9</v>
      </c>
      <c r="C30" s="120">
        <v>21</v>
      </c>
      <c r="D30" s="120">
        <v>14.5</v>
      </c>
      <c r="E30" s="120">
        <v>2</v>
      </c>
      <c r="F30" s="120">
        <v>21.4</v>
      </c>
      <c r="G30" s="121">
        <v>23</v>
      </c>
      <c r="H30" s="119">
        <v>13.4</v>
      </c>
      <c r="I30" s="121">
        <v>75</v>
      </c>
      <c r="J30" s="119">
        <v>13.02</v>
      </c>
      <c r="K30" s="120">
        <v>12.71</v>
      </c>
      <c r="L30" s="121">
        <v>10.096</v>
      </c>
      <c r="M30" s="122" t="s">
        <v>1444</v>
      </c>
      <c r="N30" s="123" t="s">
        <v>1444</v>
      </c>
      <c r="O30" s="124">
        <v>1.081</v>
      </c>
      <c r="P30" s="119">
        <v>48.67</v>
      </c>
      <c r="Q30" s="120">
        <v>87.86</v>
      </c>
      <c r="R30" s="120">
        <v>137.27000000000001</v>
      </c>
      <c r="S30" s="121">
        <v>88.6</v>
      </c>
      <c r="T30" s="124">
        <v>71.344999999999999</v>
      </c>
      <c r="U30" s="124">
        <v>11.78</v>
      </c>
      <c r="V30" s="119">
        <v>17.54</v>
      </c>
      <c r="W30" s="120">
        <v>5.6020000000000003</v>
      </c>
      <c r="X30" s="120">
        <v>0.41</v>
      </c>
      <c r="Y30" s="125" t="s">
        <v>1444</v>
      </c>
      <c r="Z30" s="123" t="s">
        <v>1444</v>
      </c>
      <c r="AA30" s="119">
        <v>12.45</v>
      </c>
      <c r="AB30" s="121">
        <v>149.69</v>
      </c>
      <c r="AC30" s="119">
        <v>67.277000000000001</v>
      </c>
      <c r="AD30" s="120">
        <v>56.697000000000003</v>
      </c>
      <c r="AE30" s="120">
        <v>141.30799999999999</v>
      </c>
      <c r="AF30" s="121">
        <v>6.4</v>
      </c>
      <c r="AG30" s="119">
        <v>1.70326</v>
      </c>
      <c r="AH30" s="120">
        <v>10</v>
      </c>
      <c r="AI30" s="120">
        <v>5.1267399999999999</v>
      </c>
      <c r="AJ30" s="120">
        <v>6.5708299999999999</v>
      </c>
      <c r="AK30" s="121">
        <v>10</v>
      </c>
      <c r="AL30" s="119">
        <v>19.829999999999998</v>
      </c>
      <c r="AM30" s="121">
        <v>20.12</v>
      </c>
      <c r="AN30" s="119">
        <v>24.472999999999999</v>
      </c>
      <c r="AO30" s="125" t="s">
        <v>1444</v>
      </c>
      <c r="AP30" s="125" t="s">
        <v>1444</v>
      </c>
      <c r="AQ30" s="120">
        <v>7.7389999999999999</v>
      </c>
      <c r="AR30" s="125" t="s">
        <v>1444</v>
      </c>
      <c r="AS30" s="120">
        <v>5.0545499999999999</v>
      </c>
      <c r="AT30" s="120">
        <v>7.0315899999999996</v>
      </c>
      <c r="AU30" s="120">
        <v>18.297000000000001</v>
      </c>
      <c r="AV30" s="120">
        <v>6.0640000000000001</v>
      </c>
      <c r="AW30" s="121">
        <v>18.876999999999999</v>
      </c>
    </row>
    <row r="31" spans="1:49" x14ac:dyDescent="0.3">
      <c r="A31" s="126" t="s">
        <v>805</v>
      </c>
      <c r="B31" s="119">
        <v>5.9</v>
      </c>
      <c r="C31" s="120">
        <v>21</v>
      </c>
      <c r="D31" s="120">
        <v>14.5</v>
      </c>
      <c r="E31" s="120">
        <v>2</v>
      </c>
      <c r="F31" s="120">
        <v>21.4</v>
      </c>
      <c r="G31" s="121">
        <v>23</v>
      </c>
      <c r="H31" s="119">
        <v>13.4</v>
      </c>
      <c r="I31" s="121">
        <v>75</v>
      </c>
      <c r="J31" s="119">
        <v>13.02</v>
      </c>
      <c r="K31" s="120">
        <v>12.71</v>
      </c>
      <c r="L31" s="121">
        <v>10.096</v>
      </c>
      <c r="M31" s="122" t="s">
        <v>1444</v>
      </c>
      <c r="N31" s="123" t="s">
        <v>1444</v>
      </c>
      <c r="O31" s="124">
        <v>1.081</v>
      </c>
      <c r="P31" s="119">
        <v>48.67</v>
      </c>
      <c r="Q31" s="120">
        <v>87.86</v>
      </c>
      <c r="R31" s="120">
        <v>137.27000000000001</v>
      </c>
      <c r="S31" s="121">
        <v>88.6</v>
      </c>
      <c r="T31" s="124">
        <v>71.344999999999999</v>
      </c>
      <c r="U31" s="124">
        <v>11.78</v>
      </c>
      <c r="V31" s="119">
        <v>17.54</v>
      </c>
      <c r="W31" s="120">
        <v>5.6020000000000003</v>
      </c>
      <c r="X31" s="120">
        <v>0.41</v>
      </c>
      <c r="Y31" s="125" t="s">
        <v>1444</v>
      </c>
      <c r="Z31" s="123" t="s">
        <v>1444</v>
      </c>
      <c r="AA31" s="119">
        <v>12.45</v>
      </c>
      <c r="AB31" s="121">
        <v>149.69</v>
      </c>
      <c r="AC31" s="119">
        <v>67.277000000000001</v>
      </c>
      <c r="AD31" s="120">
        <v>56.697000000000003</v>
      </c>
      <c r="AE31" s="120">
        <v>141.30799999999999</v>
      </c>
      <c r="AF31" s="121">
        <v>6.4</v>
      </c>
      <c r="AG31" s="119">
        <v>1.70326</v>
      </c>
      <c r="AH31" s="120">
        <v>10</v>
      </c>
      <c r="AI31" s="120">
        <v>5.1267399999999999</v>
      </c>
      <c r="AJ31" s="120">
        <v>6.5708299999999999</v>
      </c>
      <c r="AK31" s="121">
        <v>10</v>
      </c>
      <c r="AL31" s="119">
        <v>19.829999999999998</v>
      </c>
      <c r="AM31" s="121">
        <v>20.12</v>
      </c>
      <c r="AN31" s="119">
        <v>24.472999999999999</v>
      </c>
      <c r="AO31" s="125" t="s">
        <v>1444</v>
      </c>
      <c r="AP31" s="125" t="s">
        <v>1444</v>
      </c>
      <c r="AQ31" s="120">
        <v>7.7389999999999999</v>
      </c>
      <c r="AR31" s="125" t="s">
        <v>1444</v>
      </c>
      <c r="AS31" s="120">
        <v>5.0545499999999999</v>
      </c>
      <c r="AT31" s="120">
        <v>7.0315899999999996</v>
      </c>
      <c r="AU31" s="120">
        <v>18.297000000000001</v>
      </c>
      <c r="AV31" s="120">
        <v>6.0640000000000001</v>
      </c>
      <c r="AW31" s="121">
        <v>18.876999999999999</v>
      </c>
    </row>
    <row r="32" spans="1:49" x14ac:dyDescent="0.3">
      <c r="A32" s="126" t="s">
        <v>806</v>
      </c>
      <c r="B32" s="119">
        <v>5.9</v>
      </c>
      <c r="C32" s="120">
        <v>21</v>
      </c>
      <c r="D32" s="120">
        <v>14.5</v>
      </c>
      <c r="E32" s="120">
        <v>2</v>
      </c>
      <c r="F32" s="120">
        <v>21.8</v>
      </c>
      <c r="G32" s="121">
        <v>23</v>
      </c>
      <c r="H32" s="119">
        <v>13.4</v>
      </c>
      <c r="I32" s="121">
        <v>75</v>
      </c>
      <c r="J32" s="119">
        <v>12.97</v>
      </c>
      <c r="K32" s="120">
        <v>12.64</v>
      </c>
      <c r="L32" s="121">
        <v>10.015000000000001</v>
      </c>
      <c r="M32" s="122" t="s">
        <v>1444</v>
      </c>
      <c r="N32" s="123" t="s">
        <v>1444</v>
      </c>
      <c r="O32" s="124">
        <v>1.081</v>
      </c>
      <c r="P32" s="119">
        <v>48.67</v>
      </c>
      <c r="Q32" s="120">
        <v>87.97</v>
      </c>
      <c r="R32" s="120">
        <v>136.18</v>
      </c>
      <c r="S32" s="121">
        <v>87.51</v>
      </c>
      <c r="T32" s="124">
        <v>73.724000000000004</v>
      </c>
      <c r="U32" s="124">
        <v>11.72</v>
      </c>
      <c r="V32" s="119">
        <v>17.54</v>
      </c>
      <c r="W32" s="120">
        <v>6.18</v>
      </c>
      <c r="X32" s="120">
        <v>0.41</v>
      </c>
      <c r="Y32" s="125" t="s">
        <v>1444</v>
      </c>
      <c r="Z32" s="123" t="s">
        <v>1444</v>
      </c>
      <c r="AA32" s="119">
        <v>8.18</v>
      </c>
      <c r="AB32" s="121">
        <v>145.41999999999999</v>
      </c>
      <c r="AC32" s="119">
        <v>67.676000000000002</v>
      </c>
      <c r="AD32" s="120">
        <v>53.933999999999997</v>
      </c>
      <c r="AE32" s="120">
        <v>139.49100000000001</v>
      </c>
      <c r="AF32" s="121">
        <v>5.7</v>
      </c>
      <c r="AG32" s="119">
        <v>1.70326</v>
      </c>
      <c r="AH32" s="120">
        <v>14.5</v>
      </c>
      <c r="AI32" s="120">
        <v>5.1201699999999999</v>
      </c>
      <c r="AJ32" s="120">
        <v>6.5708299999999999</v>
      </c>
      <c r="AK32" s="121">
        <v>10</v>
      </c>
      <c r="AL32" s="119">
        <v>19.829999999999998</v>
      </c>
      <c r="AM32" s="121">
        <v>20.12</v>
      </c>
      <c r="AN32" s="119">
        <v>24.472999999999999</v>
      </c>
      <c r="AO32" s="125" t="s">
        <v>1444</v>
      </c>
      <c r="AP32" s="125" t="s">
        <v>1444</v>
      </c>
      <c r="AQ32" s="120">
        <v>7.6559999999999997</v>
      </c>
      <c r="AR32" s="125" t="s">
        <v>1444</v>
      </c>
      <c r="AS32" s="120">
        <v>5.0338000000000003</v>
      </c>
      <c r="AT32" s="120">
        <v>7.0315899999999996</v>
      </c>
      <c r="AU32" s="120">
        <v>18.297000000000001</v>
      </c>
      <c r="AV32" s="120">
        <v>5.9640000000000004</v>
      </c>
      <c r="AW32" s="121">
        <v>18.876999999999999</v>
      </c>
    </row>
    <row r="33" spans="1:49" x14ac:dyDescent="0.3">
      <c r="A33" s="126" t="s">
        <v>807</v>
      </c>
      <c r="B33" s="119">
        <v>5.9</v>
      </c>
      <c r="C33" s="120">
        <v>21</v>
      </c>
      <c r="D33" s="120">
        <v>14.5</v>
      </c>
      <c r="E33" s="120">
        <v>2</v>
      </c>
      <c r="F33" s="120">
        <v>21.8</v>
      </c>
      <c r="G33" s="121">
        <v>23</v>
      </c>
      <c r="H33" s="119">
        <v>13.4</v>
      </c>
      <c r="I33" s="121">
        <v>75</v>
      </c>
      <c r="J33" s="119">
        <v>12.97</v>
      </c>
      <c r="K33" s="120">
        <v>12.64</v>
      </c>
      <c r="L33" s="121">
        <v>10.015000000000001</v>
      </c>
      <c r="M33" s="122" t="s">
        <v>1444</v>
      </c>
      <c r="N33" s="123" t="s">
        <v>1444</v>
      </c>
      <c r="O33" s="124">
        <v>1.081</v>
      </c>
      <c r="P33" s="119">
        <v>48.67</v>
      </c>
      <c r="Q33" s="120">
        <v>87.97</v>
      </c>
      <c r="R33" s="120">
        <v>136.18</v>
      </c>
      <c r="S33" s="121">
        <v>87.51</v>
      </c>
      <c r="T33" s="124">
        <v>73.724000000000004</v>
      </c>
      <c r="U33" s="124">
        <v>11.72</v>
      </c>
      <c r="V33" s="119">
        <v>17.54</v>
      </c>
      <c r="W33" s="120">
        <v>6.18</v>
      </c>
      <c r="X33" s="120">
        <v>0.41</v>
      </c>
      <c r="Y33" s="125" t="s">
        <v>1444</v>
      </c>
      <c r="Z33" s="123" t="s">
        <v>1444</v>
      </c>
      <c r="AA33" s="119">
        <v>8.18</v>
      </c>
      <c r="AB33" s="121">
        <v>145.41999999999999</v>
      </c>
      <c r="AC33" s="119">
        <v>67.676000000000002</v>
      </c>
      <c r="AD33" s="120">
        <v>53.933999999999997</v>
      </c>
      <c r="AE33" s="120">
        <v>139.49100000000001</v>
      </c>
      <c r="AF33" s="121">
        <v>5.7</v>
      </c>
      <c r="AG33" s="119">
        <v>1.70326</v>
      </c>
      <c r="AH33" s="120">
        <v>14.5</v>
      </c>
      <c r="AI33" s="120">
        <v>5.1201699999999999</v>
      </c>
      <c r="AJ33" s="120">
        <v>6.5708299999999999</v>
      </c>
      <c r="AK33" s="121">
        <v>10</v>
      </c>
      <c r="AL33" s="119">
        <v>19.829999999999998</v>
      </c>
      <c r="AM33" s="121">
        <v>20.12</v>
      </c>
      <c r="AN33" s="119">
        <v>24.472999999999999</v>
      </c>
      <c r="AO33" s="125" t="s">
        <v>1444</v>
      </c>
      <c r="AP33" s="125" t="s">
        <v>1444</v>
      </c>
      <c r="AQ33" s="120">
        <v>7.6559999999999997</v>
      </c>
      <c r="AR33" s="125" t="s">
        <v>1444</v>
      </c>
      <c r="AS33" s="120">
        <v>5.0338000000000003</v>
      </c>
      <c r="AT33" s="120">
        <v>7.0315899999999996</v>
      </c>
      <c r="AU33" s="120">
        <v>18.297000000000001</v>
      </c>
      <c r="AV33" s="120">
        <v>5.9640000000000004</v>
      </c>
      <c r="AW33" s="121">
        <v>18.876999999999999</v>
      </c>
    </row>
    <row r="34" spans="1:49" x14ac:dyDescent="0.3">
      <c r="A34" s="126" t="s">
        <v>808</v>
      </c>
      <c r="B34" s="119">
        <v>5.9</v>
      </c>
      <c r="C34" s="120">
        <v>21</v>
      </c>
      <c r="D34" s="120">
        <v>15.1</v>
      </c>
      <c r="E34" s="120">
        <v>2</v>
      </c>
      <c r="F34" s="120">
        <v>21.9</v>
      </c>
      <c r="G34" s="121">
        <v>23</v>
      </c>
      <c r="H34" s="119">
        <v>13</v>
      </c>
      <c r="I34" s="121">
        <v>72</v>
      </c>
      <c r="J34" s="119">
        <v>12.47</v>
      </c>
      <c r="K34" s="120">
        <v>12.69</v>
      </c>
      <c r="L34" s="121">
        <v>10.114000000000001</v>
      </c>
      <c r="M34" s="122" t="s">
        <v>1444</v>
      </c>
      <c r="N34" s="123" t="s">
        <v>1444</v>
      </c>
      <c r="O34" s="124">
        <v>1.081</v>
      </c>
      <c r="P34" s="119">
        <v>48.67</v>
      </c>
      <c r="Q34" s="120">
        <v>86.97</v>
      </c>
      <c r="R34" s="120">
        <v>136.18</v>
      </c>
      <c r="S34" s="121">
        <v>86.88</v>
      </c>
      <c r="T34" s="124">
        <v>73.367999999999995</v>
      </c>
      <c r="U34" s="124">
        <v>11.69</v>
      </c>
      <c r="V34" s="119">
        <v>17.54</v>
      </c>
      <c r="W34" s="120">
        <v>5.21</v>
      </c>
      <c r="X34" s="120">
        <v>0.42</v>
      </c>
      <c r="Y34" s="125" t="s">
        <v>1444</v>
      </c>
      <c r="Z34" s="123" t="s">
        <v>1444</v>
      </c>
      <c r="AA34" s="119">
        <v>10.48</v>
      </c>
      <c r="AB34" s="121">
        <v>147.72</v>
      </c>
      <c r="AC34" s="119">
        <v>63.262</v>
      </c>
      <c r="AD34" s="120">
        <v>53.914000000000001</v>
      </c>
      <c r="AE34" s="120">
        <v>134.50800000000001</v>
      </c>
      <c r="AF34" s="121">
        <v>6.9</v>
      </c>
      <c r="AG34" s="119">
        <v>1.70326</v>
      </c>
      <c r="AH34" s="120">
        <v>13.5</v>
      </c>
      <c r="AI34" s="120">
        <v>5.3473300000000004</v>
      </c>
      <c r="AJ34" s="120">
        <v>6.5708299999999999</v>
      </c>
      <c r="AK34" s="121">
        <v>10</v>
      </c>
      <c r="AL34" s="119">
        <v>19.809999999999999</v>
      </c>
      <c r="AM34" s="121">
        <v>20.100000000000001</v>
      </c>
      <c r="AN34" s="119">
        <v>24.472999999999999</v>
      </c>
      <c r="AO34" s="125" t="s">
        <v>1444</v>
      </c>
      <c r="AP34" s="125" t="s">
        <v>1444</v>
      </c>
      <c r="AQ34" s="120">
        <v>7.5679999999999996</v>
      </c>
      <c r="AR34" s="125" t="s">
        <v>1444</v>
      </c>
      <c r="AS34" s="120">
        <v>5.0221799999999996</v>
      </c>
      <c r="AT34" s="120">
        <v>7.0315899999999996</v>
      </c>
      <c r="AU34" s="120">
        <v>18.297000000000001</v>
      </c>
      <c r="AV34" s="120">
        <v>5.9080000000000004</v>
      </c>
      <c r="AW34" s="121">
        <v>18.702000000000002</v>
      </c>
    </row>
    <row r="35" spans="1:49" x14ac:dyDescent="0.3">
      <c r="A35" s="126" t="s">
        <v>809</v>
      </c>
      <c r="B35" s="119">
        <v>5.9</v>
      </c>
      <c r="C35" s="120">
        <v>21</v>
      </c>
      <c r="D35" s="120">
        <v>15.1</v>
      </c>
      <c r="E35" s="120">
        <v>2</v>
      </c>
      <c r="F35" s="120">
        <v>21.9</v>
      </c>
      <c r="G35" s="121">
        <v>23</v>
      </c>
      <c r="H35" s="119">
        <v>13</v>
      </c>
      <c r="I35" s="121">
        <v>72</v>
      </c>
      <c r="J35" s="119">
        <v>12.47</v>
      </c>
      <c r="K35" s="120">
        <v>12.69</v>
      </c>
      <c r="L35" s="121">
        <v>10.114000000000001</v>
      </c>
      <c r="M35" s="122" t="s">
        <v>1444</v>
      </c>
      <c r="N35" s="123" t="s">
        <v>1444</v>
      </c>
      <c r="O35" s="124">
        <v>1.081</v>
      </c>
      <c r="P35" s="119">
        <v>48.67</v>
      </c>
      <c r="Q35" s="120">
        <v>86.97</v>
      </c>
      <c r="R35" s="120">
        <v>136.18</v>
      </c>
      <c r="S35" s="121">
        <v>86.88</v>
      </c>
      <c r="T35" s="124">
        <v>73.367999999999995</v>
      </c>
      <c r="U35" s="124">
        <v>11.69</v>
      </c>
      <c r="V35" s="119">
        <v>17.54</v>
      </c>
      <c r="W35" s="120">
        <v>5.21</v>
      </c>
      <c r="X35" s="120">
        <v>0.42</v>
      </c>
      <c r="Y35" s="125" t="s">
        <v>1444</v>
      </c>
      <c r="Z35" s="123" t="s">
        <v>1444</v>
      </c>
      <c r="AA35" s="119">
        <v>10.48</v>
      </c>
      <c r="AB35" s="121">
        <v>147.72</v>
      </c>
      <c r="AC35" s="119">
        <v>63.262</v>
      </c>
      <c r="AD35" s="120">
        <v>53.914000000000001</v>
      </c>
      <c r="AE35" s="120">
        <v>134.50800000000001</v>
      </c>
      <c r="AF35" s="121">
        <v>6.9</v>
      </c>
      <c r="AG35" s="119">
        <v>1.70326</v>
      </c>
      <c r="AH35" s="120">
        <v>13.5</v>
      </c>
      <c r="AI35" s="120">
        <v>5.3473300000000004</v>
      </c>
      <c r="AJ35" s="120">
        <v>6.5708299999999999</v>
      </c>
      <c r="AK35" s="121">
        <v>10</v>
      </c>
      <c r="AL35" s="119">
        <v>19.809999999999999</v>
      </c>
      <c r="AM35" s="121">
        <v>20.100000000000001</v>
      </c>
      <c r="AN35" s="119">
        <v>24.472999999999999</v>
      </c>
      <c r="AO35" s="125" t="s">
        <v>1444</v>
      </c>
      <c r="AP35" s="125" t="s">
        <v>1444</v>
      </c>
      <c r="AQ35" s="120">
        <v>7.5679999999999996</v>
      </c>
      <c r="AR35" s="125" t="s">
        <v>1444</v>
      </c>
      <c r="AS35" s="120">
        <v>5.0221799999999996</v>
      </c>
      <c r="AT35" s="120">
        <v>7.0315899999999996</v>
      </c>
      <c r="AU35" s="120">
        <v>18.297000000000001</v>
      </c>
      <c r="AV35" s="120">
        <v>5.9080000000000004</v>
      </c>
      <c r="AW35" s="121">
        <v>18.702000000000002</v>
      </c>
    </row>
    <row r="36" spans="1:49" x14ac:dyDescent="0.3">
      <c r="A36" s="126" t="s">
        <v>810</v>
      </c>
      <c r="B36" s="119">
        <v>5.9</v>
      </c>
      <c r="C36" s="120">
        <v>21</v>
      </c>
      <c r="D36" s="120">
        <v>15.1</v>
      </c>
      <c r="E36" s="120">
        <v>2</v>
      </c>
      <c r="F36" s="120">
        <v>21.8</v>
      </c>
      <c r="G36" s="121">
        <v>23</v>
      </c>
      <c r="H36" s="119">
        <v>12.2</v>
      </c>
      <c r="I36" s="121">
        <v>68</v>
      </c>
      <c r="J36" s="119">
        <v>12.54</v>
      </c>
      <c r="K36" s="120">
        <v>12.54</v>
      </c>
      <c r="L36" s="121">
        <v>10.109</v>
      </c>
      <c r="M36" s="122" t="s">
        <v>1444</v>
      </c>
      <c r="N36" s="123" t="s">
        <v>1444</v>
      </c>
      <c r="O36" s="124">
        <v>1.081</v>
      </c>
      <c r="P36" s="119">
        <v>49.3</v>
      </c>
      <c r="Q36" s="120">
        <v>87.86</v>
      </c>
      <c r="R36" s="120">
        <v>134</v>
      </c>
      <c r="S36" s="121">
        <v>84.7</v>
      </c>
      <c r="T36" s="124">
        <v>72.241</v>
      </c>
      <c r="U36" s="124">
        <v>11.68</v>
      </c>
      <c r="V36" s="119">
        <v>17.54</v>
      </c>
      <c r="W36" s="120">
        <v>5.8</v>
      </c>
      <c r="X36" s="120">
        <v>0.42</v>
      </c>
      <c r="Y36" s="125" t="s">
        <v>1444</v>
      </c>
      <c r="Z36" s="123" t="s">
        <v>1444</v>
      </c>
      <c r="AA36" s="119">
        <v>6.41</v>
      </c>
      <c r="AB36" s="121">
        <v>143.65</v>
      </c>
      <c r="AC36" s="119">
        <v>58.555999999999997</v>
      </c>
      <c r="AD36" s="120">
        <v>57.377000000000002</v>
      </c>
      <c r="AE36" s="120">
        <v>126.97</v>
      </c>
      <c r="AF36" s="121">
        <v>0</v>
      </c>
      <c r="AG36" s="119">
        <v>1.70326</v>
      </c>
      <c r="AH36" s="120">
        <v>13.5</v>
      </c>
      <c r="AI36" s="120">
        <v>5.5317699999999999</v>
      </c>
      <c r="AJ36" s="120">
        <v>6.5708299999999999</v>
      </c>
      <c r="AK36" s="121">
        <v>10</v>
      </c>
      <c r="AL36" s="119">
        <v>19.809999999999999</v>
      </c>
      <c r="AM36" s="121">
        <v>20.100000000000001</v>
      </c>
      <c r="AN36" s="119">
        <v>24.472999999999999</v>
      </c>
      <c r="AO36" s="125" t="s">
        <v>1444</v>
      </c>
      <c r="AP36" s="125" t="s">
        <v>1444</v>
      </c>
      <c r="AQ36" s="120">
        <v>7.5339999999999998</v>
      </c>
      <c r="AR36" s="125" t="s">
        <v>1444</v>
      </c>
      <c r="AS36" s="120">
        <v>4.9761199999999999</v>
      </c>
      <c r="AT36" s="120">
        <v>7.0315899999999996</v>
      </c>
      <c r="AU36" s="120">
        <v>18.064</v>
      </c>
      <c r="AV36" s="120">
        <v>5.9189999999999996</v>
      </c>
      <c r="AW36" s="121">
        <v>19.172000000000001</v>
      </c>
    </row>
    <row r="37" spans="1:49" x14ac:dyDescent="0.3">
      <c r="A37" s="126" t="s">
        <v>811</v>
      </c>
      <c r="B37" s="119">
        <v>5.9</v>
      </c>
      <c r="C37" s="120">
        <v>21</v>
      </c>
      <c r="D37" s="120">
        <v>15.1</v>
      </c>
      <c r="E37" s="120">
        <v>2</v>
      </c>
      <c r="F37" s="120">
        <v>21.8</v>
      </c>
      <c r="G37" s="121">
        <v>23</v>
      </c>
      <c r="H37" s="119">
        <v>12.2</v>
      </c>
      <c r="I37" s="121">
        <v>68</v>
      </c>
      <c r="J37" s="119">
        <v>12.54</v>
      </c>
      <c r="K37" s="120">
        <v>12.54</v>
      </c>
      <c r="L37" s="121">
        <v>10.109</v>
      </c>
      <c r="M37" s="122" t="s">
        <v>1444</v>
      </c>
      <c r="N37" s="123" t="s">
        <v>1444</v>
      </c>
      <c r="O37" s="124">
        <v>1.081</v>
      </c>
      <c r="P37" s="119">
        <v>49.3</v>
      </c>
      <c r="Q37" s="120">
        <v>87.86</v>
      </c>
      <c r="R37" s="120">
        <v>134</v>
      </c>
      <c r="S37" s="121">
        <v>84.7</v>
      </c>
      <c r="T37" s="124">
        <v>72.241</v>
      </c>
      <c r="U37" s="124">
        <v>11.68</v>
      </c>
      <c r="V37" s="119">
        <v>17.54</v>
      </c>
      <c r="W37" s="120">
        <v>5.8</v>
      </c>
      <c r="X37" s="120">
        <v>0.42</v>
      </c>
      <c r="Y37" s="125" t="s">
        <v>1444</v>
      </c>
      <c r="Z37" s="123" t="s">
        <v>1444</v>
      </c>
      <c r="AA37" s="119">
        <v>6.41</v>
      </c>
      <c r="AB37" s="121">
        <v>143.65</v>
      </c>
      <c r="AC37" s="119">
        <v>58.555999999999997</v>
      </c>
      <c r="AD37" s="120">
        <v>57.377000000000002</v>
      </c>
      <c r="AE37" s="120">
        <v>126.97</v>
      </c>
      <c r="AF37" s="121">
        <v>0</v>
      </c>
      <c r="AG37" s="119">
        <v>1.70326</v>
      </c>
      <c r="AH37" s="120">
        <v>13.5</v>
      </c>
      <c r="AI37" s="120">
        <v>5.5317699999999999</v>
      </c>
      <c r="AJ37" s="120">
        <v>6.5708299999999999</v>
      </c>
      <c r="AK37" s="121">
        <v>10</v>
      </c>
      <c r="AL37" s="119">
        <v>19.809999999999999</v>
      </c>
      <c r="AM37" s="121">
        <v>20.100000000000001</v>
      </c>
      <c r="AN37" s="119">
        <v>24.472999999999999</v>
      </c>
      <c r="AO37" s="125" t="s">
        <v>1444</v>
      </c>
      <c r="AP37" s="125" t="s">
        <v>1444</v>
      </c>
      <c r="AQ37" s="120">
        <v>7.5339999999999998</v>
      </c>
      <c r="AR37" s="125" t="s">
        <v>1444</v>
      </c>
      <c r="AS37" s="120">
        <v>4.9761199999999999</v>
      </c>
      <c r="AT37" s="120">
        <v>7.0315899999999996</v>
      </c>
      <c r="AU37" s="120">
        <v>18.064</v>
      </c>
      <c r="AV37" s="120">
        <v>5.9189999999999996</v>
      </c>
      <c r="AW37" s="121">
        <v>19.172000000000001</v>
      </c>
    </row>
    <row r="38" spans="1:49" x14ac:dyDescent="0.3">
      <c r="A38" s="126" t="s">
        <v>812</v>
      </c>
      <c r="B38" s="119">
        <v>5.9</v>
      </c>
      <c r="C38" s="120">
        <v>21</v>
      </c>
      <c r="D38" s="120">
        <v>16</v>
      </c>
      <c r="E38" s="120">
        <v>2</v>
      </c>
      <c r="F38" s="120">
        <v>21.8</v>
      </c>
      <c r="G38" s="121">
        <v>23</v>
      </c>
      <c r="H38" s="119">
        <v>11.7</v>
      </c>
      <c r="I38" s="121">
        <v>66</v>
      </c>
      <c r="J38" s="119">
        <v>12.54</v>
      </c>
      <c r="K38" s="120">
        <v>12.54</v>
      </c>
      <c r="L38" s="121">
        <v>8.4169999999999998</v>
      </c>
      <c r="M38" s="122" t="s">
        <v>1444</v>
      </c>
      <c r="N38" s="123" t="s">
        <v>1444</v>
      </c>
      <c r="O38" s="124">
        <v>1.081</v>
      </c>
      <c r="P38" s="119">
        <v>49.3</v>
      </c>
      <c r="Q38" s="120">
        <v>87.86</v>
      </c>
      <c r="R38" s="120">
        <v>132.91999999999999</v>
      </c>
      <c r="S38" s="121">
        <v>83.62</v>
      </c>
      <c r="T38" s="124">
        <v>69.856999999999999</v>
      </c>
      <c r="U38" s="124">
        <v>11.7</v>
      </c>
      <c r="V38" s="119">
        <v>16.899999999999999</v>
      </c>
      <c r="W38" s="120">
        <v>6.55</v>
      </c>
      <c r="X38" s="120">
        <v>0.43</v>
      </c>
      <c r="Y38" s="125" t="s">
        <v>1444</v>
      </c>
      <c r="Z38" s="123" t="s">
        <v>1444</v>
      </c>
      <c r="AA38" s="119">
        <v>10.19</v>
      </c>
      <c r="AB38" s="121">
        <v>152.76</v>
      </c>
      <c r="AC38" s="119">
        <v>62.2</v>
      </c>
      <c r="AD38" s="120">
        <v>57.05</v>
      </c>
      <c r="AE38" s="120">
        <v>82.87</v>
      </c>
      <c r="AF38" s="121">
        <v>0</v>
      </c>
      <c r="AG38" s="119">
        <v>1.70326</v>
      </c>
      <c r="AH38" s="120">
        <v>13.4</v>
      </c>
      <c r="AI38" s="120">
        <v>5.4801000000000002</v>
      </c>
      <c r="AJ38" s="120">
        <v>6.5708299999999999</v>
      </c>
      <c r="AK38" s="121">
        <v>10</v>
      </c>
      <c r="AL38" s="119">
        <v>19.829999999999998</v>
      </c>
      <c r="AM38" s="121">
        <v>20.12</v>
      </c>
      <c r="AN38" s="119">
        <v>24.472999999999999</v>
      </c>
      <c r="AO38" s="125" t="s">
        <v>1444</v>
      </c>
      <c r="AP38" s="125" t="s">
        <v>1444</v>
      </c>
      <c r="AQ38" s="120">
        <v>7.5369999999999999</v>
      </c>
      <c r="AR38" s="125" t="s">
        <v>1444</v>
      </c>
      <c r="AS38" s="120">
        <v>4.9640899999999997</v>
      </c>
      <c r="AT38" s="120">
        <v>7.0315899999999996</v>
      </c>
      <c r="AU38" s="120">
        <v>17.992999999999999</v>
      </c>
      <c r="AV38" s="120">
        <v>5.9320000000000004</v>
      </c>
      <c r="AW38" s="121">
        <v>18.8</v>
      </c>
    </row>
    <row r="39" spans="1:49" x14ac:dyDescent="0.3">
      <c r="A39" s="126" t="s">
        <v>813</v>
      </c>
      <c r="B39" s="119">
        <v>5.9</v>
      </c>
      <c r="C39" s="120">
        <v>21</v>
      </c>
      <c r="D39" s="120">
        <v>16</v>
      </c>
      <c r="E39" s="120">
        <v>2</v>
      </c>
      <c r="F39" s="120">
        <v>21.8</v>
      </c>
      <c r="G39" s="121">
        <v>23</v>
      </c>
      <c r="H39" s="119">
        <v>11.7</v>
      </c>
      <c r="I39" s="121">
        <v>66</v>
      </c>
      <c r="J39" s="119">
        <v>12.54</v>
      </c>
      <c r="K39" s="120">
        <v>12.54</v>
      </c>
      <c r="L39" s="121">
        <v>8.4169999999999998</v>
      </c>
      <c r="M39" s="122" t="s">
        <v>1444</v>
      </c>
      <c r="N39" s="123" t="s">
        <v>1444</v>
      </c>
      <c r="O39" s="124">
        <v>1.081</v>
      </c>
      <c r="P39" s="119">
        <v>49.3</v>
      </c>
      <c r="Q39" s="120">
        <v>87.86</v>
      </c>
      <c r="R39" s="120">
        <v>132.91999999999999</v>
      </c>
      <c r="S39" s="121">
        <v>83.62</v>
      </c>
      <c r="T39" s="124">
        <v>69.856999999999999</v>
      </c>
      <c r="U39" s="124">
        <v>11.7</v>
      </c>
      <c r="V39" s="119">
        <v>16.899999999999999</v>
      </c>
      <c r="W39" s="120">
        <v>6.55</v>
      </c>
      <c r="X39" s="120">
        <v>0.43</v>
      </c>
      <c r="Y39" s="125" t="s">
        <v>1444</v>
      </c>
      <c r="Z39" s="123" t="s">
        <v>1444</v>
      </c>
      <c r="AA39" s="119">
        <v>10.19</v>
      </c>
      <c r="AB39" s="121">
        <v>152.76</v>
      </c>
      <c r="AC39" s="119">
        <v>62.2</v>
      </c>
      <c r="AD39" s="120">
        <v>57.05</v>
      </c>
      <c r="AE39" s="120">
        <v>82.87</v>
      </c>
      <c r="AF39" s="121">
        <v>0</v>
      </c>
      <c r="AG39" s="119">
        <v>1.70326</v>
      </c>
      <c r="AH39" s="120">
        <v>13.4</v>
      </c>
      <c r="AI39" s="120">
        <v>5.4801000000000002</v>
      </c>
      <c r="AJ39" s="120">
        <v>6.5708299999999999</v>
      </c>
      <c r="AK39" s="121">
        <v>10</v>
      </c>
      <c r="AL39" s="119">
        <v>19.829999999999998</v>
      </c>
      <c r="AM39" s="121">
        <v>20.12</v>
      </c>
      <c r="AN39" s="119">
        <v>24.472999999999999</v>
      </c>
      <c r="AO39" s="125" t="s">
        <v>1444</v>
      </c>
      <c r="AP39" s="125" t="s">
        <v>1444</v>
      </c>
      <c r="AQ39" s="120">
        <v>7.5369999999999999</v>
      </c>
      <c r="AR39" s="125" t="s">
        <v>1444</v>
      </c>
      <c r="AS39" s="120">
        <v>4.9640899999999997</v>
      </c>
      <c r="AT39" s="120">
        <v>7.0315899999999996</v>
      </c>
      <c r="AU39" s="120">
        <v>17.992999999999999</v>
      </c>
      <c r="AV39" s="120">
        <v>5.9320000000000004</v>
      </c>
      <c r="AW39" s="121">
        <v>18.8</v>
      </c>
    </row>
    <row r="40" spans="1:49" x14ac:dyDescent="0.3">
      <c r="A40" s="126" t="s">
        <v>814</v>
      </c>
      <c r="B40" s="119">
        <v>5.9</v>
      </c>
      <c r="C40" s="120">
        <v>21</v>
      </c>
      <c r="D40" s="120">
        <v>16</v>
      </c>
      <c r="E40" s="120">
        <v>2</v>
      </c>
      <c r="F40" s="120">
        <v>21.8</v>
      </c>
      <c r="G40" s="121">
        <v>23</v>
      </c>
      <c r="H40" s="119">
        <v>11.3</v>
      </c>
      <c r="I40" s="121">
        <v>66</v>
      </c>
      <c r="J40" s="119">
        <v>12.49</v>
      </c>
      <c r="K40" s="120">
        <v>12.72</v>
      </c>
      <c r="L40" s="121">
        <v>8.4260000000000002</v>
      </c>
      <c r="M40" s="122" t="s">
        <v>1444</v>
      </c>
      <c r="N40" s="123" t="s">
        <v>1444</v>
      </c>
      <c r="O40" s="124">
        <v>1.081</v>
      </c>
      <c r="P40" s="119">
        <v>49.3</v>
      </c>
      <c r="Q40" s="120">
        <v>87.86</v>
      </c>
      <c r="R40" s="120">
        <v>132.91999999999999</v>
      </c>
      <c r="S40" s="121">
        <v>83.62</v>
      </c>
      <c r="T40" s="124">
        <v>68.003</v>
      </c>
      <c r="U40" s="124">
        <v>11.81</v>
      </c>
      <c r="V40" s="119">
        <v>17.54</v>
      </c>
      <c r="W40" s="120">
        <v>6.07</v>
      </c>
      <c r="X40" s="120">
        <v>0.43</v>
      </c>
      <c r="Y40" s="125" t="s">
        <v>1444</v>
      </c>
      <c r="Z40" s="123" t="s">
        <v>1444</v>
      </c>
      <c r="AA40" s="119">
        <v>5.26</v>
      </c>
      <c r="AB40" s="121">
        <v>148.18</v>
      </c>
      <c r="AC40" s="119">
        <v>61.76</v>
      </c>
      <c r="AD40" s="120">
        <v>56.95</v>
      </c>
      <c r="AE40" s="120">
        <v>77.25</v>
      </c>
      <c r="AF40" s="121">
        <v>0</v>
      </c>
      <c r="AG40" s="119">
        <v>1.70326</v>
      </c>
      <c r="AH40" s="120">
        <v>13.4</v>
      </c>
      <c r="AI40" s="120">
        <v>5.3532099999999998</v>
      </c>
      <c r="AJ40" s="120">
        <v>6.5708299999999999</v>
      </c>
      <c r="AK40" s="121">
        <v>10.5</v>
      </c>
      <c r="AL40" s="119">
        <v>19.829999999999998</v>
      </c>
      <c r="AM40" s="121">
        <v>20.12</v>
      </c>
      <c r="AN40" s="119">
        <v>24.472999999999999</v>
      </c>
      <c r="AO40" s="125" t="s">
        <v>1444</v>
      </c>
      <c r="AP40" s="125" t="s">
        <v>1444</v>
      </c>
      <c r="AQ40" s="120">
        <v>7.4509999999999996</v>
      </c>
      <c r="AR40" s="125" t="s">
        <v>1444</v>
      </c>
      <c r="AS40" s="120">
        <v>4.9578600000000002</v>
      </c>
      <c r="AT40" s="120">
        <v>7.0315899999999996</v>
      </c>
      <c r="AU40" s="120">
        <v>17.992999999999999</v>
      </c>
      <c r="AV40" s="120">
        <v>5.9020000000000001</v>
      </c>
      <c r="AW40" s="121">
        <v>18.481000000000002</v>
      </c>
    </row>
    <row r="41" spans="1:49" x14ac:dyDescent="0.3">
      <c r="A41" s="126" t="s">
        <v>815</v>
      </c>
      <c r="B41" s="119">
        <v>5.9</v>
      </c>
      <c r="C41" s="120">
        <v>21</v>
      </c>
      <c r="D41" s="120">
        <v>16</v>
      </c>
      <c r="E41" s="120">
        <v>2</v>
      </c>
      <c r="F41" s="120">
        <v>21.8</v>
      </c>
      <c r="G41" s="121">
        <v>23</v>
      </c>
      <c r="H41" s="119">
        <v>11.3</v>
      </c>
      <c r="I41" s="121">
        <v>66</v>
      </c>
      <c r="J41" s="119">
        <v>12.49</v>
      </c>
      <c r="K41" s="120">
        <v>12.72</v>
      </c>
      <c r="L41" s="121">
        <v>8.4260000000000002</v>
      </c>
      <c r="M41" s="122" t="s">
        <v>1444</v>
      </c>
      <c r="N41" s="123" t="s">
        <v>1444</v>
      </c>
      <c r="O41" s="124">
        <v>1.081</v>
      </c>
      <c r="P41" s="119">
        <v>49.3</v>
      </c>
      <c r="Q41" s="120">
        <v>87.86</v>
      </c>
      <c r="R41" s="120">
        <v>132.91999999999999</v>
      </c>
      <c r="S41" s="121">
        <v>83.62</v>
      </c>
      <c r="T41" s="124">
        <v>68.003</v>
      </c>
      <c r="U41" s="124">
        <v>11.81</v>
      </c>
      <c r="V41" s="119">
        <v>17.54</v>
      </c>
      <c r="W41" s="120">
        <v>6.07</v>
      </c>
      <c r="X41" s="120">
        <v>0.43</v>
      </c>
      <c r="Y41" s="125" t="s">
        <v>1444</v>
      </c>
      <c r="Z41" s="123" t="s">
        <v>1444</v>
      </c>
      <c r="AA41" s="119">
        <v>5.26</v>
      </c>
      <c r="AB41" s="121">
        <v>148.18</v>
      </c>
      <c r="AC41" s="119">
        <v>61.76</v>
      </c>
      <c r="AD41" s="120">
        <v>56.95</v>
      </c>
      <c r="AE41" s="120">
        <v>77.25</v>
      </c>
      <c r="AF41" s="121">
        <v>0</v>
      </c>
      <c r="AG41" s="119">
        <v>1.70326</v>
      </c>
      <c r="AH41" s="120">
        <v>13.4</v>
      </c>
      <c r="AI41" s="120">
        <v>5.3532099999999998</v>
      </c>
      <c r="AJ41" s="120">
        <v>6.5708299999999999</v>
      </c>
      <c r="AK41" s="121">
        <v>10.5</v>
      </c>
      <c r="AL41" s="119">
        <v>19.829999999999998</v>
      </c>
      <c r="AM41" s="121">
        <v>20.12</v>
      </c>
      <c r="AN41" s="119">
        <v>24.472999999999999</v>
      </c>
      <c r="AO41" s="125" t="s">
        <v>1444</v>
      </c>
      <c r="AP41" s="125" t="s">
        <v>1444</v>
      </c>
      <c r="AQ41" s="120">
        <v>7.4509999999999996</v>
      </c>
      <c r="AR41" s="125" t="s">
        <v>1444</v>
      </c>
      <c r="AS41" s="120">
        <v>4.9578600000000002</v>
      </c>
      <c r="AT41" s="120">
        <v>7.0315899999999996</v>
      </c>
      <c r="AU41" s="120">
        <v>17.992999999999999</v>
      </c>
      <c r="AV41" s="120">
        <v>5.9020000000000001</v>
      </c>
      <c r="AW41" s="121">
        <v>18.481000000000002</v>
      </c>
    </row>
    <row r="42" spans="1:49" x14ac:dyDescent="0.3">
      <c r="A42" s="126" t="s">
        <v>816</v>
      </c>
      <c r="B42" s="119">
        <v>5.9</v>
      </c>
      <c r="C42" s="120">
        <v>21</v>
      </c>
      <c r="D42" s="120">
        <v>16.899999999999999</v>
      </c>
      <c r="E42" s="120">
        <v>2</v>
      </c>
      <c r="F42" s="120">
        <v>21.8</v>
      </c>
      <c r="G42" s="121">
        <v>23</v>
      </c>
      <c r="H42" s="119">
        <v>10.9</v>
      </c>
      <c r="I42" s="121">
        <v>66</v>
      </c>
      <c r="J42" s="119">
        <v>12.45</v>
      </c>
      <c r="K42" s="120">
        <v>12.66</v>
      </c>
      <c r="L42" s="121">
        <v>8.2569999999999997</v>
      </c>
      <c r="M42" s="122" t="s">
        <v>1444</v>
      </c>
      <c r="N42" s="123" t="s">
        <v>1444</v>
      </c>
      <c r="O42" s="124">
        <v>1.081</v>
      </c>
      <c r="P42" s="119">
        <v>49.3</v>
      </c>
      <c r="Q42" s="120">
        <v>87.86</v>
      </c>
      <c r="R42" s="120">
        <v>132.91999999999999</v>
      </c>
      <c r="S42" s="121">
        <v>83.62</v>
      </c>
      <c r="T42" s="124">
        <v>74.727000000000004</v>
      </c>
      <c r="U42" s="124">
        <v>11.79</v>
      </c>
      <c r="V42" s="119">
        <v>17.54</v>
      </c>
      <c r="W42" s="120">
        <v>3.87</v>
      </c>
      <c r="X42" s="120">
        <v>0.43</v>
      </c>
      <c r="Y42" s="125" t="s">
        <v>1444</v>
      </c>
      <c r="Z42" s="123" t="s">
        <v>1444</v>
      </c>
      <c r="AA42" s="119">
        <v>3.51</v>
      </c>
      <c r="AB42" s="121">
        <v>145.96</v>
      </c>
      <c r="AC42" s="119">
        <v>61.57</v>
      </c>
      <c r="AD42" s="120">
        <v>56.734999999999999</v>
      </c>
      <c r="AE42" s="120">
        <v>76.02</v>
      </c>
      <c r="AF42" s="121">
        <v>0.5</v>
      </c>
      <c r="AG42" s="119">
        <v>1.70326</v>
      </c>
      <c r="AH42" s="120">
        <v>13.4</v>
      </c>
      <c r="AI42" s="120">
        <v>5.32883</v>
      </c>
      <c r="AJ42" s="120">
        <v>6.5708299999999999</v>
      </c>
      <c r="AK42" s="121">
        <v>10.5</v>
      </c>
      <c r="AL42" s="119">
        <v>19.989999999999998</v>
      </c>
      <c r="AM42" s="121">
        <v>20.28</v>
      </c>
      <c r="AN42" s="119">
        <v>24.472999999999999</v>
      </c>
      <c r="AO42" s="125" t="s">
        <v>1444</v>
      </c>
      <c r="AP42" s="125" t="s">
        <v>1444</v>
      </c>
      <c r="AQ42" s="120">
        <v>7.4630000000000001</v>
      </c>
      <c r="AR42" s="125" t="s">
        <v>1444</v>
      </c>
      <c r="AS42" s="120">
        <v>4.9532999999999996</v>
      </c>
      <c r="AT42" s="120">
        <v>7.0315899999999996</v>
      </c>
      <c r="AU42" s="120">
        <v>17.992999999999999</v>
      </c>
      <c r="AV42" s="120">
        <v>5.88</v>
      </c>
      <c r="AW42" s="121">
        <v>18.260999999999999</v>
      </c>
    </row>
    <row r="43" spans="1:49" x14ac:dyDescent="0.3">
      <c r="A43" s="126" t="s">
        <v>817</v>
      </c>
      <c r="B43" s="119">
        <v>5.9</v>
      </c>
      <c r="C43" s="120">
        <v>21</v>
      </c>
      <c r="D43" s="120">
        <v>16.899999999999999</v>
      </c>
      <c r="E43" s="120">
        <v>2</v>
      </c>
      <c r="F43" s="120">
        <v>21.8</v>
      </c>
      <c r="G43" s="121">
        <v>23</v>
      </c>
      <c r="H43" s="119">
        <v>10.9</v>
      </c>
      <c r="I43" s="121">
        <v>66</v>
      </c>
      <c r="J43" s="119">
        <v>12.45</v>
      </c>
      <c r="K43" s="120">
        <v>12.66</v>
      </c>
      <c r="L43" s="121">
        <v>8.2569999999999997</v>
      </c>
      <c r="M43" s="122" t="s">
        <v>1444</v>
      </c>
      <c r="N43" s="123" t="s">
        <v>1444</v>
      </c>
      <c r="O43" s="124">
        <v>1.081</v>
      </c>
      <c r="P43" s="119">
        <v>49.3</v>
      </c>
      <c r="Q43" s="120">
        <v>87.86</v>
      </c>
      <c r="R43" s="120">
        <v>132.91999999999999</v>
      </c>
      <c r="S43" s="121">
        <v>83.62</v>
      </c>
      <c r="T43" s="124">
        <v>74.727000000000004</v>
      </c>
      <c r="U43" s="124">
        <v>11.79</v>
      </c>
      <c r="V43" s="119">
        <v>17.54</v>
      </c>
      <c r="W43" s="120">
        <v>3.87</v>
      </c>
      <c r="X43" s="120">
        <v>0.43</v>
      </c>
      <c r="Y43" s="125" t="s">
        <v>1444</v>
      </c>
      <c r="Z43" s="123" t="s">
        <v>1444</v>
      </c>
      <c r="AA43" s="119">
        <v>3.51</v>
      </c>
      <c r="AB43" s="121">
        <v>145.96</v>
      </c>
      <c r="AC43" s="119">
        <v>61.57</v>
      </c>
      <c r="AD43" s="120">
        <v>56.734999999999999</v>
      </c>
      <c r="AE43" s="120">
        <v>76.02</v>
      </c>
      <c r="AF43" s="121">
        <v>0.5</v>
      </c>
      <c r="AG43" s="119">
        <v>1.70326</v>
      </c>
      <c r="AH43" s="120">
        <v>13.4</v>
      </c>
      <c r="AI43" s="120">
        <v>5.32883</v>
      </c>
      <c r="AJ43" s="120">
        <v>6.5708299999999999</v>
      </c>
      <c r="AK43" s="121">
        <v>10.5</v>
      </c>
      <c r="AL43" s="119">
        <v>19.989999999999998</v>
      </c>
      <c r="AM43" s="121">
        <v>20.28</v>
      </c>
      <c r="AN43" s="119">
        <v>24.472999999999999</v>
      </c>
      <c r="AO43" s="125" t="s">
        <v>1444</v>
      </c>
      <c r="AP43" s="125" t="s">
        <v>1444</v>
      </c>
      <c r="AQ43" s="120">
        <v>7.4630000000000001</v>
      </c>
      <c r="AR43" s="125" t="s">
        <v>1444</v>
      </c>
      <c r="AS43" s="120">
        <v>4.9532999999999996</v>
      </c>
      <c r="AT43" s="120">
        <v>7.0315899999999996</v>
      </c>
      <c r="AU43" s="120">
        <v>17.992999999999999</v>
      </c>
      <c r="AV43" s="120">
        <v>5.88</v>
      </c>
      <c r="AW43" s="121">
        <v>18.260999999999999</v>
      </c>
    </row>
    <row r="44" spans="1:49" x14ac:dyDescent="0.3">
      <c r="A44" s="126" t="s">
        <v>818</v>
      </c>
      <c r="B44" s="119">
        <v>5.9</v>
      </c>
      <c r="C44" s="120">
        <v>21</v>
      </c>
      <c r="D44" s="120">
        <v>16.899999999999999</v>
      </c>
      <c r="E44" s="120">
        <v>2</v>
      </c>
      <c r="F44" s="120">
        <v>21.8</v>
      </c>
      <c r="G44" s="121">
        <v>23</v>
      </c>
      <c r="H44" s="119">
        <v>10.9</v>
      </c>
      <c r="I44" s="121">
        <v>66</v>
      </c>
      <c r="J44" s="119">
        <v>12.46</v>
      </c>
      <c r="K44" s="120">
        <v>12.6</v>
      </c>
      <c r="L44" s="121">
        <v>8.468</v>
      </c>
      <c r="M44" s="122" t="s">
        <v>1444</v>
      </c>
      <c r="N44" s="123" t="s">
        <v>1444</v>
      </c>
      <c r="O44" s="124">
        <v>1.081</v>
      </c>
      <c r="P44" s="119">
        <v>48.67</v>
      </c>
      <c r="Q44" s="120">
        <v>88.75</v>
      </c>
      <c r="R44" s="120">
        <v>132.91999999999999</v>
      </c>
      <c r="S44" s="121">
        <v>83.62</v>
      </c>
      <c r="T44" s="124">
        <v>64.328000000000003</v>
      </c>
      <c r="U44" s="124">
        <v>11.81</v>
      </c>
      <c r="V44" s="119">
        <v>16.899999999999999</v>
      </c>
      <c r="W44" s="120">
        <v>4.49</v>
      </c>
      <c r="X44" s="120">
        <v>0.43</v>
      </c>
      <c r="Y44" s="125" t="s">
        <v>1444</v>
      </c>
      <c r="Z44" s="123" t="s">
        <v>1444</v>
      </c>
      <c r="AA44" s="119">
        <v>0.78</v>
      </c>
      <c r="AB44" s="121">
        <v>143.57</v>
      </c>
      <c r="AC44" s="119">
        <v>61.33</v>
      </c>
      <c r="AD44" s="120">
        <v>55.503</v>
      </c>
      <c r="AE44" s="120">
        <v>75.099999999999994</v>
      </c>
      <c r="AF44" s="121">
        <v>0.1</v>
      </c>
      <c r="AG44" s="119">
        <v>1.70326</v>
      </c>
      <c r="AH44" s="120">
        <v>13.5</v>
      </c>
      <c r="AI44" s="120">
        <v>5.1450100000000001</v>
      </c>
      <c r="AJ44" s="120">
        <v>6.5708299999999999</v>
      </c>
      <c r="AK44" s="121">
        <v>10.5</v>
      </c>
      <c r="AL44" s="119">
        <v>21.6</v>
      </c>
      <c r="AM44" s="121">
        <v>21.89</v>
      </c>
      <c r="AN44" s="119">
        <v>23.46</v>
      </c>
      <c r="AO44" s="125" t="s">
        <v>1444</v>
      </c>
      <c r="AP44" s="125" t="s">
        <v>1444</v>
      </c>
      <c r="AQ44" s="120">
        <v>7.4729999999999999</v>
      </c>
      <c r="AR44" s="125" t="s">
        <v>1444</v>
      </c>
      <c r="AS44" s="120">
        <v>4.8617999999999997</v>
      </c>
      <c r="AT44" s="120">
        <v>7.0315899999999996</v>
      </c>
      <c r="AU44" s="120">
        <v>17.760999999999999</v>
      </c>
      <c r="AV44" s="120">
        <v>5.6710000000000003</v>
      </c>
      <c r="AW44" s="121">
        <v>18.385999999999999</v>
      </c>
    </row>
    <row r="45" spans="1:49" x14ac:dyDescent="0.3">
      <c r="A45" s="126" t="s">
        <v>819</v>
      </c>
      <c r="B45" s="119">
        <v>5.9</v>
      </c>
      <c r="C45" s="120">
        <v>21</v>
      </c>
      <c r="D45" s="120">
        <v>16.899999999999999</v>
      </c>
      <c r="E45" s="120">
        <v>2</v>
      </c>
      <c r="F45" s="120">
        <v>21.8</v>
      </c>
      <c r="G45" s="121">
        <v>23</v>
      </c>
      <c r="H45" s="119">
        <v>10.9</v>
      </c>
      <c r="I45" s="121">
        <v>66</v>
      </c>
      <c r="J45" s="119">
        <v>12.46</v>
      </c>
      <c r="K45" s="120">
        <v>12.6</v>
      </c>
      <c r="L45" s="121">
        <v>8.468</v>
      </c>
      <c r="M45" s="122" t="s">
        <v>1444</v>
      </c>
      <c r="N45" s="123" t="s">
        <v>1444</v>
      </c>
      <c r="O45" s="124">
        <v>1.081</v>
      </c>
      <c r="P45" s="119">
        <v>48.67</v>
      </c>
      <c r="Q45" s="120">
        <v>88.75</v>
      </c>
      <c r="R45" s="120">
        <v>132.91999999999999</v>
      </c>
      <c r="S45" s="121">
        <v>83.62</v>
      </c>
      <c r="T45" s="124">
        <v>64.328000000000003</v>
      </c>
      <c r="U45" s="124">
        <v>11.81</v>
      </c>
      <c r="V45" s="119">
        <v>16.899999999999999</v>
      </c>
      <c r="W45" s="120">
        <v>4.49</v>
      </c>
      <c r="X45" s="120">
        <v>0.43</v>
      </c>
      <c r="Y45" s="125" t="s">
        <v>1444</v>
      </c>
      <c r="Z45" s="123" t="s">
        <v>1444</v>
      </c>
      <c r="AA45" s="119">
        <v>0.78</v>
      </c>
      <c r="AB45" s="121">
        <v>143.57</v>
      </c>
      <c r="AC45" s="119">
        <v>61.33</v>
      </c>
      <c r="AD45" s="120">
        <v>55.503</v>
      </c>
      <c r="AE45" s="120">
        <v>75.099999999999994</v>
      </c>
      <c r="AF45" s="121">
        <v>0.1</v>
      </c>
      <c r="AG45" s="119">
        <v>1.70326</v>
      </c>
      <c r="AH45" s="120">
        <v>13.5</v>
      </c>
      <c r="AI45" s="120">
        <v>5.1450100000000001</v>
      </c>
      <c r="AJ45" s="120">
        <v>6.5708299999999999</v>
      </c>
      <c r="AK45" s="121">
        <v>10.5</v>
      </c>
      <c r="AL45" s="119">
        <v>21.6</v>
      </c>
      <c r="AM45" s="121">
        <v>21.89</v>
      </c>
      <c r="AN45" s="119">
        <v>23.46</v>
      </c>
      <c r="AO45" s="125" t="s">
        <v>1444</v>
      </c>
      <c r="AP45" s="125" t="s">
        <v>1444</v>
      </c>
      <c r="AQ45" s="120">
        <v>7.4729999999999999</v>
      </c>
      <c r="AR45" s="125" t="s">
        <v>1444</v>
      </c>
      <c r="AS45" s="120">
        <v>4.8617999999999997</v>
      </c>
      <c r="AT45" s="120">
        <v>7.0315899999999996</v>
      </c>
      <c r="AU45" s="120">
        <v>17.760999999999999</v>
      </c>
      <c r="AV45" s="120">
        <v>5.6710000000000003</v>
      </c>
      <c r="AW45" s="121">
        <v>18.385999999999999</v>
      </c>
    </row>
    <row r="46" spans="1:49" x14ac:dyDescent="0.3">
      <c r="A46" s="126" t="s">
        <v>820</v>
      </c>
      <c r="B46" s="119">
        <v>5.9</v>
      </c>
      <c r="C46" s="120">
        <v>21</v>
      </c>
      <c r="D46" s="120">
        <v>16.899999999999999</v>
      </c>
      <c r="E46" s="120">
        <v>2</v>
      </c>
      <c r="F46" s="120">
        <v>21.9</v>
      </c>
      <c r="G46" s="121">
        <v>23</v>
      </c>
      <c r="H46" s="119">
        <v>10.9</v>
      </c>
      <c r="I46" s="121">
        <v>63</v>
      </c>
      <c r="J46" s="119">
        <v>12.42</v>
      </c>
      <c r="K46" s="120">
        <v>12.62</v>
      </c>
      <c r="L46" s="121">
        <v>8.391</v>
      </c>
      <c r="M46" s="122" t="s">
        <v>1444</v>
      </c>
      <c r="N46" s="123" t="s">
        <v>1444</v>
      </c>
      <c r="O46" s="124">
        <v>1.081</v>
      </c>
      <c r="P46" s="119">
        <v>49.3</v>
      </c>
      <c r="Q46" s="120">
        <v>80.89</v>
      </c>
      <c r="R46" s="120">
        <v>132.91999999999999</v>
      </c>
      <c r="S46" s="121">
        <v>84.25</v>
      </c>
      <c r="T46" s="124">
        <v>67.379000000000005</v>
      </c>
      <c r="U46" s="124">
        <v>11.75</v>
      </c>
      <c r="V46" s="119">
        <v>16.260000000000002</v>
      </c>
      <c r="W46" s="120">
        <v>5.61</v>
      </c>
      <c r="X46" s="120">
        <v>0.43</v>
      </c>
      <c r="Y46" s="125" t="s">
        <v>1444</v>
      </c>
      <c r="Z46" s="123" t="s">
        <v>1444</v>
      </c>
      <c r="AA46" s="119">
        <v>0.78</v>
      </c>
      <c r="AB46" s="121">
        <v>136.56</v>
      </c>
      <c r="AC46" s="119">
        <v>60.07</v>
      </c>
      <c r="AD46" s="120">
        <v>58.481999999999999</v>
      </c>
      <c r="AE46" s="120">
        <v>73.81</v>
      </c>
      <c r="AF46" s="121">
        <v>0</v>
      </c>
      <c r="AG46" s="119">
        <v>1.70326</v>
      </c>
      <c r="AH46" s="120">
        <v>13.7</v>
      </c>
      <c r="AI46" s="120">
        <v>5.1384400000000001</v>
      </c>
      <c r="AJ46" s="120">
        <v>6.5708299999999999</v>
      </c>
      <c r="AK46" s="121">
        <v>10.5</v>
      </c>
      <c r="AL46" s="119">
        <v>20.440000000000001</v>
      </c>
      <c r="AM46" s="121">
        <v>20.73</v>
      </c>
      <c r="AN46" s="119">
        <v>23.46</v>
      </c>
      <c r="AO46" s="125" t="s">
        <v>1444</v>
      </c>
      <c r="AP46" s="125" t="s">
        <v>1444</v>
      </c>
      <c r="AQ46" s="120">
        <v>7.4160000000000004</v>
      </c>
      <c r="AR46" s="125" t="s">
        <v>1444</v>
      </c>
      <c r="AS46" s="120">
        <v>4.8223700000000003</v>
      </c>
      <c r="AT46" s="120">
        <v>7.0315899999999996</v>
      </c>
      <c r="AU46" s="120">
        <v>17.690000000000001</v>
      </c>
      <c r="AV46" s="120">
        <v>5.5519999999999996</v>
      </c>
      <c r="AW46" s="121">
        <v>18.34</v>
      </c>
    </row>
    <row r="47" spans="1:49" x14ac:dyDescent="0.3">
      <c r="A47" s="126" t="s">
        <v>821</v>
      </c>
      <c r="B47" s="119">
        <v>5.9</v>
      </c>
      <c r="C47" s="120">
        <v>21</v>
      </c>
      <c r="D47" s="120">
        <v>16.899999999999999</v>
      </c>
      <c r="E47" s="120">
        <v>2</v>
      </c>
      <c r="F47" s="120">
        <v>21.9</v>
      </c>
      <c r="G47" s="121">
        <v>23</v>
      </c>
      <c r="H47" s="119">
        <v>10.9</v>
      </c>
      <c r="I47" s="121">
        <v>63</v>
      </c>
      <c r="J47" s="119">
        <v>12.42</v>
      </c>
      <c r="K47" s="120">
        <v>12.62</v>
      </c>
      <c r="L47" s="121">
        <v>8.391</v>
      </c>
      <c r="M47" s="122" t="s">
        <v>1444</v>
      </c>
      <c r="N47" s="123" t="s">
        <v>1444</v>
      </c>
      <c r="O47" s="124">
        <v>1.081</v>
      </c>
      <c r="P47" s="119">
        <v>49.3</v>
      </c>
      <c r="Q47" s="120">
        <v>80.89</v>
      </c>
      <c r="R47" s="120">
        <v>132.91999999999999</v>
      </c>
      <c r="S47" s="121">
        <v>84.25</v>
      </c>
      <c r="T47" s="124">
        <v>67.379000000000005</v>
      </c>
      <c r="U47" s="124">
        <v>11.75</v>
      </c>
      <c r="V47" s="119">
        <v>16.260000000000002</v>
      </c>
      <c r="W47" s="120">
        <v>5.61</v>
      </c>
      <c r="X47" s="120">
        <v>0.43</v>
      </c>
      <c r="Y47" s="125" t="s">
        <v>1444</v>
      </c>
      <c r="Z47" s="123" t="s">
        <v>1444</v>
      </c>
      <c r="AA47" s="119">
        <v>0.78</v>
      </c>
      <c r="AB47" s="121">
        <v>136.56</v>
      </c>
      <c r="AC47" s="119">
        <v>60.07</v>
      </c>
      <c r="AD47" s="120">
        <v>58.481999999999999</v>
      </c>
      <c r="AE47" s="120">
        <v>73.81</v>
      </c>
      <c r="AF47" s="121">
        <v>0</v>
      </c>
      <c r="AG47" s="119">
        <v>1.70326</v>
      </c>
      <c r="AH47" s="120">
        <v>13.7</v>
      </c>
      <c r="AI47" s="120">
        <v>5.1384400000000001</v>
      </c>
      <c r="AJ47" s="120">
        <v>6.5708299999999999</v>
      </c>
      <c r="AK47" s="121">
        <v>10.5</v>
      </c>
      <c r="AL47" s="119">
        <v>20.440000000000001</v>
      </c>
      <c r="AM47" s="121">
        <v>20.73</v>
      </c>
      <c r="AN47" s="119">
        <v>23.46</v>
      </c>
      <c r="AO47" s="125" t="s">
        <v>1444</v>
      </c>
      <c r="AP47" s="125" t="s">
        <v>1444</v>
      </c>
      <c r="AQ47" s="120">
        <v>7.4160000000000004</v>
      </c>
      <c r="AR47" s="125" t="s">
        <v>1444</v>
      </c>
      <c r="AS47" s="120">
        <v>4.8223700000000003</v>
      </c>
      <c r="AT47" s="120">
        <v>7.0315899999999996</v>
      </c>
      <c r="AU47" s="120">
        <v>17.690000000000001</v>
      </c>
      <c r="AV47" s="120">
        <v>5.5519999999999996</v>
      </c>
      <c r="AW47" s="121">
        <v>18.34</v>
      </c>
    </row>
    <row r="48" spans="1:49" x14ac:dyDescent="0.3">
      <c r="A48" s="126" t="s">
        <v>822</v>
      </c>
      <c r="B48" s="119">
        <v>5.9</v>
      </c>
      <c r="C48" s="120">
        <v>21</v>
      </c>
      <c r="D48" s="120">
        <v>16.899999999999999</v>
      </c>
      <c r="E48" s="120">
        <v>2</v>
      </c>
      <c r="F48" s="120">
        <v>21.7</v>
      </c>
      <c r="G48" s="121">
        <v>23</v>
      </c>
      <c r="H48" s="119">
        <v>10.9</v>
      </c>
      <c r="I48" s="121">
        <v>63</v>
      </c>
      <c r="J48" s="119">
        <v>14.86</v>
      </c>
      <c r="K48" s="120">
        <v>12.58</v>
      </c>
      <c r="L48" s="121">
        <v>18.988</v>
      </c>
      <c r="M48" s="119">
        <v>1.07</v>
      </c>
      <c r="N48" s="121">
        <v>61.25</v>
      </c>
      <c r="O48" s="124">
        <v>1.081</v>
      </c>
      <c r="P48" s="119">
        <v>48.67</v>
      </c>
      <c r="Q48" s="120">
        <v>80.89</v>
      </c>
      <c r="R48" s="120">
        <v>132.91999999999999</v>
      </c>
      <c r="S48" s="121">
        <v>83.62</v>
      </c>
      <c r="T48" s="124">
        <v>68.710999999999999</v>
      </c>
      <c r="U48" s="124">
        <v>11.81</v>
      </c>
      <c r="V48" s="119">
        <v>16.260000000000002</v>
      </c>
      <c r="W48" s="120">
        <v>6.05</v>
      </c>
      <c r="X48" s="120">
        <v>0.44</v>
      </c>
      <c r="Y48" s="125" t="s">
        <v>1444</v>
      </c>
      <c r="Z48" s="123" t="s">
        <v>1444</v>
      </c>
      <c r="AA48" s="119">
        <v>3.05</v>
      </c>
      <c r="AB48" s="121">
        <v>144.54</v>
      </c>
      <c r="AC48" s="119">
        <v>59.51</v>
      </c>
      <c r="AD48" s="120">
        <v>65.400000000000006</v>
      </c>
      <c r="AE48" s="120">
        <v>72.42</v>
      </c>
      <c r="AF48" s="121">
        <v>0</v>
      </c>
      <c r="AG48" s="119">
        <v>1.70326</v>
      </c>
      <c r="AH48" s="120">
        <v>17.3</v>
      </c>
      <c r="AI48" s="120">
        <v>5.4374700000000002</v>
      </c>
      <c r="AJ48" s="120">
        <v>6.5708299999999999</v>
      </c>
      <c r="AK48" s="121">
        <v>10.5</v>
      </c>
      <c r="AL48" s="119">
        <v>19.89</v>
      </c>
      <c r="AM48" s="121">
        <v>20.18</v>
      </c>
      <c r="AN48" s="119">
        <v>23.46</v>
      </c>
      <c r="AO48" s="125" t="s">
        <v>1444</v>
      </c>
      <c r="AP48" s="125" t="s">
        <v>1444</v>
      </c>
      <c r="AQ48" s="120">
        <v>7.4119999999999999</v>
      </c>
      <c r="AR48" s="125" t="s">
        <v>1444</v>
      </c>
      <c r="AS48" s="120">
        <v>4.8258999999999999</v>
      </c>
      <c r="AT48" s="120">
        <v>7.0315899999999996</v>
      </c>
      <c r="AU48" s="120">
        <v>17.690000000000001</v>
      </c>
      <c r="AV48" s="120">
        <v>5.569</v>
      </c>
      <c r="AW48" s="121">
        <v>18.146000000000001</v>
      </c>
    </row>
    <row r="49" spans="1:49" x14ac:dyDescent="0.3">
      <c r="A49" s="126" t="s">
        <v>823</v>
      </c>
      <c r="B49" s="119">
        <v>5.9</v>
      </c>
      <c r="C49" s="120">
        <v>21</v>
      </c>
      <c r="D49" s="120">
        <v>16.899999999999999</v>
      </c>
      <c r="E49" s="120">
        <v>2</v>
      </c>
      <c r="F49" s="120">
        <v>21.7</v>
      </c>
      <c r="G49" s="121">
        <v>23</v>
      </c>
      <c r="H49" s="119">
        <v>10.9</v>
      </c>
      <c r="I49" s="121">
        <v>63</v>
      </c>
      <c r="J49" s="119">
        <v>14.86</v>
      </c>
      <c r="K49" s="120">
        <v>12.58</v>
      </c>
      <c r="L49" s="121">
        <v>18.988</v>
      </c>
      <c r="M49" s="119">
        <v>1.07</v>
      </c>
      <c r="N49" s="121">
        <v>61.25</v>
      </c>
      <c r="O49" s="124">
        <v>1.081</v>
      </c>
      <c r="P49" s="119">
        <v>48.67</v>
      </c>
      <c r="Q49" s="120">
        <v>80.89</v>
      </c>
      <c r="R49" s="120">
        <v>132.91999999999999</v>
      </c>
      <c r="S49" s="121">
        <v>83.62</v>
      </c>
      <c r="T49" s="124">
        <v>68.710999999999999</v>
      </c>
      <c r="U49" s="124">
        <v>11.81</v>
      </c>
      <c r="V49" s="119">
        <v>16.260000000000002</v>
      </c>
      <c r="W49" s="120">
        <v>6.05</v>
      </c>
      <c r="X49" s="120">
        <v>0.44</v>
      </c>
      <c r="Y49" s="125" t="s">
        <v>1444</v>
      </c>
      <c r="Z49" s="123" t="s">
        <v>1444</v>
      </c>
      <c r="AA49" s="119">
        <v>3.05</v>
      </c>
      <c r="AB49" s="121">
        <v>144.54</v>
      </c>
      <c r="AC49" s="119">
        <v>59.51</v>
      </c>
      <c r="AD49" s="120">
        <v>65.400000000000006</v>
      </c>
      <c r="AE49" s="120">
        <v>72.42</v>
      </c>
      <c r="AF49" s="121">
        <v>0</v>
      </c>
      <c r="AG49" s="119">
        <v>1.70326</v>
      </c>
      <c r="AH49" s="120">
        <v>17.3</v>
      </c>
      <c r="AI49" s="120">
        <v>5.4374700000000002</v>
      </c>
      <c r="AJ49" s="120">
        <v>6.5708299999999999</v>
      </c>
      <c r="AK49" s="121">
        <v>10.5</v>
      </c>
      <c r="AL49" s="119">
        <v>19.89</v>
      </c>
      <c r="AM49" s="121">
        <v>20.18</v>
      </c>
      <c r="AN49" s="119">
        <v>23.46</v>
      </c>
      <c r="AO49" s="125" t="s">
        <v>1444</v>
      </c>
      <c r="AP49" s="125" t="s">
        <v>1444</v>
      </c>
      <c r="AQ49" s="120">
        <v>7.4119999999999999</v>
      </c>
      <c r="AR49" s="125" t="s">
        <v>1444</v>
      </c>
      <c r="AS49" s="120">
        <v>4.8258999999999999</v>
      </c>
      <c r="AT49" s="120">
        <v>7.0315899999999996</v>
      </c>
      <c r="AU49" s="120">
        <v>17.690000000000001</v>
      </c>
      <c r="AV49" s="120">
        <v>5.569</v>
      </c>
      <c r="AW49" s="121">
        <v>18.146000000000001</v>
      </c>
    </row>
    <row r="50" spans="1:49" x14ac:dyDescent="0.3">
      <c r="A50" s="126" t="s">
        <v>824</v>
      </c>
      <c r="B50" s="119">
        <v>5.9</v>
      </c>
      <c r="C50" s="120">
        <v>21</v>
      </c>
      <c r="D50" s="120">
        <v>16.899999999999999</v>
      </c>
      <c r="E50" s="120">
        <v>2</v>
      </c>
      <c r="F50" s="120">
        <v>29.6</v>
      </c>
      <c r="G50" s="121">
        <v>23</v>
      </c>
      <c r="H50" s="119">
        <v>10.5</v>
      </c>
      <c r="I50" s="121">
        <v>61</v>
      </c>
      <c r="J50" s="119">
        <v>14.83</v>
      </c>
      <c r="K50" s="120">
        <v>12.72</v>
      </c>
      <c r="L50" s="121">
        <v>19.324999999999999</v>
      </c>
      <c r="M50" s="122" t="s">
        <v>1444</v>
      </c>
      <c r="N50" s="123" t="s">
        <v>1444</v>
      </c>
      <c r="O50" s="124">
        <v>1.081</v>
      </c>
      <c r="P50" s="119">
        <v>48.67</v>
      </c>
      <c r="Q50" s="120">
        <v>82.61</v>
      </c>
      <c r="R50" s="120">
        <v>132.91999999999999</v>
      </c>
      <c r="S50" s="121">
        <v>84.25</v>
      </c>
      <c r="T50" s="124">
        <v>68.566000000000003</v>
      </c>
      <c r="U50" s="124">
        <v>11.82</v>
      </c>
      <c r="V50" s="119">
        <v>17.54</v>
      </c>
      <c r="W50" s="120">
        <v>6.05</v>
      </c>
      <c r="X50" s="120">
        <v>0.44</v>
      </c>
      <c r="Y50" s="125" t="s">
        <v>1444</v>
      </c>
      <c r="Z50" s="123" t="s">
        <v>1444</v>
      </c>
      <c r="AA50" s="119">
        <v>4.3600000000000003</v>
      </c>
      <c r="AB50" s="121">
        <v>145.85</v>
      </c>
      <c r="AC50" s="119">
        <v>57.04</v>
      </c>
      <c r="AD50" s="120">
        <v>65.436000000000007</v>
      </c>
      <c r="AE50" s="120">
        <v>113.57</v>
      </c>
      <c r="AF50" s="121">
        <v>0</v>
      </c>
      <c r="AG50" s="119">
        <v>1.70326</v>
      </c>
      <c r="AH50" s="120">
        <v>19.7</v>
      </c>
      <c r="AI50" s="120">
        <v>5.4970400000000001</v>
      </c>
      <c r="AJ50" s="120">
        <v>6.5708299999999999</v>
      </c>
      <c r="AK50" s="121">
        <v>10.5</v>
      </c>
      <c r="AL50" s="119">
        <v>19.989999999999998</v>
      </c>
      <c r="AM50" s="121">
        <v>20.28</v>
      </c>
      <c r="AN50" s="119">
        <v>22.42</v>
      </c>
      <c r="AO50" s="125" t="s">
        <v>1444</v>
      </c>
      <c r="AP50" s="125" t="s">
        <v>1444</v>
      </c>
      <c r="AQ50" s="120">
        <v>7.3840000000000003</v>
      </c>
      <c r="AR50" s="125" t="s">
        <v>1444</v>
      </c>
      <c r="AS50" s="120">
        <v>4.7790100000000004</v>
      </c>
      <c r="AT50" s="120">
        <v>7.0315899999999996</v>
      </c>
      <c r="AU50" s="120">
        <v>17.459</v>
      </c>
      <c r="AV50" s="120">
        <v>5.5739999999999998</v>
      </c>
      <c r="AW50" s="121">
        <v>17.925000000000001</v>
      </c>
    </row>
    <row r="51" spans="1:49" x14ac:dyDescent="0.3">
      <c r="A51" s="126" t="s">
        <v>825</v>
      </c>
      <c r="B51" s="119">
        <v>5.9</v>
      </c>
      <c r="C51" s="120">
        <v>21</v>
      </c>
      <c r="D51" s="120">
        <v>16.899999999999999</v>
      </c>
      <c r="E51" s="120">
        <v>2</v>
      </c>
      <c r="F51" s="120">
        <v>29.6</v>
      </c>
      <c r="G51" s="121">
        <v>23</v>
      </c>
      <c r="H51" s="119">
        <v>10.5</v>
      </c>
      <c r="I51" s="121">
        <v>61</v>
      </c>
      <c r="J51" s="119">
        <v>14.83</v>
      </c>
      <c r="K51" s="120">
        <v>12.72</v>
      </c>
      <c r="L51" s="121">
        <v>19.324999999999999</v>
      </c>
      <c r="M51" s="122" t="s">
        <v>1444</v>
      </c>
      <c r="N51" s="123" t="s">
        <v>1444</v>
      </c>
      <c r="O51" s="124">
        <v>1.081</v>
      </c>
      <c r="P51" s="119">
        <v>48.67</v>
      </c>
      <c r="Q51" s="120">
        <v>82.61</v>
      </c>
      <c r="R51" s="120">
        <v>132.91999999999999</v>
      </c>
      <c r="S51" s="121">
        <v>84.25</v>
      </c>
      <c r="T51" s="124">
        <v>68.566000000000003</v>
      </c>
      <c r="U51" s="124">
        <v>11.82</v>
      </c>
      <c r="V51" s="119">
        <v>17.54</v>
      </c>
      <c r="W51" s="120">
        <v>6.05</v>
      </c>
      <c r="X51" s="120">
        <v>0.44</v>
      </c>
      <c r="Y51" s="125" t="s">
        <v>1444</v>
      </c>
      <c r="Z51" s="123" t="s">
        <v>1444</v>
      </c>
      <c r="AA51" s="119">
        <v>4.3600000000000003</v>
      </c>
      <c r="AB51" s="121">
        <v>145.85</v>
      </c>
      <c r="AC51" s="119">
        <v>57.04</v>
      </c>
      <c r="AD51" s="120">
        <v>65.436000000000007</v>
      </c>
      <c r="AE51" s="120">
        <v>113.57</v>
      </c>
      <c r="AF51" s="121">
        <v>0</v>
      </c>
      <c r="AG51" s="119">
        <v>1.70326</v>
      </c>
      <c r="AH51" s="120">
        <v>19.7</v>
      </c>
      <c r="AI51" s="120">
        <v>5.4970400000000001</v>
      </c>
      <c r="AJ51" s="120">
        <v>6.5708299999999999</v>
      </c>
      <c r="AK51" s="121">
        <v>10.5</v>
      </c>
      <c r="AL51" s="119">
        <v>19.989999999999998</v>
      </c>
      <c r="AM51" s="121">
        <v>20.28</v>
      </c>
      <c r="AN51" s="119">
        <v>22.42</v>
      </c>
      <c r="AO51" s="125" t="s">
        <v>1444</v>
      </c>
      <c r="AP51" s="125" t="s">
        <v>1444</v>
      </c>
      <c r="AQ51" s="120">
        <v>7.3840000000000003</v>
      </c>
      <c r="AR51" s="125" t="s">
        <v>1444</v>
      </c>
      <c r="AS51" s="120">
        <v>4.7790100000000004</v>
      </c>
      <c r="AT51" s="120">
        <v>7.0315899999999996</v>
      </c>
      <c r="AU51" s="120">
        <v>17.459</v>
      </c>
      <c r="AV51" s="120">
        <v>5.5739999999999998</v>
      </c>
      <c r="AW51" s="121">
        <v>17.925000000000001</v>
      </c>
    </row>
    <row r="52" spans="1:49" x14ac:dyDescent="0.3">
      <c r="A52" s="126" t="s">
        <v>826</v>
      </c>
      <c r="B52" s="119">
        <v>5.9</v>
      </c>
      <c r="C52" s="120">
        <v>21</v>
      </c>
      <c r="D52" s="120">
        <v>17</v>
      </c>
      <c r="E52" s="120">
        <v>2</v>
      </c>
      <c r="F52" s="120">
        <v>36.299999999999997</v>
      </c>
      <c r="G52" s="121">
        <v>23</v>
      </c>
      <c r="H52" s="119">
        <v>10.9</v>
      </c>
      <c r="I52" s="121">
        <v>61</v>
      </c>
      <c r="J52" s="119">
        <v>14.75</v>
      </c>
      <c r="K52" s="120">
        <v>12.71</v>
      </c>
      <c r="L52" s="121">
        <v>19.212</v>
      </c>
      <c r="M52" s="122" t="s">
        <v>1444</v>
      </c>
      <c r="N52" s="123" t="s">
        <v>1444</v>
      </c>
      <c r="O52" s="124">
        <v>1.081</v>
      </c>
      <c r="P52" s="119">
        <v>48.67</v>
      </c>
      <c r="Q52" s="120">
        <v>81.75</v>
      </c>
      <c r="R52" s="120">
        <v>134</v>
      </c>
      <c r="S52" s="121">
        <v>85.33</v>
      </c>
      <c r="T52" s="124">
        <v>65.834000000000003</v>
      </c>
      <c r="U52" s="124">
        <v>11.83</v>
      </c>
      <c r="V52" s="119">
        <v>17.54</v>
      </c>
      <c r="W52" s="120">
        <v>6.05</v>
      </c>
      <c r="X52" s="120">
        <v>0.44</v>
      </c>
      <c r="Y52" s="125" t="s">
        <v>1444</v>
      </c>
      <c r="Z52" s="123" t="s">
        <v>1444</v>
      </c>
      <c r="AA52" s="119">
        <v>1.59</v>
      </c>
      <c r="AB52" s="121">
        <v>143.08000000000001</v>
      </c>
      <c r="AC52" s="119">
        <v>55.83</v>
      </c>
      <c r="AD52" s="120">
        <v>65.497</v>
      </c>
      <c r="AE52" s="120">
        <v>135.41</v>
      </c>
      <c r="AF52" s="121">
        <v>0</v>
      </c>
      <c r="AG52" s="119">
        <v>1.70326</v>
      </c>
      <c r="AH52" s="120">
        <v>19.7</v>
      </c>
      <c r="AI52" s="120">
        <v>5.4759900000000004</v>
      </c>
      <c r="AJ52" s="120">
        <v>6.5708299999999999</v>
      </c>
      <c r="AK52" s="121">
        <v>10.5</v>
      </c>
      <c r="AL52" s="119">
        <v>19.93</v>
      </c>
      <c r="AM52" s="121">
        <v>20.22</v>
      </c>
      <c r="AN52" s="119">
        <v>22.42</v>
      </c>
      <c r="AO52" s="125" t="s">
        <v>1444</v>
      </c>
      <c r="AP52" s="125" t="s">
        <v>1444</v>
      </c>
      <c r="AQ52" s="120">
        <v>7.3710000000000004</v>
      </c>
      <c r="AR52" s="125" t="s">
        <v>1444</v>
      </c>
      <c r="AS52" s="120">
        <v>4.7468500000000002</v>
      </c>
      <c r="AT52" s="120">
        <v>7.0315899999999996</v>
      </c>
      <c r="AU52" s="120">
        <v>17.388999999999999</v>
      </c>
      <c r="AV52" s="120">
        <v>5.4889999999999999</v>
      </c>
      <c r="AW52" s="121">
        <v>18.393000000000001</v>
      </c>
    </row>
    <row r="53" spans="1:49" x14ac:dyDescent="0.3">
      <c r="A53" s="126" t="s">
        <v>827</v>
      </c>
      <c r="B53" s="119">
        <v>5.9</v>
      </c>
      <c r="C53" s="120">
        <v>21</v>
      </c>
      <c r="D53" s="120">
        <v>17</v>
      </c>
      <c r="E53" s="120">
        <v>2</v>
      </c>
      <c r="F53" s="120">
        <v>36.299999999999997</v>
      </c>
      <c r="G53" s="121">
        <v>23</v>
      </c>
      <c r="H53" s="119">
        <v>10.9</v>
      </c>
      <c r="I53" s="121">
        <v>61</v>
      </c>
      <c r="J53" s="119">
        <v>14.75</v>
      </c>
      <c r="K53" s="120">
        <v>12.71</v>
      </c>
      <c r="L53" s="121">
        <v>19.212</v>
      </c>
      <c r="M53" s="122" t="s">
        <v>1444</v>
      </c>
      <c r="N53" s="123" t="s">
        <v>1444</v>
      </c>
      <c r="O53" s="124">
        <v>1.081</v>
      </c>
      <c r="P53" s="119">
        <v>48.67</v>
      </c>
      <c r="Q53" s="120">
        <v>81.75</v>
      </c>
      <c r="R53" s="120">
        <v>134</v>
      </c>
      <c r="S53" s="121">
        <v>85.33</v>
      </c>
      <c r="T53" s="124">
        <v>65.834000000000003</v>
      </c>
      <c r="U53" s="124">
        <v>11.83</v>
      </c>
      <c r="V53" s="119">
        <v>17.54</v>
      </c>
      <c r="W53" s="120">
        <v>6.05</v>
      </c>
      <c r="X53" s="120">
        <v>0.44</v>
      </c>
      <c r="Y53" s="125" t="s">
        <v>1444</v>
      </c>
      <c r="Z53" s="123" t="s">
        <v>1444</v>
      </c>
      <c r="AA53" s="119">
        <v>1.59</v>
      </c>
      <c r="AB53" s="121">
        <v>143.08000000000001</v>
      </c>
      <c r="AC53" s="119">
        <v>55.83</v>
      </c>
      <c r="AD53" s="120">
        <v>65.497</v>
      </c>
      <c r="AE53" s="120">
        <v>135.41</v>
      </c>
      <c r="AF53" s="121">
        <v>0</v>
      </c>
      <c r="AG53" s="119">
        <v>1.70326</v>
      </c>
      <c r="AH53" s="120">
        <v>19.7</v>
      </c>
      <c r="AI53" s="120">
        <v>5.4759900000000004</v>
      </c>
      <c r="AJ53" s="120">
        <v>6.5708299999999999</v>
      </c>
      <c r="AK53" s="121">
        <v>10.5</v>
      </c>
      <c r="AL53" s="119">
        <v>19.93</v>
      </c>
      <c r="AM53" s="121">
        <v>20.22</v>
      </c>
      <c r="AN53" s="119">
        <v>22.42</v>
      </c>
      <c r="AO53" s="125" t="s">
        <v>1444</v>
      </c>
      <c r="AP53" s="125" t="s">
        <v>1444</v>
      </c>
      <c r="AQ53" s="120">
        <v>7.3710000000000004</v>
      </c>
      <c r="AR53" s="125" t="s">
        <v>1444</v>
      </c>
      <c r="AS53" s="120">
        <v>4.7468500000000002</v>
      </c>
      <c r="AT53" s="120">
        <v>7.0315899999999996</v>
      </c>
      <c r="AU53" s="120">
        <v>17.388999999999999</v>
      </c>
      <c r="AV53" s="120">
        <v>5.4889999999999999</v>
      </c>
      <c r="AW53" s="121">
        <v>18.393000000000001</v>
      </c>
    </row>
    <row r="54" spans="1:49" x14ac:dyDescent="0.3">
      <c r="A54" s="126" t="s">
        <v>828</v>
      </c>
      <c r="B54" s="119">
        <v>5.9</v>
      </c>
      <c r="C54" s="120">
        <v>21</v>
      </c>
      <c r="D54" s="120">
        <v>17</v>
      </c>
      <c r="E54" s="120">
        <v>2</v>
      </c>
      <c r="F54" s="120">
        <v>36.299999999999997</v>
      </c>
      <c r="G54" s="121">
        <v>23</v>
      </c>
      <c r="H54" s="119">
        <v>10.9</v>
      </c>
      <c r="I54" s="121">
        <v>61</v>
      </c>
      <c r="J54" s="119">
        <v>14.84</v>
      </c>
      <c r="K54" s="120">
        <v>12.59</v>
      </c>
      <c r="L54" s="121">
        <v>19.172999999999998</v>
      </c>
      <c r="M54" s="122" t="s">
        <v>1444</v>
      </c>
      <c r="N54" s="123" t="s">
        <v>1444</v>
      </c>
      <c r="O54" s="124">
        <v>1.081</v>
      </c>
      <c r="P54" s="119">
        <v>48.67</v>
      </c>
      <c r="Q54" s="120">
        <v>81.75</v>
      </c>
      <c r="R54" s="120">
        <v>132.91999999999999</v>
      </c>
      <c r="S54" s="121">
        <v>84.25</v>
      </c>
      <c r="T54" s="124">
        <v>65.174000000000007</v>
      </c>
      <c r="U54" s="124">
        <v>11.88</v>
      </c>
      <c r="V54" s="119">
        <v>17.54</v>
      </c>
      <c r="W54" s="120">
        <v>6.05</v>
      </c>
      <c r="X54" s="120">
        <v>0.44</v>
      </c>
      <c r="Y54" s="125" t="s">
        <v>1444</v>
      </c>
      <c r="Z54" s="123" t="s">
        <v>1444</v>
      </c>
      <c r="AA54" s="119">
        <v>9.06</v>
      </c>
      <c r="AB54" s="121">
        <v>153.34</v>
      </c>
      <c r="AC54" s="119">
        <v>54.12</v>
      </c>
      <c r="AD54" s="120">
        <v>65.519000000000005</v>
      </c>
      <c r="AE54" s="120">
        <v>84.13</v>
      </c>
      <c r="AF54" s="121">
        <v>0</v>
      </c>
      <c r="AG54" s="119">
        <v>1.70326</v>
      </c>
      <c r="AH54" s="120">
        <v>19.899999999999999</v>
      </c>
      <c r="AI54" s="120">
        <v>5.5194999999999999</v>
      </c>
      <c r="AJ54" s="120">
        <v>6.5708299999999999</v>
      </c>
      <c r="AK54" s="121">
        <v>10.5</v>
      </c>
      <c r="AL54" s="119">
        <v>19.93</v>
      </c>
      <c r="AM54" s="121">
        <v>20.22</v>
      </c>
      <c r="AN54" s="119">
        <v>22.42</v>
      </c>
      <c r="AO54" s="125" t="s">
        <v>1444</v>
      </c>
      <c r="AP54" s="125" t="s">
        <v>1444</v>
      </c>
      <c r="AQ54" s="120">
        <v>7.2969999999999997</v>
      </c>
      <c r="AR54" s="125" t="s">
        <v>1444</v>
      </c>
      <c r="AS54" s="120">
        <v>4.8771500000000003</v>
      </c>
      <c r="AT54" s="120">
        <v>7.0315899999999996</v>
      </c>
      <c r="AU54" s="120">
        <v>17.388999999999999</v>
      </c>
      <c r="AV54" s="120">
        <v>6.117</v>
      </c>
      <c r="AW54" s="121">
        <v>18.02</v>
      </c>
    </row>
    <row r="55" spans="1:49" x14ac:dyDescent="0.3">
      <c r="A55" s="126" t="s">
        <v>829</v>
      </c>
      <c r="B55" s="119">
        <v>5.9</v>
      </c>
      <c r="C55" s="120">
        <v>21</v>
      </c>
      <c r="D55" s="120">
        <v>17</v>
      </c>
      <c r="E55" s="120">
        <v>2</v>
      </c>
      <c r="F55" s="120">
        <v>36.299999999999997</v>
      </c>
      <c r="G55" s="121">
        <v>23</v>
      </c>
      <c r="H55" s="119">
        <v>10.9</v>
      </c>
      <c r="I55" s="121">
        <v>61</v>
      </c>
      <c r="J55" s="119">
        <v>14.84</v>
      </c>
      <c r="K55" s="120">
        <v>12.59</v>
      </c>
      <c r="L55" s="121">
        <v>19.172999999999998</v>
      </c>
      <c r="M55" s="122" t="s">
        <v>1444</v>
      </c>
      <c r="N55" s="123" t="s">
        <v>1444</v>
      </c>
      <c r="O55" s="124">
        <v>1.081</v>
      </c>
      <c r="P55" s="119">
        <v>48.67</v>
      </c>
      <c r="Q55" s="120">
        <v>81.75</v>
      </c>
      <c r="R55" s="120">
        <v>132.91999999999999</v>
      </c>
      <c r="S55" s="121">
        <v>84.25</v>
      </c>
      <c r="T55" s="124">
        <v>65.174000000000007</v>
      </c>
      <c r="U55" s="124">
        <v>11.88</v>
      </c>
      <c r="V55" s="119">
        <v>17.54</v>
      </c>
      <c r="W55" s="120">
        <v>6.05</v>
      </c>
      <c r="X55" s="120">
        <v>0.44</v>
      </c>
      <c r="Y55" s="125" t="s">
        <v>1444</v>
      </c>
      <c r="Z55" s="123" t="s">
        <v>1444</v>
      </c>
      <c r="AA55" s="119">
        <v>9.06</v>
      </c>
      <c r="AB55" s="121">
        <v>153.34</v>
      </c>
      <c r="AC55" s="119">
        <v>54.12</v>
      </c>
      <c r="AD55" s="120">
        <v>65.519000000000005</v>
      </c>
      <c r="AE55" s="120">
        <v>84.13</v>
      </c>
      <c r="AF55" s="121">
        <v>0</v>
      </c>
      <c r="AG55" s="119">
        <v>1.70326</v>
      </c>
      <c r="AH55" s="120">
        <v>19.899999999999999</v>
      </c>
      <c r="AI55" s="120">
        <v>5.5194999999999999</v>
      </c>
      <c r="AJ55" s="120">
        <v>6.5708299999999999</v>
      </c>
      <c r="AK55" s="121">
        <v>10.5</v>
      </c>
      <c r="AL55" s="119">
        <v>19.93</v>
      </c>
      <c r="AM55" s="121">
        <v>20.22</v>
      </c>
      <c r="AN55" s="119">
        <v>22.42</v>
      </c>
      <c r="AO55" s="125" t="s">
        <v>1444</v>
      </c>
      <c r="AP55" s="125" t="s">
        <v>1444</v>
      </c>
      <c r="AQ55" s="120">
        <v>7.2969999999999997</v>
      </c>
      <c r="AR55" s="125" t="s">
        <v>1444</v>
      </c>
      <c r="AS55" s="120">
        <v>4.8771500000000003</v>
      </c>
      <c r="AT55" s="120">
        <v>7.0315899999999996</v>
      </c>
      <c r="AU55" s="120">
        <v>17.388999999999999</v>
      </c>
      <c r="AV55" s="120">
        <v>6.117</v>
      </c>
      <c r="AW55" s="121">
        <v>18.02</v>
      </c>
    </row>
    <row r="56" spans="1:49" x14ac:dyDescent="0.3">
      <c r="A56" s="126" t="s">
        <v>830</v>
      </c>
      <c r="B56" s="119">
        <v>5.9</v>
      </c>
      <c r="C56" s="120">
        <v>21</v>
      </c>
      <c r="D56" s="120">
        <v>17</v>
      </c>
      <c r="E56" s="120">
        <v>2</v>
      </c>
      <c r="F56" s="120">
        <v>30.8</v>
      </c>
      <c r="G56" s="121">
        <v>23</v>
      </c>
      <c r="H56" s="119">
        <v>10.9</v>
      </c>
      <c r="I56" s="121">
        <v>61</v>
      </c>
      <c r="J56" s="119">
        <v>14.84</v>
      </c>
      <c r="K56" s="120">
        <v>12.51</v>
      </c>
      <c r="L56" s="121">
        <v>19.218</v>
      </c>
      <c r="M56" s="122" t="s">
        <v>1444</v>
      </c>
      <c r="N56" s="123" t="s">
        <v>1444</v>
      </c>
      <c r="O56" s="124">
        <v>1.081</v>
      </c>
      <c r="P56" s="119">
        <v>48.67</v>
      </c>
      <c r="Q56" s="120">
        <v>83.47</v>
      </c>
      <c r="R56" s="120">
        <v>132.91999999999999</v>
      </c>
      <c r="S56" s="121">
        <v>84.25</v>
      </c>
      <c r="T56" s="124">
        <v>63.042999999999999</v>
      </c>
      <c r="U56" s="124">
        <v>11.88</v>
      </c>
      <c r="V56" s="119">
        <v>17.54</v>
      </c>
      <c r="W56" s="120">
        <v>6.05</v>
      </c>
      <c r="X56" s="120">
        <v>0.44</v>
      </c>
      <c r="Y56" s="125" t="s">
        <v>1444</v>
      </c>
      <c r="Z56" s="123" t="s">
        <v>1444</v>
      </c>
      <c r="AA56" s="119">
        <v>6.93</v>
      </c>
      <c r="AB56" s="121">
        <v>151.21</v>
      </c>
      <c r="AC56" s="119">
        <v>55.37</v>
      </c>
      <c r="AD56" s="120">
        <v>65.372</v>
      </c>
      <c r="AE56" s="120">
        <v>78.430000000000007</v>
      </c>
      <c r="AF56" s="121">
        <v>0</v>
      </c>
      <c r="AG56" s="119">
        <v>1.70326</v>
      </c>
      <c r="AH56" s="120">
        <v>19.899999999999999</v>
      </c>
      <c r="AI56" s="120">
        <v>5.5162500000000003</v>
      </c>
      <c r="AJ56" s="120">
        <v>6.5708299999999999</v>
      </c>
      <c r="AK56" s="121">
        <v>10.5</v>
      </c>
      <c r="AL56" s="119">
        <v>20.149999999999999</v>
      </c>
      <c r="AM56" s="121">
        <v>20.440000000000001</v>
      </c>
      <c r="AN56" s="119">
        <v>21.35</v>
      </c>
      <c r="AO56" s="125" t="s">
        <v>1444</v>
      </c>
      <c r="AP56" s="125" t="s">
        <v>1444</v>
      </c>
      <c r="AQ56" s="120">
        <v>7.3070000000000004</v>
      </c>
      <c r="AR56" s="125" t="s">
        <v>1444</v>
      </c>
      <c r="AS56" s="120">
        <v>4.8453999999999997</v>
      </c>
      <c r="AT56" s="120">
        <v>7.0315899999999996</v>
      </c>
      <c r="AU56" s="120">
        <v>17.388999999999999</v>
      </c>
      <c r="AV56" s="120">
        <v>5.9640000000000004</v>
      </c>
      <c r="AW56" s="121">
        <v>18.047999999999998</v>
      </c>
    </row>
    <row r="57" spans="1:49" x14ac:dyDescent="0.3">
      <c r="A57" s="126" t="s">
        <v>831</v>
      </c>
      <c r="B57" s="119">
        <v>5.9</v>
      </c>
      <c r="C57" s="120">
        <v>21</v>
      </c>
      <c r="D57" s="120">
        <v>17</v>
      </c>
      <c r="E57" s="120">
        <v>2</v>
      </c>
      <c r="F57" s="120">
        <v>30.8</v>
      </c>
      <c r="G57" s="121">
        <v>23</v>
      </c>
      <c r="H57" s="119">
        <v>10.9</v>
      </c>
      <c r="I57" s="121">
        <v>61</v>
      </c>
      <c r="J57" s="119">
        <v>14.84</v>
      </c>
      <c r="K57" s="120">
        <v>12.51</v>
      </c>
      <c r="L57" s="121">
        <v>19.218</v>
      </c>
      <c r="M57" s="122" t="s">
        <v>1444</v>
      </c>
      <c r="N57" s="123" t="s">
        <v>1444</v>
      </c>
      <c r="O57" s="124">
        <v>1.081</v>
      </c>
      <c r="P57" s="119">
        <v>48.67</v>
      </c>
      <c r="Q57" s="120">
        <v>83.47</v>
      </c>
      <c r="R57" s="120">
        <v>132.91999999999999</v>
      </c>
      <c r="S57" s="121">
        <v>84.25</v>
      </c>
      <c r="T57" s="124">
        <v>63.042999999999999</v>
      </c>
      <c r="U57" s="124">
        <v>11.88</v>
      </c>
      <c r="V57" s="119">
        <v>17.54</v>
      </c>
      <c r="W57" s="120">
        <v>6.05</v>
      </c>
      <c r="X57" s="120">
        <v>0.44</v>
      </c>
      <c r="Y57" s="125" t="s">
        <v>1444</v>
      </c>
      <c r="Z57" s="123" t="s">
        <v>1444</v>
      </c>
      <c r="AA57" s="119">
        <v>6.93</v>
      </c>
      <c r="AB57" s="121">
        <v>151.21</v>
      </c>
      <c r="AC57" s="119">
        <v>55.37</v>
      </c>
      <c r="AD57" s="120">
        <v>65.372</v>
      </c>
      <c r="AE57" s="120">
        <v>78.430000000000007</v>
      </c>
      <c r="AF57" s="121">
        <v>0</v>
      </c>
      <c r="AG57" s="119">
        <v>1.70326</v>
      </c>
      <c r="AH57" s="120">
        <v>19.899999999999999</v>
      </c>
      <c r="AI57" s="120">
        <v>5.5162500000000003</v>
      </c>
      <c r="AJ57" s="120">
        <v>6.5708299999999999</v>
      </c>
      <c r="AK57" s="121">
        <v>10.5</v>
      </c>
      <c r="AL57" s="119">
        <v>20.149999999999999</v>
      </c>
      <c r="AM57" s="121">
        <v>20.440000000000001</v>
      </c>
      <c r="AN57" s="119">
        <v>21.35</v>
      </c>
      <c r="AO57" s="125" t="s">
        <v>1444</v>
      </c>
      <c r="AP57" s="125" t="s">
        <v>1444</v>
      </c>
      <c r="AQ57" s="120">
        <v>7.3070000000000004</v>
      </c>
      <c r="AR57" s="125" t="s">
        <v>1444</v>
      </c>
      <c r="AS57" s="120">
        <v>4.8453999999999997</v>
      </c>
      <c r="AT57" s="120">
        <v>7.0315899999999996</v>
      </c>
      <c r="AU57" s="120">
        <v>17.388999999999999</v>
      </c>
      <c r="AV57" s="120">
        <v>5.9640000000000004</v>
      </c>
      <c r="AW57" s="121">
        <v>18.047999999999998</v>
      </c>
    </row>
    <row r="58" spans="1:49" x14ac:dyDescent="0.3">
      <c r="A58" s="126" t="s">
        <v>832</v>
      </c>
      <c r="B58" s="119">
        <v>5.9</v>
      </c>
      <c r="C58" s="120">
        <v>21</v>
      </c>
      <c r="D58" s="120">
        <v>17</v>
      </c>
      <c r="E58" s="120">
        <v>2</v>
      </c>
      <c r="F58" s="120">
        <v>17.399999999999999</v>
      </c>
      <c r="G58" s="121">
        <v>23</v>
      </c>
      <c r="H58" s="119">
        <v>10.9</v>
      </c>
      <c r="I58" s="121">
        <v>61</v>
      </c>
      <c r="J58" s="119">
        <v>14.86</v>
      </c>
      <c r="K58" s="120">
        <v>12.64</v>
      </c>
      <c r="L58" s="121">
        <v>16.777999999999999</v>
      </c>
      <c r="M58" s="122" t="s">
        <v>1444</v>
      </c>
      <c r="N58" s="123" t="s">
        <v>1444</v>
      </c>
      <c r="O58" s="124">
        <v>1.081</v>
      </c>
      <c r="P58" s="119">
        <v>48.67</v>
      </c>
      <c r="Q58" s="120">
        <v>83.47</v>
      </c>
      <c r="R58" s="120">
        <v>132.91999999999999</v>
      </c>
      <c r="S58" s="121">
        <v>84.25</v>
      </c>
      <c r="T58" s="124">
        <v>63.219000000000001</v>
      </c>
      <c r="U58" s="124">
        <v>11.82</v>
      </c>
      <c r="V58" s="119">
        <v>17.54</v>
      </c>
      <c r="W58" s="120">
        <v>6.05</v>
      </c>
      <c r="X58" s="120">
        <v>0.44</v>
      </c>
      <c r="Y58" s="125" t="s">
        <v>1444</v>
      </c>
      <c r="Z58" s="123" t="s">
        <v>1444</v>
      </c>
      <c r="AA58" s="119">
        <v>2.63</v>
      </c>
      <c r="AB58" s="121">
        <v>146.91</v>
      </c>
      <c r="AC58" s="119">
        <v>54.58</v>
      </c>
      <c r="AD58" s="120">
        <v>55.345999999999997</v>
      </c>
      <c r="AE58" s="120">
        <v>75.150000000000006</v>
      </c>
      <c r="AF58" s="121">
        <v>0</v>
      </c>
      <c r="AG58" s="119">
        <v>1.70326</v>
      </c>
      <c r="AH58" s="120">
        <v>19.899999999999999</v>
      </c>
      <c r="AI58" s="120">
        <v>5.4708800000000002</v>
      </c>
      <c r="AJ58" s="120">
        <v>6.5708299999999999</v>
      </c>
      <c r="AK58" s="121">
        <v>10.5</v>
      </c>
      <c r="AL58" s="119">
        <v>20.21</v>
      </c>
      <c r="AM58" s="121">
        <v>20.5</v>
      </c>
      <c r="AN58" s="119">
        <v>21.35</v>
      </c>
      <c r="AO58" s="120">
        <v>14.829029999999999</v>
      </c>
      <c r="AP58" s="120">
        <v>41.220500000000001</v>
      </c>
      <c r="AQ58" s="120">
        <v>7.3760000000000003</v>
      </c>
      <c r="AR58" s="120">
        <v>17.053380000000001</v>
      </c>
      <c r="AS58" s="120">
        <v>4.83711</v>
      </c>
      <c r="AT58" s="120">
        <v>7.0315899999999996</v>
      </c>
      <c r="AU58" s="120">
        <v>17.388999999999999</v>
      </c>
      <c r="AV58" s="120">
        <v>5.9240000000000004</v>
      </c>
      <c r="AW58" s="121">
        <v>18.094999999999999</v>
      </c>
    </row>
    <row r="59" spans="1:49" x14ac:dyDescent="0.3">
      <c r="A59" s="127" t="s">
        <v>833</v>
      </c>
      <c r="B59" s="128">
        <v>5.9</v>
      </c>
      <c r="C59" s="129">
        <v>21</v>
      </c>
      <c r="D59" s="129">
        <v>17</v>
      </c>
      <c r="E59" s="129">
        <v>2</v>
      </c>
      <c r="F59" s="129">
        <v>17.399999999999999</v>
      </c>
      <c r="G59" s="130">
        <v>23</v>
      </c>
      <c r="H59" s="128">
        <v>10.9</v>
      </c>
      <c r="I59" s="130">
        <v>61</v>
      </c>
      <c r="J59" s="128">
        <v>14.86</v>
      </c>
      <c r="K59" s="129">
        <v>12.64</v>
      </c>
      <c r="L59" s="130">
        <v>16.777999999999999</v>
      </c>
      <c r="M59" s="131" t="s">
        <v>1444</v>
      </c>
      <c r="N59" s="132" t="s">
        <v>1444</v>
      </c>
      <c r="O59" s="133">
        <v>1.081</v>
      </c>
      <c r="P59" s="128">
        <v>48.67</v>
      </c>
      <c r="Q59" s="129">
        <v>83.47</v>
      </c>
      <c r="R59" s="129">
        <v>132.91999999999999</v>
      </c>
      <c r="S59" s="130">
        <v>84.25</v>
      </c>
      <c r="T59" s="133">
        <v>63.219000000000001</v>
      </c>
      <c r="U59" s="133">
        <v>11.82</v>
      </c>
      <c r="V59" s="128">
        <v>17.54</v>
      </c>
      <c r="W59" s="129">
        <v>6.05</v>
      </c>
      <c r="X59" s="129">
        <v>0.44</v>
      </c>
      <c r="Y59" s="134" t="s">
        <v>1444</v>
      </c>
      <c r="Z59" s="132" t="s">
        <v>1444</v>
      </c>
      <c r="AA59" s="128">
        <v>2.63</v>
      </c>
      <c r="AB59" s="130">
        <v>146.91</v>
      </c>
      <c r="AC59" s="128">
        <v>54.58</v>
      </c>
      <c r="AD59" s="129">
        <v>55.345999999999997</v>
      </c>
      <c r="AE59" s="129">
        <v>75.150000000000006</v>
      </c>
      <c r="AF59" s="130">
        <v>0</v>
      </c>
      <c r="AG59" s="128">
        <v>1.70326</v>
      </c>
      <c r="AH59" s="129">
        <v>19.899999999999999</v>
      </c>
      <c r="AI59" s="129">
        <v>5.4708800000000002</v>
      </c>
      <c r="AJ59" s="129">
        <v>6.5708299999999999</v>
      </c>
      <c r="AK59" s="130">
        <v>10.5</v>
      </c>
      <c r="AL59" s="128">
        <v>20.21</v>
      </c>
      <c r="AM59" s="130">
        <v>20.5</v>
      </c>
      <c r="AN59" s="128">
        <v>21.35</v>
      </c>
      <c r="AO59" s="129">
        <v>14.829029999999999</v>
      </c>
      <c r="AP59" s="129">
        <v>41.220500000000001</v>
      </c>
      <c r="AQ59" s="129">
        <v>7.3760000000000003</v>
      </c>
      <c r="AR59" s="129">
        <v>17.053380000000001</v>
      </c>
      <c r="AS59" s="129">
        <v>4.83711</v>
      </c>
      <c r="AT59" s="129">
        <v>7.0315899999999996</v>
      </c>
      <c r="AU59" s="129">
        <v>17.388999999999999</v>
      </c>
      <c r="AV59" s="129">
        <v>5.9240000000000004</v>
      </c>
      <c r="AW59" s="130">
        <v>18.094999999999999</v>
      </c>
    </row>
    <row r="60" spans="1:49" x14ac:dyDescent="0.3">
      <c r="A60" s="135" t="s">
        <v>1373</v>
      </c>
      <c r="B60" s="136">
        <f t="shared" ref="B60:AW60" si="0">MIN(B12:B59)</f>
        <v>5.9</v>
      </c>
      <c r="C60" s="136">
        <f t="shared" si="0"/>
        <v>21</v>
      </c>
      <c r="D60" s="136">
        <f t="shared" si="0"/>
        <v>14.5</v>
      </c>
      <c r="E60" s="136">
        <f t="shared" si="0"/>
        <v>2</v>
      </c>
      <c r="F60" s="136">
        <f t="shared" si="0"/>
        <v>5.5</v>
      </c>
      <c r="G60" s="136">
        <f t="shared" si="0"/>
        <v>23</v>
      </c>
      <c r="H60" s="136">
        <f t="shared" si="0"/>
        <v>10.5</v>
      </c>
      <c r="I60" s="136">
        <f t="shared" si="0"/>
        <v>61</v>
      </c>
      <c r="J60" s="136">
        <f t="shared" si="0"/>
        <v>12.42</v>
      </c>
      <c r="K60" s="136">
        <f t="shared" si="0"/>
        <v>12.51</v>
      </c>
      <c r="L60" s="136">
        <f t="shared" si="0"/>
        <v>8.2569999999999997</v>
      </c>
      <c r="M60" s="136">
        <f t="shared" si="0"/>
        <v>1.07</v>
      </c>
      <c r="N60" s="136">
        <f t="shared" si="0"/>
        <v>61.25</v>
      </c>
      <c r="O60" s="136">
        <f t="shared" si="0"/>
        <v>1.081</v>
      </c>
      <c r="P60" s="136">
        <f t="shared" si="0"/>
        <v>48.05</v>
      </c>
      <c r="Q60" s="136">
        <f t="shared" si="0"/>
        <v>80.89</v>
      </c>
      <c r="R60" s="136">
        <f t="shared" si="0"/>
        <v>132.91999999999999</v>
      </c>
      <c r="S60" s="136">
        <f t="shared" si="0"/>
        <v>83.62</v>
      </c>
      <c r="T60" s="136">
        <f t="shared" si="0"/>
        <v>63.042999999999999</v>
      </c>
      <c r="U60" s="136">
        <f t="shared" si="0"/>
        <v>11.48</v>
      </c>
      <c r="V60" s="136">
        <f t="shared" si="0"/>
        <v>16.260000000000002</v>
      </c>
      <c r="W60" s="136">
        <f t="shared" si="0"/>
        <v>3.87</v>
      </c>
      <c r="X60" s="136">
        <f t="shared" si="0"/>
        <v>0.39</v>
      </c>
      <c r="Y60" s="136">
        <f t="shared" si="0"/>
        <v>0</v>
      </c>
      <c r="Z60" s="136">
        <f t="shared" si="0"/>
        <v>0</v>
      </c>
      <c r="AA60" s="136">
        <f t="shared" si="0"/>
        <v>0.78</v>
      </c>
      <c r="AB60" s="136">
        <f t="shared" si="0"/>
        <v>125.86</v>
      </c>
      <c r="AC60" s="136">
        <f t="shared" si="0"/>
        <v>54.12</v>
      </c>
      <c r="AD60" s="136">
        <f t="shared" si="0"/>
        <v>53.914000000000001</v>
      </c>
      <c r="AE60" s="136">
        <f t="shared" si="0"/>
        <v>72.42</v>
      </c>
      <c r="AF60" s="136">
        <f t="shared" si="0"/>
        <v>0</v>
      </c>
      <c r="AG60" s="136">
        <f t="shared" si="0"/>
        <v>1.70326</v>
      </c>
      <c r="AH60" s="136">
        <f t="shared" si="0"/>
        <v>7.5</v>
      </c>
      <c r="AI60" s="136">
        <f t="shared" si="0"/>
        <v>5.0602</v>
      </c>
      <c r="AJ60" s="136">
        <f t="shared" si="0"/>
        <v>6.5708299999999999</v>
      </c>
      <c r="AK60" s="136">
        <f t="shared" si="0"/>
        <v>9.9</v>
      </c>
      <c r="AL60" s="136">
        <f t="shared" si="0"/>
        <v>19.239999999999998</v>
      </c>
      <c r="AM60" s="136">
        <f t="shared" si="0"/>
        <v>19.53</v>
      </c>
      <c r="AN60" s="136">
        <f t="shared" si="0"/>
        <v>21.35</v>
      </c>
      <c r="AO60" s="136">
        <f t="shared" si="0"/>
        <v>14.829029999999999</v>
      </c>
      <c r="AP60" s="136">
        <f t="shared" si="0"/>
        <v>41.220500000000001</v>
      </c>
      <c r="AQ60" s="136">
        <f t="shared" si="0"/>
        <v>7.2969999999999997</v>
      </c>
      <c r="AR60" s="136">
        <f t="shared" si="0"/>
        <v>17.053380000000001</v>
      </c>
      <c r="AS60" s="136">
        <f t="shared" si="0"/>
        <v>4.7468500000000002</v>
      </c>
      <c r="AT60" s="136">
        <f t="shared" si="0"/>
        <v>7.0315899999999996</v>
      </c>
      <c r="AU60" s="136">
        <f t="shared" si="0"/>
        <v>17.388999999999999</v>
      </c>
      <c r="AV60" s="136">
        <f t="shared" si="0"/>
        <v>5.4889999999999999</v>
      </c>
      <c r="AW60" s="137">
        <f t="shared" si="0"/>
        <v>17.925000000000001</v>
      </c>
    </row>
    <row r="61" spans="1:49" x14ac:dyDescent="0.3">
      <c r="A61" s="138" t="s">
        <v>1372</v>
      </c>
      <c r="B61" s="139">
        <f t="shared" ref="B61:AW61" si="1">MAX(B12:B59)</f>
        <v>6</v>
      </c>
      <c r="C61" s="139">
        <f t="shared" si="1"/>
        <v>21</v>
      </c>
      <c r="D61" s="139">
        <f t="shared" si="1"/>
        <v>17</v>
      </c>
      <c r="E61" s="139">
        <f t="shared" si="1"/>
        <v>2</v>
      </c>
      <c r="F61" s="139">
        <f t="shared" si="1"/>
        <v>36.299999999999997</v>
      </c>
      <c r="G61" s="139">
        <f t="shared" si="1"/>
        <v>23</v>
      </c>
      <c r="H61" s="139">
        <f t="shared" si="1"/>
        <v>13.4</v>
      </c>
      <c r="I61" s="139">
        <f t="shared" si="1"/>
        <v>75</v>
      </c>
      <c r="J61" s="139">
        <f t="shared" si="1"/>
        <v>14.86</v>
      </c>
      <c r="K61" s="139">
        <f t="shared" si="1"/>
        <v>12.81</v>
      </c>
      <c r="L61" s="139">
        <f t="shared" si="1"/>
        <v>19.324999999999999</v>
      </c>
      <c r="M61" s="139">
        <f t="shared" si="1"/>
        <v>1.07</v>
      </c>
      <c r="N61" s="139">
        <f t="shared" si="1"/>
        <v>63.33</v>
      </c>
      <c r="O61" s="139">
        <f t="shared" si="1"/>
        <v>1.081</v>
      </c>
      <c r="P61" s="139">
        <f t="shared" si="1"/>
        <v>49.3</v>
      </c>
      <c r="Q61" s="139">
        <f t="shared" si="1"/>
        <v>88.75</v>
      </c>
      <c r="R61" s="139">
        <f t="shared" si="1"/>
        <v>141.71</v>
      </c>
      <c r="S61" s="139">
        <f t="shared" si="1"/>
        <v>93.04</v>
      </c>
      <c r="T61" s="139">
        <f t="shared" si="1"/>
        <v>74.727000000000004</v>
      </c>
      <c r="U61" s="139">
        <f t="shared" si="1"/>
        <v>11.9</v>
      </c>
      <c r="V61" s="139">
        <f t="shared" si="1"/>
        <v>18.86</v>
      </c>
      <c r="W61" s="139">
        <f t="shared" si="1"/>
        <v>7.46</v>
      </c>
      <c r="X61" s="139">
        <f t="shared" si="1"/>
        <v>0.44</v>
      </c>
      <c r="Y61" s="139">
        <f t="shared" si="1"/>
        <v>0</v>
      </c>
      <c r="Z61" s="139">
        <f t="shared" si="1"/>
        <v>0</v>
      </c>
      <c r="AA61" s="139">
        <f t="shared" si="1"/>
        <v>16.809999999999999</v>
      </c>
      <c r="AB61" s="139">
        <f t="shared" si="1"/>
        <v>153.34</v>
      </c>
      <c r="AC61" s="139">
        <f t="shared" si="1"/>
        <v>72.010000000000005</v>
      </c>
      <c r="AD61" s="139">
        <f t="shared" si="1"/>
        <v>65.519000000000005</v>
      </c>
      <c r="AE61" s="139">
        <f t="shared" si="1"/>
        <v>154.05600000000001</v>
      </c>
      <c r="AF61" s="139">
        <f t="shared" si="1"/>
        <v>10.8</v>
      </c>
      <c r="AG61" s="139">
        <f t="shared" si="1"/>
        <v>1.70326</v>
      </c>
      <c r="AH61" s="139">
        <f t="shared" si="1"/>
        <v>19.899999999999999</v>
      </c>
      <c r="AI61" s="139">
        <f t="shared" si="1"/>
        <v>5.5317699999999999</v>
      </c>
      <c r="AJ61" s="139">
        <f t="shared" si="1"/>
        <v>6.5708299999999999</v>
      </c>
      <c r="AK61" s="139">
        <f t="shared" si="1"/>
        <v>10.5</v>
      </c>
      <c r="AL61" s="139">
        <f t="shared" si="1"/>
        <v>22.69</v>
      </c>
      <c r="AM61" s="139">
        <f t="shared" si="1"/>
        <v>22.98</v>
      </c>
      <c r="AN61" s="139">
        <f t="shared" si="1"/>
        <v>27.375</v>
      </c>
      <c r="AO61" s="139">
        <f t="shared" si="1"/>
        <v>14.829029999999999</v>
      </c>
      <c r="AP61" s="139">
        <f t="shared" si="1"/>
        <v>43.07</v>
      </c>
      <c r="AQ61" s="139">
        <f t="shared" si="1"/>
        <v>7.7430000000000003</v>
      </c>
      <c r="AR61" s="139">
        <f t="shared" si="1"/>
        <v>17.053380000000001</v>
      </c>
      <c r="AS61" s="139">
        <f t="shared" si="1"/>
        <v>5.2991799999999998</v>
      </c>
      <c r="AT61" s="139">
        <f t="shared" si="1"/>
        <v>7.0315899999999996</v>
      </c>
      <c r="AU61" s="139">
        <f t="shared" si="1"/>
        <v>18.908000000000001</v>
      </c>
      <c r="AV61" s="139">
        <f t="shared" si="1"/>
        <v>6.649</v>
      </c>
      <c r="AW61" s="140">
        <f t="shared" si="1"/>
        <v>19.172000000000001</v>
      </c>
    </row>
    <row r="62" spans="1:49" x14ac:dyDescent="0.3">
      <c r="A62" s="141" t="s">
        <v>1445</v>
      </c>
      <c r="B62" s="142">
        <f t="shared" ref="B62:AW62" si="2">AVERAGE(B12:B59)</f>
        <v>5.9375000000000009</v>
      </c>
      <c r="C62" s="142">
        <f t="shared" si="2"/>
        <v>21</v>
      </c>
      <c r="D62" s="142">
        <f t="shared" si="2"/>
        <v>15.591666666666663</v>
      </c>
      <c r="E62" s="142">
        <f t="shared" si="2"/>
        <v>2</v>
      </c>
      <c r="F62" s="142">
        <f t="shared" si="2"/>
        <v>19.874999999999996</v>
      </c>
      <c r="G62" s="142">
        <f t="shared" si="2"/>
        <v>23</v>
      </c>
      <c r="H62" s="142">
        <f t="shared" si="2"/>
        <v>11.987499999999992</v>
      </c>
      <c r="I62" s="142">
        <f t="shared" si="2"/>
        <v>67.333333333333329</v>
      </c>
      <c r="J62" s="142">
        <f t="shared" si="2"/>
        <v>13.310000000000009</v>
      </c>
      <c r="K62" s="142">
        <f t="shared" si="2"/>
        <v>12.648750000000007</v>
      </c>
      <c r="L62" s="142">
        <f t="shared" si="2"/>
        <v>13.052041666666662</v>
      </c>
      <c r="M62" s="142">
        <f t="shared" si="2"/>
        <v>1.07</v>
      </c>
      <c r="N62" s="142">
        <f t="shared" si="2"/>
        <v>62.29</v>
      </c>
      <c r="O62" s="142">
        <f t="shared" si="2"/>
        <v>1.0810000000000011</v>
      </c>
      <c r="P62" s="142">
        <f t="shared" si="2"/>
        <v>48.723750000000003</v>
      </c>
      <c r="Q62" s="142">
        <f t="shared" si="2"/>
        <v>86.338333333333324</v>
      </c>
      <c r="R62" s="142">
        <f t="shared" si="2"/>
        <v>136.38833333333335</v>
      </c>
      <c r="S62" s="142">
        <f t="shared" si="2"/>
        <v>87.526249999999962</v>
      </c>
      <c r="T62" s="142">
        <f t="shared" si="2"/>
        <v>69.20070833333331</v>
      </c>
      <c r="U62" s="142">
        <f t="shared" si="2"/>
        <v>11.777500000000003</v>
      </c>
      <c r="V62" s="142">
        <f t="shared" si="2"/>
        <v>17.384166666666658</v>
      </c>
      <c r="W62" s="142">
        <f t="shared" si="2"/>
        <v>5.9355000000000047</v>
      </c>
      <c r="X62" s="142">
        <f t="shared" si="2"/>
        <v>0.42000000000000021</v>
      </c>
      <c r="Y62" s="142" t="e">
        <f t="shared" si="2"/>
        <v>#DIV/0!</v>
      </c>
      <c r="Z62" s="142" t="e">
        <f t="shared" si="2"/>
        <v>#DIV/0!</v>
      </c>
      <c r="AA62" s="142">
        <f t="shared" si="2"/>
        <v>7.5937499999999973</v>
      </c>
      <c r="AB62" s="142">
        <f t="shared" si="2"/>
        <v>141.70108333333334</v>
      </c>
      <c r="AC62" s="142">
        <f t="shared" si="2"/>
        <v>63.778291666666668</v>
      </c>
      <c r="AD62" s="142">
        <f t="shared" si="2"/>
        <v>58.431375000000003</v>
      </c>
      <c r="AE62" s="142">
        <f t="shared" si="2"/>
        <v>116.93120833333334</v>
      </c>
      <c r="AF62" s="142">
        <f t="shared" si="2"/>
        <v>4.0250000000000004</v>
      </c>
      <c r="AG62" s="142">
        <f t="shared" si="2"/>
        <v>1.70326</v>
      </c>
      <c r="AH62" s="142">
        <f t="shared" si="2"/>
        <v>14.804166666666662</v>
      </c>
      <c r="AI62" s="142">
        <f t="shared" si="2"/>
        <v>5.2740195833333328</v>
      </c>
      <c r="AJ62" s="142">
        <f t="shared" si="2"/>
        <v>6.5708299999999999</v>
      </c>
      <c r="AK62" s="142">
        <f t="shared" si="2"/>
        <v>10.225</v>
      </c>
      <c r="AL62" s="142">
        <f t="shared" si="2"/>
        <v>20.360000000000003</v>
      </c>
      <c r="AM62" s="142">
        <f t="shared" si="2"/>
        <v>20.64916666666667</v>
      </c>
      <c r="AN62" s="142">
        <f t="shared" si="2"/>
        <v>24.520958333333322</v>
      </c>
      <c r="AO62" s="142">
        <f t="shared" si="2"/>
        <v>14.829029999999999</v>
      </c>
      <c r="AP62" s="142">
        <f t="shared" si="2"/>
        <v>42.145250000000004</v>
      </c>
      <c r="AQ62" s="142">
        <f t="shared" si="2"/>
        <v>7.5213333333333336</v>
      </c>
      <c r="AR62" s="142">
        <f t="shared" si="2"/>
        <v>17.053380000000001</v>
      </c>
      <c r="AS62" s="142">
        <f t="shared" si="2"/>
        <v>5.0150158333333348</v>
      </c>
      <c r="AT62" s="142">
        <f t="shared" si="2"/>
        <v>7.0315899999999951</v>
      </c>
      <c r="AU62" s="142">
        <f t="shared" si="2"/>
        <v>18.135958333333345</v>
      </c>
      <c r="AV62" s="142">
        <f t="shared" si="2"/>
        <v>6.0344999999999978</v>
      </c>
      <c r="AW62" s="143">
        <f t="shared" si="2"/>
        <v>18.583166666666664</v>
      </c>
    </row>
    <row r="63" spans="1:49" x14ac:dyDescent="0.3">
      <c r="A63" s="144" t="s">
        <v>7</v>
      </c>
      <c r="B63" s="139">
        <f t="shared" ref="B63:AW63" si="3">B12</f>
        <v>6</v>
      </c>
      <c r="C63" s="139">
        <f t="shared" si="3"/>
        <v>21</v>
      </c>
      <c r="D63" s="139">
        <f t="shared" si="3"/>
        <v>14.5</v>
      </c>
      <c r="E63" s="139">
        <f t="shared" si="3"/>
        <v>2</v>
      </c>
      <c r="F63" s="139">
        <f t="shared" si="3"/>
        <v>16</v>
      </c>
      <c r="G63" s="139">
        <f t="shared" si="3"/>
        <v>23</v>
      </c>
      <c r="H63" s="139">
        <f t="shared" si="3"/>
        <v>12.2</v>
      </c>
      <c r="I63" s="139">
        <f t="shared" si="3"/>
        <v>70</v>
      </c>
      <c r="J63" s="139">
        <f t="shared" si="3"/>
        <v>12.85</v>
      </c>
      <c r="K63" s="139">
        <f t="shared" si="3"/>
        <v>12.51</v>
      </c>
      <c r="L63" s="139">
        <f t="shared" si="3"/>
        <v>14.423</v>
      </c>
      <c r="M63" s="139" t="str">
        <f t="shared" si="3"/>
        <v>--</v>
      </c>
      <c r="N63" s="139" t="str">
        <f t="shared" si="3"/>
        <v>--</v>
      </c>
      <c r="O63" s="139">
        <f t="shared" si="3"/>
        <v>1.081</v>
      </c>
      <c r="P63" s="139">
        <f t="shared" si="3"/>
        <v>48.67</v>
      </c>
      <c r="Q63" s="139">
        <f t="shared" si="3"/>
        <v>88.75</v>
      </c>
      <c r="R63" s="139">
        <f t="shared" si="3"/>
        <v>141.71</v>
      </c>
      <c r="S63" s="139">
        <f t="shared" si="3"/>
        <v>92.84</v>
      </c>
      <c r="T63" s="139">
        <f t="shared" si="3"/>
        <v>68.540000000000006</v>
      </c>
      <c r="U63" s="139">
        <f t="shared" si="3"/>
        <v>11.48</v>
      </c>
      <c r="V63" s="139">
        <f t="shared" si="3"/>
        <v>17.54</v>
      </c>
      <c r="W63" s="139">
        <f t="shared" si="3"/>
        <v>6.9329999999999998</v>
      </c>
      <c r="X63" s="139">
        <f t="shared" si="3"/>
        <v>0.42</v>
      </c>
      <c r="Y63" s="139" t="str">
        <f t="shared" si="3"/>
        <v>--</v>
      </c>
      <c r="Z63" s="139" t="str">
        <f t="shared" si="3"/>
        <v>--</v>
      </c>
      <c r="AA63" s="139">
        <f t="shared" si="3"/>
        <v>14.89</v>
      </c>
      <c r="AB63" s="139">
        <f t="shared" si="3"/>
        <v>138.89599999999999</v>
      </c>
      <c r="AC63" s="139">
        <f t="shared" si="3"/>
        <v>67.099999999999994</v>
      </c>
      <c r="AD63" s="139">
        <f t="shared" si="3"/>
        <v>58.451000000000001</v>
      </c>
      <c r="AE63" s="139">
        <f t="shared" si="3"/>
        <v>154.05600000000001</v>
      </c>
      <c r="AF63" s="139">
        <f t="shared" si="3"/>
        <v>2</v>
      </c>
      <c r="AG63" s="139">
        <f t="shared" si="3"/>
        <v>1.70326</v>
      </c>
      <c r="AH63" s="139">
        <f t="shared" si="3"/>
        <v>14.2</v>
      </c>
      <c r="AI63" s="139">
        <f t="shared" si="3"/>
        <v>5.0750500000000001</v>
      </c>
      <c r="AJ63" s="139">
        <f t="shared" si="3"/>
        <v>6.5708299999999999</v>
      </c>
      <c r="AK63" s="139">
        <f t="shared" si="3"/>
        <v>9.9</v>
      </c>
      <c r="AL63" s="139">
        <f t="shared" si="3"/>
        <v>22.18</v>
      </c>
      <c r="AM63" s="139">
        <f t="shared" si="3"/>
        <v>22.47</v>
      </c>
      <c r="AN63" s="139">
        <f t="shared" si="3"/>
        <v>27.375</v>
      </c>
      <c r="AO63" s="139" t="str">
        <f t="shared" si="3"/>
        <v>--</v>
      </c>
      <c r="AP63" s="139">
        <f t="shared" si="3"/>
        <v>43.07</v>
      </c>
      <c r="AQ63" s="139">
        <f t="shared" si="3"/>
        <v>7.5869999999999997</v>
      </c>
      <c r="AR63" s="139" t="str">
        <f t="shared" si="3"/>
        <v>--</v>
      </c>
      <c r="AS63" s="139">
        <f t="shared" si="3"/>
        <v>5.27013</v>
      </c>
      <c r="AT63" s="139">
        <f t="shared" si="3"/>
        <v>7.0315899999999996</v>
      </c>
      <c r="AU63" s="139">
        <f t="shared" si="3"/>
        <v>18.908000000000001</v>
      </c>
      <c r="AV63" s="139">
        <f t="shared" si="3"/>
        <v>6.492</v>
      </c>
      <c r="AW63" s="139">
        <f t="shared" si="3"/>
        <v>18.93</v>
      </c>
    </row>
    <row r="64" spans="1:49" x14ac:dyDescent="0.3">
      <c r="A64" s="144" t="s">
        <v>8</v>
      </c>
      <c r="B64" s="139">
        <f t="shared" ref="B64:AW64" si="4">B59</f>
        <v>5.9</v>
      </c>
      <c r="C64" s="139">
        <f t="shared" si="4"/>
        <v>21</v>
      </c>
      <c r="D64" s="139">
        <f t="shared" si="4"/>
        <v>17</v>
      </c>
      <c r="E64" s="139">
        <f t="shared" si="4"/>
        <v>2</v>
      </c>
      <c r="F64" s="139">
        <f t="shared" si="4"/>
        <v>17.399999999999999</v>
      </c>
      <c r="G64" s="139">
        <f t="shared" si="4"/>
        <v>23</v>
      </c>
      <c r="H64" s="139">
        <f t="shared" si="4"/>
        <v>10.9</v>
      </c>
      <c r="I64" s="139">
        <f t="shared" si="4"/>
        <v>61</v>
      </c>
      <c r="J64" s="139">
        <f t="shared" si="4"/>
        <v>14.86</v>
      </c>
      <c r="K64" s="139">
        <f t="shared" si="4"/>
        <v>12.64</v>
      </c>
      <c r="L64" s="139">
        <f t="shared" si="4"/>
        <v>16.777999999999999</v>
      </c>
      <c r="M64" s="139" t="str">
        <f t="shared" si="4"/>
        <v>--</v>
      </c>
      <c r="N64" s="139" t="str">
        <f t="shared" si="4"/>
        <v>--</v>
      </c>
      <c r="O64" s="139">
        <f t="shared" si="4"/>
        <v>1.081</v>
      </c>
      <c r="P64" s="139">
        <f t="shared" si="4"/>
        <v>48.67</v>
      </c>
      <c r="Q64" s="139">
        <f t="shared" si="4"/>
        <v>83.47</v>
      </c>
      <c r="R64" s="139">
        <f t="shared" si="4"/>
        <v>132.91999999999999</v>
      </c>
      <c r="S64" s="139">
        <f t="shared" si="4"/>
        <v>84.25</v>
      </c>
      <c r="T64" s="139">
        <f t="shared" si="4"/>
        <v>63.219000000000001</v>
      </c>
      <c r="U64" s="139">
        <f t="shared" si="4"/>
        <v>11.82</v>
      </c>
      <c r="V64" s="139">
        <f t="shared" si="4"/>
        <v>17.54</v>
      </c>
      <c r="W64" s="139">
        <f t="shared" si="4"/>
        <v>6.05</v>
      </c>
      <c r="X64" s="139">
        <f t="shared" si="4"/>
        <v>0.44</v>
      </c>
      <c r="Y64" s="139" t="str">
        <f t="shared" si="4"/>
        <v>--</v>
      </c>
      <c r="Z64" s="139" t="str">
        <f t="shared" si="4"/>
        <v>--</v>
      </c>
      <c r="AA64" s="139">
        <f t="shared" si="4"/>
        <v>2.63</v>
      </c>
      <c r="AB64" s="139">
        <f t="shared" si="4"/>
        <v>146.91</v>
      </c>
      <c r="AC64" s="139">
        <f t="shared" si="4"/>
        <v>54.58</v>
      </c>
      <c r="AD64" s="139">
        <f t="shared" si="4"/>
        <v>55.345999999999997</v>
      </c>
      <c r="AE64" s="139">
        <f t="shared" si="4"/>
        <v>75.150000000000006</v>
      </c>
      <c r="AF64" s="139">
        <f t="shared" si="4"/>
        <v>0</v>
      </c>
      <c r="AG64" s="139">
        <f t="shared" si="4"/>
        <v>1.70326</v>
      </c>
      <c r="AH64" s="139">
        <f t="shared" si="4"/>
        <v>19.899999999999999</v>
      </c>
      <c r="AI64" s="139">
        <f t="shared" si="4"/>
        <v>5.4708800000000002</v>
      </c>
      <c r="AJ64" s="139">
        <f t="shared" si="4"/>
        <v>6.5708299999999999</v>
      </c>
      <c r="AK64" s="139">
        <f t="shared" si="4"/>
        <v>10.5</v>
      </c>
      <c r="AL64" s="139">
        <f t="shared" si="4"/>
        <v>20.21</v>
      </c>
      <c r="AM64" s="139">
        <f t="shared" si="4"/>
        <v>20.5</v>
      </c>
      <c r="AN64" s="139">
        <f t="shared" si="4"/>
        <v>21.35</v>
      </c>
      <c r="AO64" s="139">
        <f t="shared" si="4"/>
        <v>14.829029999999999</v>
      </c>
      <c r="AP64" s="139">
        <f t="shared" si="4"/>
        <v>41.220500000000001</v>
      </c>
      <c r="AQ64" s="139">
        <f t="shared" si="4"/>
        <v>7.3760000000000003</v>
      </c>
      <c r="AR64" s="139">
        <f t="shared" si="4"/>
        <v>17.053380000000001</v>
      </c>
      <c r="AS64" s="139">
        <f t="shared" si="4"/>
        <v>4.83711</v>
      </c>
      <c r="AT64" s="139">
        <f t="shared" si="4"/>
        <v>7.0315899999999996</v>
      </c>
      <c r="AU64" s="139">
        <f t="shared" si="4"/>
        <v>17.388999999999999</v>
      </c>
      <c r="AV64" s="139">
        <f t="shared" si="4"/>
        <v>5.9240000000000004</v>
      </c>
      <c r="AW64" s="139">
        <f t="shared" si="4"/>
        <v>18.094999999999999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1446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72</v>
      </c>
      <c r="C5" s="117" t="s">
        <v>582</v>
      </c>
      <c r="D5" s="117" t="s">
        <v>583</v>
      </c>
      <c r="E5" s="117" t="s">
        <v>127</v>
      </c>
      <c r="F5" s="117" t="s">
        <v>127</v>
      </c>
      <c r="G5" s="117" t="s">
        <v>127</v>
      </c>
      <c r="H5" s="117" t="s">
        <v>141</v>
      </c>
      <c r="I5" s="117" t="s">
        <v>141</v>
      </c>
      <c r="J5" s="117" t="s">
        <v>141</v>
      </c>
      <c r="K5" s="117" t="s">
        <v>141</v>
      </c>
      <c r="L5" s="117" t="s">
        <v>141</v>
      </c>
      <c r="M5" s="117" t="s">
        <v>141</v>
      </c>
      <c r="N5" s="117" t="s">
        <v>141</v>
      </c>
      <c r="O5" s="117" t="s">
        <v>141</v>
      </c>
      <c r="P5" s="117" t="s">
        <v>82</v>
      </c>
      <c r="Q5" s="117" t="s">
        <v>82</v>
      </c>
      <c r="R5" s="117" t="s">
        <v>82</v>
      </c>
      <c r="S5" s="117" t="s">
        <v>104</v>
      </c>
      <c r="T5" s="117" t="s">
        <v>104</v>
      </c>
      <c r="U5" s="117" t="s">
        <v>580</v>
      </c>
      <c r="V5" s="117" t="s">
        <v>233</v>
      </c>
      <c r="W5" s="117" t="s">
        <v>67</v>
      </c>
      <c r="X5" s="117" t="s">
        <v>67</v>
      </c>
      <c r="Y5" s="117" t="s">
        <v>510</v>
      </c>
      <c r="Z5" s="117" t="s">
        <v>510</v>
      </c>
      <c r="AA5" s="117" t="s">
        <v>63</v>
      </c>
      <c r="AB5" s="117" t="s">
        <v>63</v>
      </c>
      <c r="AC5" s="117" t="s">
        <v>94</v>
      </c>
      <c r="AD5" s="117" t="s">
        <v>965</v>
      </c>
    </row>
    <row r="6" spans="1:30" ht="26.4" x14ac:dyDescent="0.3">
      <c r="A6" s="117" t="s">
        <v>1380</v>
      </c>
      <c r="B6" s="117" t="s">
        <v>243</v>
      </c>
      <c r="C6" s="117" t="s">
        <v>1447</v>
      </c>
      <c r="D6" s="117" t="s">
        <v>1448</v>
      </c>
      <c r="E6" s="117" t="s">
        <v>1397</v>
      </c>
      <c r="F6" s="117" t="s">
        <v>1397</v>
      </c>
      <c r="G6" s="117" t="s">
        <v>1397</v>
      </c>
      <c r="H6" s="117" t="s">
        <v>243</v>
      </c>
      <c r="I6" s="117" t="s">
        <v>1390</v>
      </c>
      <c r="J6" s="117" t="s">
        <v>1399</v>
      </c>
      <c r="K6" s="117" t="s">
        <v>1449</v>
      </c>
      <c r="L6" s="117" t="s">
        <v>243</v>
      </c>
      <c r="M6" s="117" t="s">
        <v>243</v>
      </c>
      <c r="N6" s="117" t="s">
        <v>1450</v>
      </c>
      <c r="O6" s="117" t="s">
        <v>1450</v>
      </c>
      <c r="P6" s="117" t="s">
        <v>1390</v>
      </c>
      <c r="Q6" s="117" t="s">
        <v>1390</v>
      </c>
      <c r="R6" s="117" t="s">
        <v>1394</v>
      </c>
      <c r="S6" s="117" t="s">
        <v>1394</v>
      </c>
      <c r="T6" s="117" t="s">
        <v>1395</v>
      </c>
      <c r="U6" s="117" t="s">
        <v>1385</v>
      </c>
      <c r="V6" s="117" t="s">
        <v>1451</v>
      </c>
      <c r="W6" s="117" t="s">
        <v>1384</v>
      </c>
      <c r="X6" s="117" t="s">
        <v>1384</v>
      </c>
      <c r="Y6" s="117" t="s">
        <v>510</v>
      </c>
      <c r="Z6" s="117" t="s">
        <v>510</v>
      </c>
      <c r="AA6" s="117" t="s">
        <v>1381</v>
      </c>
      <c r="AB6" s="117" t="s">
        <v>1381</v>
      </c>
      <c r="AC6" s="117" t="s">
        <v>243</v>
      </c>
      <c r="AD6" s="117" t="s">
        <v>1397</v>
      </c>
    </row>
    <row r="7" spans="1:30" ht="26.4" x14ac:dyDescent="0.3">
      <c r="A7" s="117" t="s">
        <v>1402</v>
      </c>
      <c r="B7" s="117" t="s">
        <v>1403</v>
      </c>
      <c r="C7" s="117" t="s">
        <v>1403</v>
      </c>
      <c r="D7" s="117" t="s">
        <v>1403</v>
      </c>
      <c r="E7" s="117" t="s">
        <v>1403</v>
      </c>
      <c r="F7" s="117" t="s">
        <v>1403</v>
      </c>
      <c r="G7" s="117" t="s">
        <v>1403</v>
      </c>
      <c r="H7" s="117" t="s">
        <v>1403</v>
      </c>
      <c r="I7" s="117" t="s">
        <v>1403</v>
      </c>
      <c r="J7" s="117" t="s">
        <v>1403</v>
      </c>
      <c r="K7" s="117" t="s">
        <v>1403</v>
      </c>
      <c r="L7" s="117" t="s">
        <v>1403</v>
      </c>
      <c r="M7" s="117" t="s">
        <v>1403</v>
      </c>
      <c r="N7" s="117" t="s">
        <v>1403</v>
      </c>
      <c r="O7" s="117" t="s">
        <v>1403</v>
      </c>
      <c r="P7" s="117" t="s">
        <v>1403</v>
      </c>
      <c r="Q7" s="117" t="s">
        <v>1403</v>
      </c>
      <c r="R7" s="117" t="s">
        <v>1403</v>
      </c>
      <c r="S7" s="117" t="s">
        <v>1403</v>
      </c>
      <c r="T7" s="117" t="s">
        <v>1403</v>
      </c>
      <c r="U7" s="117" t="s">
        <v>1403</v>
      </c>
      <c r="V7" s="117" t="s">
        <v>1403</v>
      </c>
      <c r="W7" s="117" t="s">
        <v>1403</v>
      </c>
      <c r="X7" s="117" t="s">
        <v>1403</v>
      </c>
      <c r="Y7" s="117" t="s">
        <v>1403</v>
      </c>
      <c r="Z7" s="117" t="s">
        <v>1403</v>
      </c>
      <c r="AA7" s="117" t="s">
        <v>1403</v>
      </c>
      <c r="AB7" s="117" t="s">
        <v>1403</v>
      </c>
      <c r="AC7" s="117" t="s">
        <v>1403</v>
      </c>
      <c r="AD7" s="117" t="s">
        <v>1403</v>
      </c>
    </row>
    <row r="8" spans="1:30" ht="39.6" x14ac:dyDescent="0.3">
      <c r="A8" s="117" t="s">
        <v>6</v>
      </c>
      <c r="B8" s="117" t="s">
        <v>1452</v>
      </c>
      <c r="C8" s="117" t="s">
        <v>1453</v>
      </c>
      <c r="D8" s="117" t="s">
        <v>1454</v>
      </c>
      <c r="E8" s="117" t="s">
        <v>1455</v>
      </c>
      <c r="F8" s="117" t="s">
        <v>1456</v>
      </c>
      <c r="G8" s="117" t="s">
        <v>1457</v>
      </c>
      <c r="H8" s="117" t="s">
        <v>1458</v>
      </c>
      <c r="I8" s="117" t="s">
        <v>1459</v>
      </c>
      <c r="J8" s="117" t="s">
        <v>1460</v>
      </c>
      <c r="K8" s="117" t="s">
        <v>1461</v>
      </c>
      <c r="L8" s="117" t="s">
        <v>1458</v>
      </c>
      <c r="M8" s="117" t="s">
        <v>1462</v>
      </c>
      <c r="N8" s="117" t="s">
        <v>1463</v>
      </c>
      <c r="O8" s="117" t="s">
        <v>1401</v>
      </c>
      <c r="P8" s="117" t="s">
        <v>1419</v>
      </c>
      <c r="Q8" s="117" t="s">
        <v>1419</v>
      </c>
      <c r="R8" s="117" t="s">
        <v>1392</v>
      </c>
      <c r="S8" s="117" t="s">
        <v>1464</v>
      </c>
      <c r="T8" s="117" t="s">
        <v>1424</v>
      </c>
      <c r="U8" s="117" t="s">
        <v>1465</v>
      </c>
      <c r="V8" s="117" t="s">
        <v>1466</v>
      </c>
      <c r="W8" s="117" t="s">
        <v>1409</v>
      </c>
      <c r="X8" s="117" t="s">
        <v>1410</v>
      </c>
      <c r="Y8" s="117" t="s">
        <v>1467</v>
      </c>
      <c r="Z8" s="117" t="s">
        <v>1468</v>
      </c>
      <c r="AA8" s="117" t="s">
        <v>1407</v>
      </c>
      <c r="AB8" s="117" t="s">
        <v>1469</v>
      </c>
      <c r="AC8" s="117" t="s">
        <v>1470</v>
      </c>
      <c r="AD8" s="117" t="s">
        <v>1471</v>
      </c>
    </row>
    <row r="9" spans="1:30" ht="26.4" x14ac:dyDescent="0.3">
      <c r="A9" s="117" t="s">
        <v>1066</v>
      </c>
      <c r="B9" s="117" t="s">
        <v>1472</v>
      </c>
      <c r="C9" s="117" t="s">
        <v>1473</v>
      </c>
      <c r="D9" s="117" t="s">
        <v>1473</v>
      </c>
      <c r="E9" s="117" t="s">
        <v>1473</v>
      </c>
      <c r="F9" s="117" t="s">
        <v>1473</v>
      </c>
      <c r="G9" s="117" t="s">
        <v>1473</v>
      </c>
      <c r="H9" s="117" t="s">
        <v>1472</v>
      </c>
      <c r="I9" s="117" t="s">
        <v>1473</v>
      </c>
      <c r="J9" s="117" t="s">
        <v>1473</v>
      </c>
      <c r="K9" s="117" t="s">
        <v>1473</v>
      </c>
      <c r="L9" s="117" t="s">
        <v>1473</v>
      </c>
      <c r="M9" s="117" t="s">
        <v>1473</v>
      </c>
      <c r="N9" s="117" t="s">
        <v>1473</v>
      </c>
      <c r="O9" s="117" t="s">
        <v>1473</v>
      </c>
      <c r="P9" s="117" t="s">
        <v>1472</v>
      </c>
      <c r="Q9" s="117" t="s">
        <v>1473</v>
      </c>
      <c r="R9" s="117" t="s">
        <v>1473</v>
      </c>
      <c r="S9" s="117" t="s">
        <v>1473</v>
      </c>
      <c r="T9" s="117" t="s">
        <v>942</v>
      </c>
      <c r="U9" s="117" t="s">
        <v>1473</v>
      </c>
      <c r="V9" s="117" t="s">
        <v>1473</v>
      </c>
      <c r="W9" s="117" t="s">
        <v>1473</v>
      </c>
      <c r="X9" s="117" t="s">
        <v>1473</v>
      </c>
      <c r="Y9" s="117" t="s">
        <v>1473</v>
      </c>
      <c r="Z9" s="117" t="s">
        <v>1473</v>
      </c>
      <c r="AA9" s="117" t="s">
        <v>1473</v>
      </c>
      <c r="AB9" s="117" t="s">
        <v>1473</v>
      </c>
      <c r="AC9" s="117" t="s">
        <v>1473</v>
      </c>
      <c r="AD9" s="117" t="s">
        <v>1473</v>
      </c>
    </row>
    <row r="10" spans="1:30" x14ac:dyDescent="0.3">
      <c r="A10" s="117" t="s">
        <v>56</v>
      </c>
      <c r="B10" s="117" t="s">
        <v>1474</v>
      </c>
      <c r="C10" s="117" t="s">
        <v>1475</v>
      </c>
      <c r="D10" s="117" t="s">
        <v>1475</v>
      </c>
      <c r="E10" s="117" t="s">
        <v>1475</v>
      </c>
      <c r="F10" s="117" t="s">
        <v>1475</v>
      </c>
      <c r="G10" s="117" t="s">
        <v>1475</v>
      </c>
      <c r="H10" s="117" t="s">
        <v>1474</v>
      </c>
      <c r="I10" s="117" t="s">
        <v>1475</v>
      </c>
      <c r="J10" s="117" t="s">
        <v>1475</v>
      </c>
      <c r="K10" s="117" t="s">
        <v>1475</v>
      </c>
      <c r="L10" s="117" t="s">
        <v>1475</v>
      </c>
      <c r="M10" s="117" t="s">
        <v>1475</v>
      </c>
      <c r="N10" s="117" t="s">
        <v>1475</v>
      </c>
      <c r="O10" s="117" t="s">
        <v>1475</v>
      </c>
      <c r="P10" s="117" t="s">
        <v>1474</v>
      </c>
      <c r="Q10" s="117" t="s">
        <v>1475</v>
      </c>
      <c r="R10" s="117" t="s">
        <v>1475</v>
      </c>
      <c r="S10" s="117" t="s">
        <v>1475</v>
      </c>
      <c r="T10" s="117" t="s">
        <v>1475</v>
      </c>
      <c r="U10" s="117" t="s">
        <v>1475</v>
      </c>
      <c r="V10" s="117" t="s">
        <v>1475</v>
      </c>
      <c r="W10" s="117" t="s">
        <v>1475</v>
      </c>
      <c r="X10" s="117" t="s">
        <v>1475</v>
      </c>
      <c r="Y10" s="117" t="s">
        <v>1475</v>
      </c>
      <c r="Z10" s="117" t="s">
        <v>1475</v>
      </c>
      <c r="AA10" s="117" t="s">
        <v>1475</v>
      </c>
      <c r="AB10" s="117" t="s">
        <v>1475</v>
      </c>
      <c r="AC10" s="117" t="s">
        <v>1475</v>
      </c>
      <c r="AD10" s="117" t="s">
        <v>1475</v>
      </c>
    </row>
    <row r="11" spans="1:30" x14ac:dyDescent="0.3">
      <c r="A11" s="118" t="s">
        <v>61</v>
      </c>
      <c r="B11" s="146">
        <v>2695</v>
      </c>
      <c r="C11" s="146">
        <v>7.3995499999999996</v>
      </c>
      <c r="D11" s="146">
        <v>0.43664999999999998</v>
      </c>
      <c r="E11" s="146">
        <v>0.186</v>
      </c>
      <c r="F11" s="146">
        <v>0.22869999999999999</v>
      </c>
      <c r="G11" s="146">
        <v>1.7139999999999999E-2</v>
      </c>
      <c r="H11" s="146">
        <v>3875.3917900000001</v>
      </c>
      <c r="I11" s="118" t="s">
        <v>1444</v>
      </c>
      <c r="J11" s="118" t="s">
        <v>1444</v>
      </c>
      <c r="K11" s="146">
        <v>0.67262999999999995</v>
      </c>
      <c r="L11" s="146">
        <v>23.207059999999998</v>
      </c>
      <c r="M11" s="118" t="s">
        <v>1444</v>
      </c>
      <c r="N11" s="146">
        <v>0.31575999999999999</v>
      </c>
      <c r="O11" s="146">
        <v>1.1100000000000001E-3</v>
      </c>
      <c r="P11" s="146">
        <v>2410.9</v>
      </c>
      <c r="Q11" s="146">
        <v>0.96099999999999997</v>
      </c>
      <c r="R11" s="118" t="s">
        <v>1444</v>
      </c>
      <c r="S11" s="146">
        <v>0.13100000000000001</v>
      </c>
      <c r="T11" s="146">
        <v>0.39200000000000002</v>
      </c>
      <c r="U11" s="118" t="s">
        <v>1444</v>
      </c>
      <c r="V11" s="146">
        <v>257.86</v>
      </c>
      <c r="W11" s="146">
        <v>0.16800000000000001</v>
      </c>
      <c r="X11" s="146">
        <v>7.0999999999999994E-2</v>
      </c>
      <c r="Y11" s="146">
        <v>12.69</v>
      </c>
      <c r="Z11" s="146">
        <v>9.6000000000000002E-2</v>
      </c>
      <c r="AA11" s="146">
        <v>0.46188000000000001</v>
      </c>
      <c r="AB11" s="146">
        <v>0.03</v>
      </c>
      <c r="AC11" s="146">
        <v>7.56</v>
      </c>
      <c r="AD11" s="146">
        <v>0.26300000000000001</v>
      </c>
    </row>
    <row r="12" spans="1:30" x14ac:dyDescent="0.3">
      <c r="A12" s="126" t="s">
        <v>787</v>
      </c>
      <c r="B12" s="124">
        <v>2695</v>
      </c>
      <c r="C12" s="124">
        <v>7.3995499999999996</v>
      </c>
      <c r="D12" s="124">
        <v>0.43664999999999998</v>
      </c>
      <c r="E12" s="124">
        <v>0.186</v>
      </c>
      <c r="F12" s="124">
        <v>0.22869999999999999</v>
      </c>
      <c r="G12" s="124">
        <v>1.7139999999999999E-2</v>
      </c>
      <c r="H12" s="124">
        <v>3875.3917900000001</v>
      </c>
      <c r="I12" s="126" t="s">
        <v>1444</v>
      </c>
      <c r="J12" s="126" t="s">
        <v>1444</v>
      </c>
      <c r="K12" s="124">
        <v>0.67262999999999995</v>
      </c>
      <c r="L12" s="124">
        <v>23.207059999999998</v>
      </c>
      <c r="M12" s="126" t="s">
        <v>1444</v>
      </c>
      <c r="N12" s="124">
        <v>0.31575999999999999</v>
      </c>
      <c r="O12" s="124">
        <v>1.1100000000000001E-3</v>
      </c>
      <c r="P12" s="124">
        <v>2410.9</v>
      </c>
      <c r="Q12" s="124">
        <v>0.96099999999999997</v>
      </c>
      <c r="R12" s="126" t="s">
        <v>1444</v>
      </c>
      <c r="S12" s="124">
        <v>0.13100000000000001</v>
      </c>
      <c r="T12" s="124">
        <v>0.39200000000000002</v>
      </c>
      <c r="U12" s="126" t="s">
        <v>1444</v>
      </c>
      <c r="V12" s="124">
        <v>257.86</v>
      </c>
      <c r="W12" s="124">
        <v>0.16800000000000001</v>
      </c>
      <c r="X12" s="124">
        <v>7.0999999999999994E-2</v>
      </c>
      <c r="Y12" s="124">
        <v>12.69</v>
      </c>
      <c r="Z12" s="124">
        <v>9.6000000000000002E-2</v>
      </c>
      <c r="AA12" s="124">
        <v>0.46188000000000001</v>
      </c>
      <c r="AB12" s="124">
        <v>0.03</v>
      </c>
      <c r="AC12" s="124">
        <v>7.56</v>
      </c>
      <c r="AD12" s="124">
        <v>0.26300000000000001</v>
      </c>
    </row>
    <row r="13" spans="1:30" x14ac:dyDescent="0.3">
      <c r="A13" s="126" t="s">
        <v>788</v>
      </c>
      <c r="B13" s="124">
        <v>2695</v>
      </c>
      <c r="C13" s="124">
        <v>7.2526099999999998</v>
      </c>
      <c r="D13" s="124">
        <v>0.38708999999999999</v>
      </c>
      <c r="E13" s="124">
        <v>0.18</v>
      </c>
      <c r="F13" s="124">
        <v>0.22287999999999999</v>
      </c>
      <c r="G13" s="124">
        <v>1.9970000000000002E-2</v>
      </c>
      <c r="H13" s="124">
        <v>3875.3759399999999</v>
      </c>
      <c r="I13" s="126" t="s">
        <v>1444</v>
      </c>
      <c r="J13" s="126" t="s">
        <v>1444</v>
      </c>
      <c r="K13" s="124">
        <v>0.64302999999999999</v>
      </c>
      <c r="L13" s="124">
        <v>23.166530000000002</v>
      </c>
      <c r="M13" s="126" t="s">
        <v>1444</v>
      </c>
      <c r="N13" s="124">
        <v>0.31575999999999999</v>
      </c>
      <c r="O13" s="124">
        <v>1.1100000000000001E-3</v>
      </c>
      <c r="P13" s="124">
        <v>2410.86</v>
      </c>
      <c r="Q13" s="124">
        <v>0.82199999999999995</v>
      </c>
      <c r="R13" s="126" t="s">
        <v>1444</v>
      </c>
      <c r="S13" s="124">
        <v>0.16600000000000001</v>
      </c>
      <c r="T13" s="124">
        <v>0.39500000000000002</v>
      </c>
      <c r="U13" s="126" t="s">
        <v>1444</v>
      </c>
      <c r="V13" s="124">
        <v>257.86099999999999</v>
      </c>
      <c r="W13" s="124">
        <v>0.17</v>
      </c>
      <c r="X13" s="124">
        <v>7.0999999999999994E-2</v>
      </c>
      <c r="Y13" s="124">
        <v>12.69</v>
      </c>
      <c r="Z13" s="124">
        <v>0.111</v>
      </c>
      <c r="AA13" s="124">
        <v>0.44466</v>
      </c>
      <c r="AB13" s="124">
        <v>4.7989999999999998E-2</v>
      </c>
      <c r="AC13" s="124">
        <v>7.41</v>
      </c>
      <c r="AD13" s="124">
        <v>0.26500000000000001</v>
      </c>
    </row>
    <row r="14" spans="1:30" x14ac:dyDescent="0.3">
      <c r="A14" s="126" t="s">
        <v>789</v>
      </c>
      <c r="B14" s="124">
        <v>2695</v>
      </c>
      <c r="C14" s="124">
        <v>7.2526099999999998</v>
      </c>
      <c r="D14" s="124">
        <v>0.38708999999999999</v>
      </c>
      <c r="E14" s="124">
        <v>0.18</v>
      </c>
      <c r="F14" s="124">
        <v>0.22287999999999999</v>
      </c>
      <c r="G14" s="124">
        <v>1.9970000000000002E-2</v>
      </c>
      <c r="H14" s="124">
        <v>3875.3759399999999</v>
      </c>
      <c r="I14" s="126" t="s">
        <v>1444</v>
      </c>
      <c r="J14" s="126" t="s">
        <v>1444</v>
      </c>
      <c r="K14" s="124">
        <v>0.64302999999999999</v>
      </c>
      <c r="L14" s="124">
        <v>23.166530000000002</v>
      </c>
      <c r="M14" s="126" t="s">
        <v>1444</v>
      </c>
      <c r="N14" s="124">
        <v>0.31575999999999999</v>
      </c>
      <c r="O14" s="124">
        <v>1.1100000000000001E-3</v>
      </c>
      <c r="P14" s="124">
        <v>2410.86</v>
      </c>
      <c r="Q14" s="124">
        <v>0.82199999999999995</v>
      </c>
      <c r="R14" s="126" t="s">
        <v>1444</v>
      </c>
      <c r="S14" s="124">
        <v>0.16600000000000001</v>
      </c>
      <c r="T14" s="124">
        <v>0.39500000000000002</v>
      </c>
      <c r="U14" s="126" t="s">
        <v>1444</v>
      </c>
      <c r="V14" s="124">
        <v>257.86099999999999</v>
      </c>
      <c r="W14" s="124">
        <v>0.17</v>
      </c>
      <c r="X14" s="124">
        <v>7.0999999999999994E-2</v>
      </c>
      <c r="Y14" s="124">
        <v>12.69</v>
      </c>
      <c r="Z14" s="124">
        <v>0.111</v>
      </c>
      <c r="AA14" s="124">
        <v>0.44466</v>
      </c>
      <c r="AB14" s="124">
        <v>4.7989999999999998E-2</v>
      </c>
      <c r="AC14" s="124">
        <v>7.41</v>
      </c>
      <c r="AD14" s="124">
        <v>0.26500000000000001</v>
      </c>
    </row>
    <row r="15" spans="1:30" x14ac:dyDescent="0.3">
      <c r="A15" s="126" t="s">
        <v>790</v>
      </c>
      <c r="B15" s="124">
        <v>2695</v>
      </c>
      <c r="C15" s="124">
        <v>7.1063299999999998</v>
      </c>
      <c r="D15" s="124">
        <v>0.53829000000000005</v>
      </c>
      <c r="E15" s="124">
        <v>0.17699999999999999</v>
      </c>
      <c r="F15" s="124">
        <v>0.21204999999999999</v>
      </c>
      <c r="G15" s="124">
        <v>2.3519999999999999E-2</v>
      </c>
      <c r="H15" s="124">
        <v>3875.3655800000001</v>
      </c>
      <c r="I15" s="126" t="s">
        <v>1444</v>
      </c>
      <c r="J15" s="126" t="s">
        <v>1444</v>
      </c>
      <c r="K15" s="124">
        <v>0.61307</v>
      </c>
      <c r="L15" s="124">
        <v>23.140049999999999</v>
      </c>
      <c r="M15" s="126" t="s">
        <v>1444</v>
      </c>
      <c r="N15" s="124">
        <v>0.31575999999999999</v>
      </c>
      <c r="O15" s="124">
        <v>1.1100000000000001E-3</v>
      </c>
      <c r="P15" s="124">
        <v>2410.8200000000002</v>
      </c>
      <c r="Q15" s="124">
        <v>0.81699999999999995</v>
      </c>
      <c r="R15" s="126" t="s">
        <v>1444</v>
      </c>
      <c r="S15" s="124">
        <v>0.20300000000000001</v>
      </c>
      <c r="T15" s="124">
        <v>0.39300000000000002</v>
      </c>
      <c r="U15" s="126" t="s">
        <v>1444</v>
      </c>
      <c r="V15" s="124">
        <v>257.86200000000002</v>
      </c>
      <c r="W15" s="124">
        <v>0.17100000000000001</v>
      </c>
      <c r="X15" s="124">
        <v>6.9000000000000006E-2</v>
      </c>
      <c r="Y15" s="124">
        <v>12.69</v>
      </c>
      <c r="Z15" s="124">
        <v>0.14000000000000001</v>
      </c>
      <c r="AA15" s="124">
        <v>0.40078999999999998</v>
      </c>
      <c r="AB15" s="124">
        <v>8.9819999999999997E-2</v>
      </c>
      <c r="AC15" s="124">
        <v>7.14</v>
      </c>
      <c r="AD15" s="124">
        <v>0.26900000000000002</v>
      </c>
    </row>
    <row r="16" spans="1:30" x14ac:dyDescent="0.3">
      <c r="A16" s="126" t="s">
        <v>791</v>
      </c>
      <c r="B16" s="124">
        <v>2695</v>
      </c>
      <c r="C16" s="124">
        <v>7.1063299999999998</v>
      </c>
      <c r="D16" s="124">
        <v>0.53829000000000005</v>
      </c>
      <c r="E16" s="124">
        <v>0.17699999999999999</v>
      </c>
      <c r="F16" s="124">
        <v>0.21204999999999999</v>
      </c>
      <c r="G16" s="124">
        <v>2.3519999999999999E-2</v>
      </c>
      <c r="H16" s="124">
        <v>3875.3655800000001</v>
      </c>
      <c r="I16" s="126" t="s">
        <v>1444</v>
      </c>
      <c r="J16" s="126" t="s">
        <v>1444</v>
      </c>
      <c r="K16" s="124">
        <v>0.61307</v>
      </c>
      <c r="L16" s="124">
        <v>23.140049999999999</v>
      </c>
      <c r="M16" s="126" t="s">
        <v>1444</v>
      </c>
      <c r="N16" s="124">
        <v>0.31575999999999999</v>
      </c>
      <c r="O16" s="124">
        <v>1.1100000000000001E-3</v>
      </c>
      <c r="P16" s="124">
        <v>2410.8200000000002</v>
      </c>
      <c r="Q16" s="124">
        <v>0.81699999999999995</v>
      </c>
      <c r="R16" s="126" t="s">
        <v>1444</v>
      </c>
      <c r="S16" s="124">
        <v>0.20300000000000001</v>
      </c>
      <c r="T16" s="124">
        <v>0.39300000000000002</v>
      </c>
      <c r="U16" s="126" t="s">
        <v>1444</v>
      </c>
      <c r="V16" s="124">
        <v>257.86200000000002</v>
      </c>
      <c r="W16" s="124">
        <v>0.17100000000000001</v>
      </c>
      <c r="X16" s="124">
        <v>6.9000000000000006E-2</v>
      </c>
      <c r="Y16" s="124">
        <v>12.69</v>
      </c>
      <c r="Z16" s="124">
        <v>0.14000000000000001</v>
      </c>
      <c r="AA16" s="124">
        <v>0.40078999999999998</v>
      </c>
      <c r="AB16" s="124">
        <v>8.9819999999999997E-2</v>
      </c>
      <c r="AC16" s="124">
        <v>7.14</v>
      </c>
      <c r="AD16" s="124">
        <v>0.26900000000000002</v>
      </c>
    </row>
    <row r="17" spans="1:30" x14ac:dyDescent="0.3">
      <c r="A17" s="126" t="s">
        <v>792</v>
      </c>
      <c r="B17" s="124">
        <v>2695</v>
      </c>
      <c r="C17" s="124">
        <v>6.9264000000000001</v>
      </c>
      <c r="D17" s="124">
        <v>0.6855</v>
      </c>
      <c r="E17" s="124">
        <v>0.17399999999999999</v>
      </c>
      <c r="F17" s="124">
        <v>0.19968</v>
      </c>
      <c r="G17" s="124">
        <v>2.8580000000000001E-2</v>
      </c>
      <c r="H17" s="124">
        <v>3875.3555200000001</v>
      </c>
      <c r="I17" s="126" t="s">
        <v>1444</v>
      </c>
      <c r="J17" s="126" t="s">
        <v>1444</v>
      </c>
      <c r="K17" s="124">
        <v>0.58262000000000003</v>
      </c>
      <c r="L17" s="124">
        <v>23.114350000000002</v>
      </c>
      <c r="M17" s="126" t="s">
        <v>1444</v>
      </c>
      <c r="N17" s="124">
        <v>0.30986999999999998</v>
      </c>
      <c r="O17" s="124">
        <v>1.1100000000000001E-3</v>
      </c>
      <c r="P17" s="124">
        <v>2410.8000000000002</v>
      </c>
      <c r="Q17" s="124">
        <v>0.81499999999999995</v>
      </c>
      <c r="R17" s="126" t="s">
        <v>1444</v>
      </c>
      <c r="S17" s="124">
        <v>0.24</v>
      </c>
      <c r="T17" s="124">
        <v>0.39500000000000002</v>
      </c>
      <c r="U17" s="126" t="s">
        <v>1444</v>
      </c>
      <c r="V17" s="124">
        <v>257.863</v>
      </c>
      <c r="W17" s="124">
        <v>0.17100000000000001</v>
      </c>
      <c r="X17" s="124">
        <v>6.9000000000000006E-2</v>
      </c>
      <c r="Y17" s="124">
        <v>12.69</v>
      </c>
      <c r="Z17" s="124">
        <v>0.154</v>
      </c>
      <c r="AA17" s="124">
        <v>0.34627000000000002</v>
      </c>
      <c r="AB17" s="124">
        <v>0.14853</v>
      </c>
      <c r="AC17" s="124">
        <v>6.86</v>
      </c>
      <c r="AD17" s="124">
        <v>0.27200000000000002</v>
      </c>
    </row>
    <row r="18" spans="1:30" x14ac:dyDescent="0.3">
      <c r="A18" s="126" t="s">
        <v>793</v>
      </c>
      <c r="B18" s="124">
        <v>2695</v>
      </c>
      <c r="C18" s="124">
        <v>6.9264000000000001</v>
      </c>
      <c r="D18" s="124">
        <v>0.6855</v>
      </c>
      <c r="E18" s="124">
        <v>0.17399999999999999</v>
      </c>
      <c r="F18" s="124">
        <v>0.19968</v>
      </c>
      <c r="G18" s="124">
        <v>2.8580000000000001E-2</v>
      </c>
      <c r="H18" s="124">
        <v>3875.3555200000001</v>
      </c>
      <c r="I18" s="126" t="s">
        <v>1444</v>
      </c>
      <c r="J18" s="126" t="s">
        <v>1444</v>
      </c>
      <c r="K18" s="124">
        <v>0.58262000000000003</v>
      </c>
      <c r="L18" s="124">
        <v>23.114350000000002</v>
      </c>
      <c r="M18" s="126" t="s">
        <v>1444</v>
      </c>
      <c r="N18" s="124">
        <v>0.30986999999999998</v>
      </c>
      <c r="O18" s="124">
        <v>1.1100000000000001E-3</v>
      </c>
      <c r="P18" s="124">
        <v>2410.8000000000002</v>
      </c>
      <c r="Q18" s="124">
        <v>0.81499999999999995</v>
      </c>
      <c r="R18" s="126" t="s">
        <v>1444</v>
      </c>
      <c r="S18" s="124">
        <v>0.24</v>
      </c>
      <c r="T18" s="124">
        <v>0.39500000000000002</v>
      </c>
      <c r="U18" s="126" t="s">
        <v>1444</v>
      </c>
      <c r="V18" s="124">
        <v>257.863</v>
      </c>
      <c r="W18" s="124">
        <v>0.17100000000000001</v>
      </c>
      <c r="X18" s="124">
        <v>6.9000000000000006E-2</v>
      </c>
      <c r="Y18" s="124">
        <v>12.69</v>
      </c>
      <c r="Z18" s="124">
        <v>0.154</v>
      </c>
      <c r="AA18" s="124">
        <v>0.34627000000000002</v>
      </c>
      <c r="AB18" s="124">
        <v>0.14853</v>
      </c>
      <c r="AC18" s="124">
        <v>6.86</v>
      </c>
      <c r="AD18" s="124">
        <v>0.27200000000000002</v>
      </c>
    </row>
    <row r="19" spans="1:30" x14ac:dyDescent="0.3">
      <c r="A19" s="126" t="s">
        <v>794</v>
      </c>
      <c r="B19" s="124">
        <v>2695</v>
      </c>
      <c r="C19" s="124">
        <v>6.8134899999999998</v>
      </c>
      <c r="D19" s="124">
        <v>0.8155</v>
      </c>
      <c r="E19" s="124">
        <v>0.16400000000000001</v>
      </c>
      <c r="F19" s="124">
        <v>0.19631999999999999</v>
      </c>
      <c r="G19" s="124">
        <v>2.741E-2</v>
      </c>
      <c r="H19" s="124">
        <v>3875.3415</v>
      </c>
      <c r="I19" s="126" t="s">
        <v>1444</v>
      </c>
      <c r="J19" s="126" t="s">
        <v>1444</v>
      </c>
      <c r="K19" s="124">
        <v>0.55140999999999996</v>
      </c>
      <c r="L19" s="124">
        <v>23.078530000000001</v>
      </c>
      <c r="M19" s="126" t="s">
        <v>1444</v>
      </c>
      <c r="N19" s="124">
        <v>0.31575999999999999</v>
      </c>
      <c r="O19" s="124">
        <v>1.1100000000000001E-3</v>
      </c>
      <c r="P19" s="124">
        <v>2410.73</v>
      </c>
      <c r="Q19" s="124">
        <v>0.80700000000000005</v>
      </c>
      <c r="R19" s="126" t="s">
        <v>1444</v>
      </c>
      <c r="S19" s="124">
        <v>0.27300000000000002</v>
      </c>
      <c r="T19" s="124">
        <v>0.39100000000000001</v>
      </c>
      <c r="U19" s="126" t="s">
        <v>1444</v>
      </c>
      <c r="V19" s="124">
        <v>257.86500000000001</v>
      </c>
      <c r="W19" s="124">
        <v>0.17100000000000001</v>
      </c>
      <c r="X19" s="124">
        <v>7.0000000000000007E-2</v>
      </c>
      <c r="Y19" s="124">
        <v>12.69</v>
      </c>
      <c r="Z19" s="124">
        <v>0.154</v>
      </c>
      <c r="AA19" s="124">
        <v>0.29237999999999997</v>
      </c>
      <c r="AB19" s="124">
        <v>0.20524999999999999</v>
      </c>
      <c r="AC19" s="124">
        <v>6.58</v>
      </c>
      <c r="AD19" s="124">
        <v>0.27600000000000002</v>
      </c>
    </row>
    <row r="20" spans="1:30" x14ac:dyDescent="0.3">
      <c r="A20" s="126" t="s">
        <v>795</v>
      </c>
      <c r="B20" s="124">
        <v>2695</v>
      </c>
      <c r="C20" s="124">
        <v>6.8134899999999998</v>
      </c>
      <c r="D20" s="124">
        <v>0.8155</v>
      </c>
      <c r="E20" s="124">
        <v>0.16400000000000001</v>
      </c>
      <c r="F20" s="124">
        <v>0.19631999999999999</v>
      </c>
      <c r="G20" s="124">
        <v>2.741E-2</v>
      </c>
      <c r="H20" s="124">
        <v>3875.3415</v>
      </c>
      <c r="I20" s="126" t="s">
        <v>1444</v>
      </c>
      <c r="J20" s="126" t="s">
        <v>1444</v>
      </c>
      <c r="K20" s="124">
        <v>0.55140999999999996</v>
      </c>
      <c r="L20" s="124">
        <v>23.078530000000001</v>
      </c>
      <c r="M20" s="126" t="s">
        <v>1444</v>
      </c>
      <c r="N20" s="124">
        <v>0.31575999999999999</v>
      </c>
      <c r="O20" s="124">
        <v>1.1100000000000001E-3</v>
      </c>
      <c r="P20" s="124">
        <v>2410.73</v>
      </c>
      <c r="Q20" s="124">
        <v>0.80700000000000005</v>
      </c>
      <c r="R20" s="126" t="s">
        <v>1444</v>
      </c>
      <c r="S20" s="124">
        <v>0.27300000000000002</v>
      </c>
      <c r="T20" s="124">
        <v>0.39100000000000001</v>
      </c>
      <c r="U20" s="126" t="s">
        <v>1444</v>
      </c>
      <c r="V20" s="124">
        <v>257.86500000000001</v>
      </c>
      <c r="W20" s="124">
        <v>0.17100000000000001</v>
      </c>
      <c r="X20" s="124">
        <v>7.0000000000000007E-2</v>
      </c>
      <c r="Y20" s="124">
        <v>12.69</v>
      </c>
      <c r="Z20" s="124">
        <v>0.154</v>
      </c>
      <c r="AA20" s="124">
        <v>0.29237999999999997</v>
      </c>
      <c r="AB20" s="124">
        <v>0.20524999999999999</v>
      </c>
      <c r="AC20" s="124">
        <v>6.58</v>
      </c>
      <c r="AD20" s="124">
        <v>0.27600000000000002</v>
      </c>
    </row>
    <row r="21" spans="1:30" x14ac:dyDescent="0.3">
      <c r="A21" s="126" t="s">
        <v>796</v>
      </c>
      <c r="B21" s="124">
        <v>2695</v>
      </c>
      <c r="C21" s="124">
        <v>6.7168400000000004</v>
      </c>
      <c r="D21" s="124">
        <v>0.93159999999999998</v>
      </c>
      <c r="E21" s="124">
        <v>0.155</v>
      </c>
      <c r="F21" s="124">
        <v>0.19259999999999999</v>
      </c>
      <c r="G21" s="124">
        <v>2.341E-2</v>
      </c>
      <c r="H21" s="124">
        <v>3875.3363199999999</v>
      </c>
      <c r="I21" s="126" t="s">
        <v>1444</v>
      </c>
      <c r="J21" s="126" t="s">
        <v>1444</v>
      </c>
      <c r="K21" s="124">
        <v>0.52009000000000005</v>
      </c>
      <c r="L21" s="124">
        <v>23.065300000000001</v>
      </c>
      <c r="M21" s="126" t="s">
        <v>1444</v>
      </c>
      <c r="N21" s="124">
        <v>0.31575999999999999</v>
      </c>
      <c r="O21" s="124">
        <v>1.1100000000000001E-3</v>
      </c>
      <c r="P21" s="124">
        <v>2410.7800000000002</v>
      </c>
      <c r="Q21" s="124">
        <v>0.81299999999999994</v>
      </c>
      <c r="R21" s="126" t="s">
        <v>1444</v>
      </c>
      <c r="S21" s="124">
        <v>0.311</v>
      </c>
      <c r="T21" s="124">
        <v>0.39500000000000002</v>
      </c>
      <c r="U21" s="126" t="s">
        <v>1444</v>
      </c>
      <c r="V21" s="124">
        <v>257.86599999999999</v>
      </c>
      <c r="W21" s="124">
        <v>0.17100000000000001</v>
      </c>
      <c r="X21" s="124">
        <v>7.0000000000000007E-2</v>
      </c>
      <c r="Y21" s="124">
        <v>12.69</v>
      </c>
      <c r="Z21" s="124">
        <v>0.153</v>
      </c>
      <c r="AA21" s="124">
        <v>0.26701999999999998</v>
      </c>
      <c r="AB21" s="124">
        <v>0.22398999999999999</v>
      </c>
      <c r="AC21" s="124">
        <v>6.28</v>
      </c>
      <c r="AD21" s="124">
        <v>0.28000000000000003</v>
      </c>
    </row>
    <row r="22" spans="1:30" x14ac:dyDescent="0.3">
      <c r="A22" s="126" t="s">
        <v>797</v>
      </c>
      <c r="B22" s="124">
        <v>2695</v>
      </c>
      <c r="C22" s="124">
        <v>6.7168400000000004</v>
      </c>
      <c r="D22" s="124">
        <v>0.93159999999999998</v>
      </c>
      <c r="E22" s="124">
        <v>0.155</v>
      </c>
      <c r="F22" s="124">
        <v>0.19259999999999999</v>
      </c>
      <c r="G22" s="124">
        <v>2.341E-2</v>
      </c>
      <c r="H22" s="124">
        <v>3875.3363199999999</v>
      </c>
      <c r="I22" s="126" t="s">
        <v>1444</v>
      </c>
      <c r="J22" s="126" t="s">
        <v>1444</v>
      </c>
      <c r="K22" s="124">
        <v>0.52009000000000005</v>
      </c>
      <c r="L22" s="124">
        <v>23.065300000000001</v>
      </c>
      <c r="M22" s="126" t="s">
        <v>1444</v>
      </c>
      <c r="N22" s="124">
        <v>0.31575999999999999</v>
      </c>
      <c r="O22" s="124">
        <v>1.1100000000000001E-3</v>
      </c>
      <c r="P22" s="124">
        <v>2410.7800000000002</v>
      </c>
      <c r="Q22" s="124">
        <v>0.81299999999999994</v>
      </c>
      <c r="R22" s="126" t="s">
        <v>1444</v>
      </c>
      <c r="S22" s="124">
        <v>0.311</v>
      </c>
      <c r="T22" s="124">
        <v>0.39500000000000002</v>
      </c>
      <c r="U22" s="126" t="s">
        <v>1444</v>
      </c>
      <c r="V22" s="124">
        <v>257.86599999999999</v>
      </c>
      <c r="W22" s="124">
        <v>0.17100000000000001</v>
      </c>
      <c r="X22" s="124">
        <v>7.0000000000000007E-2</v>
      </c>
      <c r="Y22" s="124">
        <v>12.69</v>
      </c>
      <c r="Z22" s="124">
        <v>0.153</v>
      </c>
      <c r="AA22" s="124">
        <v>0.26701999999999998</v>
      </c>
      <c r="AB22" s="124">
        <v>0.22398999999999999</v>
      </c>
      <c r="AC22" s="124">
        <v>6.28</v>
      </c>
      <c r="AD22" s="124">
        <v>0.28000000000000003</v>
      </c>
    </row>
    <row r="23" spans="1:30" x14ac:dyDescent="0.3">
      <c r="A23" s="126" t="s">
        <v>798</v>
      </c>
      <c r="B23" s="124">
        <v>2695</v>
      </c>
      <c r="C23" s="124">
        <v>6.6764200000000002</v>
      </c>
      <c r="D23" s="124">
        <v>1.0477000000000001</v>
      </c>
      <c r="E23" s="124">
        <v>0.16800000000000001</v>
      </c>
      <c r="F23" s="124">
        <v>0.15851000000000001</v>
      </c>
      <c r="G23" s="124">
        <v>2.3939999999999999E-2</v>
      </c>
      <c r="H23" s="124">
        <v>3875.3317499999998</v>
      </c>
      <c r="I23" s="126" t="s">
        <v>1444</v>
      </c>
      <c r="J23" s="126" t="s">
        <v>1444</v>
      </c>
      <c r="K23" s="124">
        <v>0.48874000000000001</v>
      </c>
      <c r="L23" s="124">
        <v>23.053629999999998</v>
      </c>
      <c r="M23" s="126" t="s">
        <v>1444</v>
      </c>
      <c r="N23" s="124">
        <v>0.31575999999999999</v>
      </c>
      <c r="O23" s="124">
        <v>1.1100000000000001E-3</v>
      </c>
      <c r="P23" s="124">
        <v>2410.81</v>
      </c>
      <c r="Q23" s="124">
        <v>0.81599999999999995</v>
      </c>
      <c r="R23" s="126" t="s">
        <v>1444</v>
      </c>
      <c r="S23" s="124">
        <v>0.34</v>
      </c>
      <c r="T23" s="124">
        <v>0.39200000000000002</v>
      </c>
      <c r="U23" s="124">
        <v>52.97</v>
      </c>
      <c r="V23" s="124">
        <v>257.86700000000002</v>
      </c>
      <c r="W23" s="124">
        <v>0.17100000000000001</v>
      </c>
      <c r="X23" s="124">
        <v>7.0999999999999994E-2</v>
      </c>
      <c r="Y23" s="124">
        <v>12.69</v>
      </c>
      <c r="Z23" s="124">
        <v>0.152</v>
      </c>
      <c r="AA23" s="124">
        <v>0.26849000000000001</v>
      </c>
      <c r="AB23" s="124">
        <v>0.22721</v>
      </c>
      <c r="AC23" s="124">
        <v>6.03</v>
      </c>
      <c r="AD23" s="124">
        <v>0.28299999999999997</v>
      </c>
    </row>
    <row r="24" spans="1:30" x14ac:dyDescent="0.3">
      <c r="A24" s="126" t="s">
        <v>799</v>
      </c>
      <c r="B24" s="124">
        <v>2695</v>
      </c>
      <c r="C24" s="124">
        <v>6.6764200000000002</v>
      </c>
      <c r="D24" s="124">
        <v>1.0477000000000001</v>
      </c>
      <c r="E24" s="124">
        <v>0.16800000000000001</v>
      </c>
      <c r="F24" s="124">
        <v>0.15851000000000001</v>
      </c>
      <c r="G24" s="124">
        <v>2.3939999999999999E-2</v>
      </c>
      <c r="H24" s="124">
        <v>3875.3317499999998</v>
      </c>
      <c r="I24" s="126" t="s">
        <v>1444</v>
      </c>
      <c r="J24" s="126" t="s">
        <v>1444</v>
      </c>
      <c r="K24" s="124">
        <v>0.48874000000000001</v>
      </c>
      <c r="L24" s="124">
        <v>23.053629999999998</v>
      </c>
      <c r="M24" s="126" t="s">
        <v>1444</v>
      </c>
      <c r="N24" s="124">
        <v>0.31575999999999999</v>
      </c>
      <c r="O24" s="124">
        <v>1.1100000000000001E-3</v>
      </c>
      <c r="P24" s="124">
        <v>2410.81</v>
      </c>
      <c r="Q24" s="124">
        <v>0.81599999999999995</v>
      </c>
      <c r="R24" s="126" t="s">
        <v>1444</v>
      </c>
      <c r="S24" s="124">
        <v>0.34</v>
      </c>
      <c r="T24" s="124">
        <v>0.39200000000000002</v>
      </c>
      <c r="U24" s="124">
        <v>52.97</v>
      </c>
      <c r="V24" s="124">
        <v>257.86700000000002</v>
      </c>
      <c r="W24" s="124">
        <v>0.17100000000000001</v>
      </c>
      <c r="X24" s="124">
        <v>7.0999999999999994E-2</v>
      </c>
      <c r="Y24" s="124">
        <v>12.69</v>
      </c>
      <c r="Z24" s="124">
        <v>0.152</v>
      </c>
      <c r="AA24" s="124">
        <v>0.26849000000000001</v>
      </c>
      <c r="AB24" s="124">
        <v>0.22721</v>
      </c>
      <c r="AC24" s="124">
        <v>6.03</v>
      </c>
      <c r="AD24" s="124">
        <v>0.28299999999999997</v>
      </c>
    </row>
    <row r="25" spans="1:30" x14ac:dyDescent="0.3">
      <c r="A25" s="126" t="s">
        <v>800</v>
      </c>
      <c r="B25" s="124">
        <v>2695</v>
      </c>
      <c r="C25" s="124">
        <v>6.7462099999999996</v>
      </c>
      <c r="D25" s="124">
        <v>1.1619999999999999</v>
      </c>
      <c r="E25" s="124">
        <v>0.17899999999999999</v>
      </c>
      <c r="F25" s="124">
        <v>0.13144</v>
      </c>
      <c r="G25" s="124">
        <v>2.486E-2</v>
      </c>
      <c r="H25" s="124">
        <v>3875.3311399999998</v>
      </c>
      <c r="I25" s="126" t="s">
        <v>1444</v>
      </c>
      <c r="J25" s="126" t="s">
        <v>1444</v>
      </c>
      <c r="K25" s="124">
        <v>0.45778999999999997</v>
      </c>
      <c r="L25" s="124">
        <v>23.052070000000001</v>
      </c>
      <c r="M25" s="126" t="s">
        <v>1444</v>
      </c>
      <c r="N25" s="124">
        <v>0.32163999999999998</v>
      </c>
      <c r="O25" s="124">
        <v>1.1100000000000001E-3</v>
      </c>
      <c r="P25" s="124">
        <v>2410.85</v>
      </c>
      <c r="Q25" s="124">
        <v>0.82099999999999995</v>
      </c>
      <c r="R25" s="126" t="s">
        <v>1444</v>
      </c>
      <c r="S25" s="124">
        <v>0.371</v>
      </c>
      <c r="T25" s="124">
        <v>0.39400000000000002</v>
      </c>
      <c r="U25" s="126" t="s">
        <v>1444</v>
      </c>
      <c r="V25" s="124">
        <v>257.86799999999999</v>
      </c>
      <c r="W25" s="124">
        <v>0.17100000000000001</v>
      </c>
      <c r="X25" s="124">
        <v>7.0999999999999994E-2</v>
      </c>
      <c r="Y25" s="124">
        <v>12.69</v>
      </c>
      <c r="Z25" s="124">
        <v>0.152</v>
      </c>
      <c r="AA25" s="124">
        <v>0.24038000000000001</v>
      </c>
      <c r="AB25" s="124">
        <v>0.26412999999999998</v>
      </c>
      <c r="AC25" s="124">
        <v>6.17</v>
      </c>
      <c r="AD25" s="124">
        <v>0.28999999999999998</v>
      </c>
    </row>
    <row r="26" spans="1:30" x14ac:dyDescent="0.3">
      <c r="A26" s="126" t="s">
        <v>801</v>
      </c>
      <c r="B26" s="124">
        <v>2695</v>
      </c>
      <c r="C26" s="124">
        <v>6.7462099999999996</v>
      </c>
      <c r="D26" s="124">
        <v>1.1619999999999999</v>
      </c>
      <c r="E26" s="124">
        <v>0.17899999999999999</v>
      </c>
      <c r="F26" s="124">
        <v>0.13144</v>
      </c>
      <c r="G26" s="124">
        <v>2.486E-2</v>
      </c>
      <c r="H26" s="124">
        <v>3875.3311399999998</v>
      </c>
      <c r="I26" s="126" t="s">
        <v>1444</v>
      </c>
      <c r="J26" s="126" t="s">
        <v>1444</v>
      </c>
      <c r="K26" s="124">
        <v>0.45778999999999997</v>
      </c>
      <c r="L26" s="124">
        <v>23.052070000000001</v>
      </c>
      <c r="M26" s="126" t="s">
        <v>1444</v>
      </c>
      <c r="N26" s="124">
        <v>0.32163999999999998</v>
      </c>
      <c r="O26" s="124">
        <v>1.1100000000000001E-3</v>
      </c>
      <c r="P26" s="124">
        <v>2410.85</v>
      </c>
      <c r="Q26" s="124">
        <v>0.82099999999999995</v>
      </c>
      <c r="R26" s="126" t="s">
        <v>1444</v>
      </c>
      <c r="S26" s="124">
        <v>0.371</v>
      </c>
      <c r="T26" s="124">
        <v>0.39400000000000002</v>
      </c>
      <c r="U26" s="126" t="s">
        <v>1444</v>
      </c>
      <c r="V26" s="124">
        <v>257.86799999999999</v>
      </c>
      <c r="W26" s="124">
        <v>0.17100000000000001</v>
      </c>
      <c r="X26" s="124">
        <v>7.0999999999999994E-2</v>
      </c>
      <c r="Y26" s="124">
        <v>12.69</v>
      </c>
      <c r="Z26" s="124">
        <v>0.152</v>
      </c>
      <c r="AA26" s="124">
        <v>0.24038000000000001</v>
      </c>
      <c r="AB26" s="124">
        <v>0.26412999999999998</v>
      </c>
      <c r="AC26" s="124">
        <v>6.17</v>
      </c>
      <c r="AD26" s="124">
        <v>0.28999999999999998</v>
      </c>
    </row>
    <row r="27" spans="1:30" x14ac:dyDescent="0.3">
      <c r="A27" s="126" t="s">
        <v>802</v>
      </c>
      <c r="B27" s="124">
        <v>2695</v>
      </c>
      <c r="C27" s="124">
        <v>6.8229300000000004</v>
      </c>
      <c r="D27" s="124">
        <v>1.3180000000000001</v>
      </c>
      <c r="E27" s="124">
        <v>0.17599999999999999</v>
      </c>
      <c r="F27" s="124">
        <v>9.2350000000000002E-2</v>
      </c>
      <c r="G27" s="124">
        <v>2.477E-2</v>
      </c>
      <c r="H27" s="124">
        <v>3875.3311399999998</v>
      </c>
      <c r="I27" s="126" t="s">
        <v>1444</v>
      </c>
      <c r="J27" s="126" t="s">
        <v>1444</v>
      </c>
      <c r="K27" s="124">
        <v>0.43346000000000001</v>
      </c>
      <c r="L27" s="124">
        <v>23.052070000000001</v>
      </c>
      <c r="M27" s="124">
        <v>56.156500000000001</v>
      </c>
      <c r="N27" s="124">
        <v>0.32163999999999998</v>
      </c>
      <c r="O27" s="124">
        <v>1.1100000000000001E-3</v>
      </c>
      <c r="P27" s="124">
        <v>2410.89</v>
      </c>
      <c r="Q27" s="124">
        <v>0.82599999999999996</v>
      </c>
      <c r="R27" s="126" t="s">
        <v>1444</v>
      </c>
      <c r="S27" s="124">
        <v>0.39600000000000002</v>
      </c>
      <c r="T27" s="124">
        <v>0.39200000000000002</v>
      </c>
      <c r="U27" s="126" t="s">
        <v>1444</v>
      </c>
      <c r="V27" s="124">
        <v>257.86900000000003</v>
      </c>
      <c r="W27" s="124">
        <v>0.16800000000000001</v>
      </c>
      <c r="X27" s="124">
        <v>7.0000000000000007E-2</v>
      </c>
      <c r="Y27" s="124">
        <v>12.69</v>
      </c>
      <c r="Z27" s="124">
        <v>0.151</v>
      </c>
      <c r="AA27" s="124">
        <v>0.20981</v>
      </c>
      <c r="AB27" s="124">
        <v>0.28290999999999999</v>
      </c>
      <c r="AC27" s="124">
        <v>6.43</v>
      </c>
      <c r="AD27" s="124">
        <v>0.317</v>
      </c>
    </row>
    <row r="28" spans="1:30" x14ac:dyDescent="0.3">
      <c r="A28" s="126" t="s">
        <v>803</v>
      </c>
      <c r="B28" s="124">
        <v>2695</v>
      </c>
      <c r="C28" s="124">
        <v>6.8229300000000004</v>
      </c>
      <c r="D28" s="124">
        <v>1.3180000000000001</v>
      </c>
      <c r="E28" s="124">
        <v>0.17599999999999999</v>
      </c>
      <c r="F28" s="124">
        <v>9.2350000000000002E-2</v>
      </c>
      <c r="G28" s="124">
        <v>2.477E-2</v>
      </c>
      <c r="H28" s="124">
        <v>3875.3311399999998</v>
      </c>
      <c r="I28" s="126" t="s">
        <v>1444</v>
      </c>
      <c r="J28" s="126" t="s">
        <v>1444</v>
      </c>
      <c r="K28" s="124">
        <v>0.43346000000000001</v>
      </c>
      <c r="L28" s="124">
        <v>23.052070000000001</v>
      </c>
      <c r="M28" s="124">
        <v>56.156500000000001</v>
      </c>
      <c r="N28" s="124">
        <v>0.32163999999999998</v>
      </c>
      <c r="O28" s="124">
        <v>1.1100000000000001E-3</v>
      </c>
      <c r="P28" s="124">
        <v>2410.89</v>
      </c>
      <c r="Q28" s="124">
        <v>0.82599999999999996</v>
      </c>
      <c r="R28" s="126" t="s">
        <v>1444</v>
      </c>
      <c r="S28" s="124">
        <v>0.39600000000000002</v>
      </c>
      <c r="T28" s="124">
        <v>0.39200000000000002</v>
      </c>
      <c r="U28" s="126" t="s">
        <v>1444</v>
      </c>
      <c r="V28" s="124">
        <v>257.86900000000003</v>
      </c>
      <c r="W28" s="124">
        <v>0.16800000000000001</v>
      </c>
      <c r="X28" s="124">
        <v>7.0000000000000007E-2</v>
      </c>
      <c r="Y28" s="124">
        <v>12.69</v>
      </c>
      <c r="Z28" s="124">
        <v>0.151</v>
      </c>
      <c r="AA28" s="124">
        <v>0.20981</v>
      </c>
      <c r="AB28" s="124">
        <v>0.28290999999999999</v>
      </c>
      <c r="AC28" s="124">
        <v>6.43</v>
      </c>
      <c r="AD28" s="124">
        <v>0.317</v>
      </c>
    </row>
    <row r="29" spans="1:30" x14ac:dyDescent="0.3">
      <c r="A29" s="126" t="s">
        <v>804</v>
      </c>
      <c r="B29" s="124">
        <v>2695</v>
      </c>
      <c r="C29" s="124">
        <v>6.8632799999999996</v>
      </c>
      <c r="D29" s="124">
        <v>1.3420000000000001</v>
      </c>
      <c r="E29" s="124">
        <v>0.17399999999999999</v>
      </c>
      <c r="F29" s="124">
        <v>6.7659999999999998E-2</v>
      </c>
      <c r="G29" s="124">
        <v>2.469E-2</v>
      </c>
      <c r="H29" s="124">
        <v>3875.3314399999999</v>
      </c>
      <c r="I29" s="126" t="s">
        <v>1444</v>
      </c>
      <c r="J29" s="126" t="s">
        <v>1444</v>
      </c>
      <c r="K29" s="124">
        <v>0.41205999999999998</v>
      </c>
      <c r="L29" s="124">
        <v>23.052849999999999</v>
      </c>
      <c r="M29" s="126" t="s">
        <v>1444</v>
      </c>
      <c r="N29" s="124">
        <v>0.32806000000000002</v>
      </c>
      <c r="O29" s="124">
        <v>1.1100000000000001E-3</v>
      </c>
      <c r="P29" s="124">
        <v>2410.9499999999998</v>
      </c>
      <c r="Q29" s="124">
        <v>0.83199999999999996</v>
      </c>
      <c r="R29" s="126" t="s">
        <v>1444</v>
      </c>
      <c r="S29" s="124">
        <v>0.42099999999999999</v>
      </c>
      <c r="T29" s="124">
        <v>0.39400000000000002</v>
      </c>
      <c r="U29" s="126" t="s">
        <v>1444</v>
      </c>
      <c r="V29" s="124">
        <v>257.86099999999999</v>
      </c>
      <c r="W29" s="124">
        <v>0.159</v>
      </c>
      <c r="X29" s="124">
        <v>6.8000000000000005E-2</v>
      </c>
      <c r="Y29" s="124">
        <v>12.69</v>
      </c>
      <c r="Z29" s="124">
        <v>0.15</v>
      </c>
      <c r="AA29" s="124">
        <v>0.21328</v>
      </c>
      <c r="AB29" s="124">
        <v>0.27699000000000001</v>
      </c>
      <c r="AC29" s="124">
        <v>6.7</v>
      </c>
      <c r="AD29" s="124">
        <v>0.33600000000000002</v>
      </c>
    </row>
    <row r="30" spans="1:30" x14ac:dyDescent="0.3">
      <c r="A30" s="126" t="s">
        <v>805</v>
      </c>
      <c r="B30" s="124">
        <v>2695</v>
      </c>
      <c r="C30" s="124">
        <v>6.8632799999999996</v>
      </c>
      <c r="D30" s="124">
        <v>1.3420000000000001</v>
      </c>
      <c r="E30" s="124">
        <v>0.17399999999999999</v>
      </c>
      <c r="F30" s="124">
        <v>6.7659999999999998E-2</v>
      </c>
      <c r="G30" s="124">
        <v>2.469E-2</v>
      </c>
      <c r="H30" s="124">
        <v>3875.3314399999999</v>
      </c>
      <c r="I30" s="126" t="s">
        <v>1444</v>
      </c>
      <c r="J30" s="126" t="s">
        <v>1444</v>
      </c>
      <c r="K30" s="124">
        <v>0.41205999999999998</v>
      </c>
      <c r="L30" s="124">
        <v>23.052849999999999</v>
      </c>
      <c r="M30" s="126" t="s">
        <v>1444</v>
      </c>
      <c r="N30" s="124">
        <v>0.32806000000000002</v>
      </c>
      <c r="O30" s="124">
        <v>1.1100000000000001E-3</v>
      </c>
      <c r="P30" s="124">
        <v>2410.9499999999998</v>
      </c>
      <c r="Q30" s="124">
        <v>0.83199999999999996</v>
      </c>
      <c r="R30" s="126" t="s">
        <v>1444</v>
      </c>
      <c r="S30" s="124">
        <v>0.42099999999999999</v>
      </c>
      <c r="T30" s="124">
        <v>0.39400000000000002</v>
      </c>
      <c r="U30" s="126" t="s">
        <v>1444</v>
      </c>
      <c r="V30" s="124">
        <v>257.86099999999999</v>
      </c>
      <c r="W30" s="124">
        <v>0.159</v>
      </c>
      <c r="X30" s="124">
        <v>6.8000000000000005E-2</v>
      </c>
      <c r="Y30" s="124">
        <v>12.69</v>
      </c>
      <c r="Z30" s="124">
        <v>0.15</v>
      </c>
      <c r="AA30" s="124">
        <v>0.21328</v>
      </c>
      <c r="AB30" s="124">
        <v>0.27699000000000001</v>
      </c>
      <c r="AC30" s="124">
        <v>6.7</v>
      </c>
      <c r="AD30" s="124">
        <v>0.33600000000000002</v>
      </c>
    </row>
    <row r="31" spans="1:30" x14ac:dyDescent="0.3">
      <c r="A31" s="126" t="s">
        <v>806</v>
      </c>
      <c r="B31" s="124">
        <v>2695</v>
      </c>
      <c r="C31" s="124">
        <v>6.8810599999999997</v>
      </c>
      <c r="D31" s="124">
        <v>1.339</v>
      </c>
      <c r="E31" s="124">
        <v>0.191</v>
      </c>
      <c r="F31" s="124">
        <v>6.7379999999999995E-2</v>
      </c>
      <c r="G31" s="124">
        <v>2.2040000000000001E-2</v>
      </c>
      <c r="H31" s="124">
        <v>3875.3149800000001</v>
      </c>
      <c r="I31" s="126" t="s">
        <v>1444</v>
      </c>
      <c r="J31" s="126" t="s">
        <v>1444</v>
      </c>
      <c r="K31" s="124">
        <v>0.39124999999999999</v>
      </c>
      <c r="L31" s="124">
        <v>23.010840000000002</v>
      </c>
      <c r="M31" s="126" t="s">
        <v>1444</v>
      </c>
      <c r="N31" s="124">
        <v>0.32806000000000002</v>
      </c>
      <c r="O31" s="124">
        <v>1.1100000000000001E-3</v>
      </c>
      <c r="P31" s="124">
        <v>2410.9899999999998</v>
      </c>
      <c r="Q31" s="124">
        <v>0.83699999999999997</v>
      </c>
      <c r="R31" s="126" t="s">
        <v>1444</v>
      </c>
      <c r="S31" s="124">
        <v>0.439</v>
      </c>
      <c r="T31" s="124">
        <v>0.39300000000000002</v>
      </c>
      <c r="U31" s="126" t="s">
        <v>1444</v>
      </c>
      <c r="V31" s="124">
        <v>257.85199999999998</v>
      </c>
      <c r="W31" s="124">
        <v>0.14899999999999999</v>
      </c>
      <c r="X31" s="124">
        <v>6.7000000000000004E-2</v>
      </c>
      <c r="Y31" s="124">
        <v>12.69</v>
      </c>
      <c r="Z31" s="124">
        <v>0.14899999999999999</v>
      </c>
      <c r="AA31" s="124">
        <v>0.22028</v>
      </c>
      <c r="AB31" s="124">
        <v>0.27112000000000003</v>
      </c>
      <c r="AC31" s="124">
        <v>6.93</v>
      </c>
      <c r="AD31" s="124">
        <v>0.33900000000000002</v>
      </c>
    </row>
    <row r="32" spans="1:30" x14ac:dyDescent="0.3">
      <c r="A32" s="126" t="s">
        <v>807</v>
      </c>
      <c r="B32" s="124">
        <v>2695</v>
      </c>
      <c r="C32" s="124">
        <v>6.8810599999999997</v>
      </c>
      <c r="D32" s="124">
        <v>1.339</v>
      </c>
      <c r="E32" s="124">
        <v>0.191</v>
      </c>
      <c r="F32" s="124">
        <v>6.7379999999999995E-2</v>
      </c>
      <c r="G32" s="124">
        <v>2.2040000000000001E-2</v>
      </c>
      <c r="H32" s="124">
        <v>3875.3149800000001</v>
      </c>
      <c r="I32" s="126" t="s">
        <v>1444</v>
      </c>
      <c r="J32" s="126" t="s">
        <v>1444</v>
      </c>
      <c r="K32" s="124">
        <v>0.39124999999999999</v>
      </c>
      <c r="L32" s="124">
        <v>23.010840000000002</v>
      </c>
      <c r="M32" s="126" t="s">
        <v>1444</v>
      </c>
      <c r="N32" s="124">
        <v>0.32806000000000002</v>
      </c>
      <c r="O32" s="124">
        <v>1.1100000000000001E-3</v>
      </c>
      <c r="P32" s="124">
        <v>2410.9899999999998</v>
      </c>
      <c r="Q32" s="124">
        <v>0.83699999999999997</v>
      </c>
      <c r="R32" s="126" t="s">
        <v>1444</v>
      </c>
      <c r="S32" s="124">
        <v>0.439</v>
      </c>
      <c r="T32" s="124">
        <v>0.39300000000000002</v>
      </c>
      <c r="U32" s="126" t="s">
        <v>1444</v>
      </c>
      <c r="V32" s="124">
        <v>257.85199999999998</v>
      </c>
      <c r="W32" s="124">
        <v>0.14899999999999999</v>
      </c>
      <c r="X32" s="124">
        <v>6.7000000000000004E-2</v>
      </c>
      <c r="Y32" s="124">
        <v>12.69</v>
      </c>
      <c r="Z32" s="124">
        <v>0.14899999999999999</v>
      </c>
      <c r="AA32" s="124">
        <v>0.22028</v>
      </c>
      <c r="AB32" s="124">
        <v>0.27112000000000003</v>
      </c>
      <c r="AC32" s="124">
        <v>6.93</v>
      </c>
      <c r="AD32" s="124">
        <v>0.33900000000000002</v>
      </c>
    </row>
    <row r="33" spans="1:30" x14ac:dyDescent="0.3">
      <c r="A33" s="126" t="s">
        <v>808</v>
      </c>
      <c r="B33" s="124">
        <v>2695</v>
      </c>
      <c r="C33" s="124">
        <v>6.8962500000000002</v>
      </c>
      <c r="D33" s="124">
        <v>1.3360000000000001</v>
      </c>
      <c r="E33" s="124">
        <v>0.182</v>
      </c>
      <c r="F33" s="124">
        <v>7.7469999999999997E-2</v>
      </c>
      <c r="G33" s="124">
        <v>1.873E-2</v>
      </c>
      <c r="H33" s="124">
        <v>3875.3125399999999</v>
      </c>
      <c r="I33" s="126" t="s">
        <v>1444</v>
      </c>
      <c r="J33" s="126" t="s">
        <v>1444</v>
      </c>
      <c r="K33" s="124">
        <v>0.37558000000000002</v>
      </c>
      <c r="L33" s="124">
        <v>23.004619999999999</v>
      </c>
      <c r="M33" s="126" t="s">
        <v>1444</v>
      </c>
      <c r="N33" s="124">
        <v>0.33446999999999999</v>
      </c>
      <c r="O33" s="124">
        <v>1.1100000000000001E-3</v>
      </c>
      <c r="P33" s="124">
        <v>2411.0300000000002</v>
      </c>
      <c r="Q33" s="124">
        <v>0.84199999999999997</v>
      </c>
      <c r="R33" s="126" t="s">
        <v>1444</v>
      </c>
      <c r="S33" s="124">
        <v>0.46500000000000002</v>
      </c>
      <c r="T33" s="124">
        <v>0.39200000000000002</v>
      </c>
      <c r="U33" s="126" t="s">
        <v>1444</v>
      </c>
      <c r="V33" s="124">
        <v>257.84300000000002</v>
      </c>
      <c r="W33" s="124">
        <v>0.14000000000000001</v>
      </c>
      <c r="X33" s="124">
        <v>6.4000000000000001E-2</v>
      </c>
      <c r="Y33" s="124">
        <v>12.69</v>
      </c>
      <c r="Z33" s="124">
        <v>0.14799999999999999</v>
      </c>
      <c r="AA33" s="124">
        <v>0.22850000000000001</v>
      </c>
      <c r="AB33" s="124">
        <v>0.26182</v>
      </c>
      <c r="AC33" s="124">
        <v>7.18</v>
      </c>
      <c r="AD33" s="124">
        <v>0.34200000000000003</v>
      </c>
    </row>
    <row r="34" spans="1:30" x14ac:dyDescent="0.3">
      <c r="A34" s="126" t="s">
        <v>809</v>
      </c>
      <c r="B34" s="124">
        <v>2695</v>
      </c>
      <c r="C34" s="124">
        <v>6.8962500000000002</v>
      </c>
      <c r="D34" s="124">
        <v>1.3360000000000001</v>
      </c>
      <c r="E34" s="124">
        <v>0.182</v>
      </c>
      <c r="F34" s="124">
        <v>7.7469999999999997E-2</v>
      </c>
      <c r="G34" s="124">
        <v>1.873E-2</v>
      </c>
      <c r="H34" s="124">
        <v>3875.3125399999999</v>
      </c>
      <c r="I34" s="126" t="s">
        <v>1444</v>
      </c>
      <c r="J34" s="126" t="s">
        <v>1444</v>
      </c>
      <c r="K34" s="124">
        <v>0.37558000000000002</v>
      </c>
      <c r="L34" s="124">
        <v>23.004619999999999</v>
      </c>
      <c r="M34" s="126" t="s">
        <v>1444</v>
      </c>
      <c r="N34" s="124">
        <v>0.33446999999999999</v>
      </c>
      <c r="O34" s="124">
        <v>1.1100000000000001E-3</v>
      </c>
      <c r="P34" s="124">
        <v>2411.0300000000002</v>
      </c>
      <c r="Q34" s="124">
        <v>0.84199999999999997</v>
      </c>
      <c r="R34" s="126" t="s">
        <v>1444</v>
      </c>
      <c r="S34" s="124">
        <v>0.46500000000000002</v>
      </c>
      <c r="T34" s="124">
        <v>0.39200000000000002</v>
      </c>
      <c r="U34" s="126" t="s">
        <v>1444</v>
      </c>
      <c r="V34" s="124">
        <v>257.84300000000002</v>
      </c>
      <c r="W34" s="124">
        <v>0.14000000000000001</v>
      </c>
      <c r="X34" s="124">
        <v>6.4000000000000001E-2</v>
      </c>
      <c r="Y34" s="124">
        <v>12.69</v>
      </c>
      <c r="Z34" s="124">
        <v>0.14799999999999999</v>
      </c>
      <c r="AA34" s="124">
        <v>0.22850000000000001</v>
      </c>
      <c r="AB34" s="124">
        <v>0.26182</v>
      </c>
      <c r="AC34" s="124">
        <v>7.18</v>
      </c>
      <c r="AD34" s="124">
        <v>0.34200000000000003</v>
      </c>
    </row>
    <row r="35" spans="1:30" x14ac:dyDescent="0.3">
      <c r="A35" s="126" t="s">
        <v>810</v>
      </c>
      <c r="B35" s="124">
        <v>2695</v>
      </c>
      <c r="C35" s="124">
        <v>6.9173499999999999</v>
      </c>
      <c r="D35" s="124">
        <v>1.327</v>
      </c>
      <c r="E35" s="124">
        <v>0.17299999999999999</v>
      </c>
      <c r="F35" s="124">
        <v>8.924E-2</v>
      </c>
      <c r="G35" s="124">
        <v>1.5869999999999999E-2</v>
      </c>
      <c r="H35" s="124">
        <v>3875.3052299999999</v>
      </c>
      <c r="I35" s="126" t="s">
        <v>1444</v>
      </c>
      <c r="J35" s="126" t="s">
        <v>1444</v>
      </c>
      <c r="K35" s="124">
        <v>0.35992000000000002</v>
      </c>
      <c r="L35" s="124">
        <v>22.985949999999999</v>
      </c>
      <c r="M35" s="126" t="s">
        <v>1444</v>
      </c>
      <c r="N35" s="124">
        <v>0.33446999999999999</v>
      </c>
      <c r="O35" s="124">
        <v>1.1100000000000001E-3</v>
      </c>
      <c r="P35" s="124">
        <v>2411.0700000000002</v>
      </c>
      <c r="Q35" s="124">
        <v>0.84699999999999998</v>
      </c>
      <c r="R35" s="126" t="s">
        <v>1444</v>
      </c>
      <c r="S35" s="124">
        <v>0.46600000000000003</v>
      </c>
      <c r="T35" s="124">
        <v>0.39100000000000001</v>
      </c>
      <c r="U35" s="126" t="s">
        <v>1444</v>
      </c>
      <c r="V35" s="124">
        <v>257.834</v>
      </c>
      <c r="W35" s="124">
        <v>0.13100000000000001</v>
      </c>
      <c r="X35" s="124">
        <v>5.8999999999999997E-2</v>
      </c>
      <c r="Y35" s="124">
        <v>12.69</v>
      </c>
      <c r="Z35" s="124">
        <v>0.14699999999999999</v>
      </c>
      <c r="AA35" s="124">
        <v>0.23680000000000001</v>
      </c>
      <c r="AB35" s="124">
        <v>0.25494</v>
      </c>
      <c r="AC35" s="124">
        <v>7.41</v>
      </c>
      <c r="AD35" s="124">
        <v>0.34499999999999997</v>
      </c>
    </row>
    <row r="36" spans="1:30" x14ac:dyDescent="0.3">
      <c r="A36" s="126" t="s">
        <v>811</v>
      </c>
      <c r="B36" s="124">
        <v>2695</v>
      </c>
      <c r="C36" s="124">
        <v>6.9173499999999999</v>
      </c>
      <c r="D36" s="124">
        <v>1.327</v>
      </c>
      <c r="E36" s="124">
        <v>0.17299999999999999</v>
      </c>
      <c r="F36" s="124">
        <v>8.924E-2</v>
      </c>
      <c r="G36" s="124">
        <v>1.5869999999999999E-2</v>
      </c>
      <c r="H36" s="124">
        <v>3875.3052299999999</v>
      </c>
      <c r="I36" s="126" t="s">
        <v>1444</v>
      </c>
      <c r="J36" s="126" t="s">
        <v>1444</v>
      </c>
      <c r="K36" s="124">
        <v>0.35992000000000002</v>
      </c>
      <c r="L36" s="124">
        <v>22.985949999999999</v>
      </c>
      <c r="M36" s="126" t="s">
        <v>1444</v>
      </c>
      <c r="N36" s="124">
        <v>0.33446999999999999</v>
      </c>
      <c r="O36" s="124">
        <v>1.1100000000000001E-3</v>
      </c>
      <c r="P36" s="124">
        <v>2411.0700000000002</v>
      </c>
      <c r="Q36" s="124">
        <v>0.84699999999999998</v>
      </c>
      <c r="R36" s="126" t="s">
        <v>1444</v>
      </c>
      <c r="S36" s="124">
        <v>0.46600000000000003</v>
      </c>
      <c r="T36" s="124">
        <v>0.39100000000000001</v>
      </c>
      <c r="U36" s="126" t="s">
        <v>1444</v>
      </c>
      <c r="V36" s="124">
        <v>257.834</v>
      </c>
      <c r="W36" s="124">
        <v>0.13100000000000001</v>
      </c>
      <c r="X36" s="124">
        <v>5.8999999999999997E-2</v>
      </c>
      <c r="Y36" s="124">
        <v>12.69</v>
      </c>
      <c r="Z36" s="124">
        <v>0.14699999999999999</v>
      </c>
      <c r="AA36" s="124">
        <v>0.23680000000000001</v>
      </c>
      <c r="AB36" s="124">
        <v>0.25494</v>
      </c>
      <c r="AC36" s="124">
        <v>7.41</v>
      </c>
      <c r="AD36" s="124">
        <v>0.34499999999999997</v>
      </c>
    </row>
    <row r="37" spans="1:30" x14ac:dyDescent="0.3">
      <c r="A37" s="126" t="s">
        <v>812</v>
      </c>
      <c r="B37" s="124">
        <v>2695</v>
      </c>
      <c r="C37" s="124">
        <v>6.94414</v>
      </c>
      <c r="D37" s="124">
        <v>1.321</v>
      </c>
      <c r="E37" s="124">
        <v>0.17299999999999999</v>
      </c>
      <c r="F37" s="124">
        <v>8.7429999999999994E-2</v>
      </c>
      <c r="G37" s="124">
        <v>1.274E-2</v>
      </c>
      <c r="H37" s="124">
        <v>3875.3079699999998</v>
      </c>
      <c r="I37" s="126" t="s">
        <v>1444</v>
      </c>
      <c r="J37" s="126" t="s">
        <v>1444</v>
      </c>
      <c r="K37" s="124">
        <v>0.34444999999999998</v>
      </c>
      <c r="L37" s="124">
        <v>22.99295</v>
      </c>
      <c r="M37" s="126" t="s">
        <v>1444</v>
      </c>
      <c r="N37" s="124">
        <v>0.34088000000000002</v>
      </c>
      <c r="O37" s="124">
        <v>1.1100000000000001E-3</v>
      </c>
      <c r="P37" s="124">
        <v>2411.1</v>
      </c>
      <c r="Q37" s="124">
        <v>0.85099999999999998</v>
      </c>
      <c r="R37" s="126" t="s">
        <v>1444</v>
      </c>
      <c r="S37" s="124">
        <v>0.46600000000000003</v>
      </c>
      <c r="T37" s="124">
        <v>0.39500000000000002</v>
      </c>
      <c r="U37" s="126" t="s">
        <v>1444</v>
      </c>
      <c r="V37" s="124">
        <v>257.82600000000002</v>
      </c>
      <c r="W37" s="124">
        <v>0.122</v>
      </c>
      <c r="X37" s="124">
        <v>5.3999999999999999E-2</v>
      </c>
      <c r="Y37" s="124">
        <v>12.69</v>
      </c>
      <c r="Z37" s="124">
        <v>0.14599999999999999</v>
      </c>
      <c r="AA37" s="124">
        <v>0.24396000000000001</v>
      </c>
      <c r="AB37" s="124">
        <v>0.24814</v>
      </c>
      <c r="AC37" s="124">
        <v>7.71</v>
      </c>
      <c r="AD37" s="124">
        <v>0.34899999999999998</v>
      </c>
    </row>
    <row r="38" spans="1:30" x14ac:dyDescent="0.3">
      <c r="A38" s="126" t="s">
        <v>813</v>
      </c>
      <c r="B38" s="124">
        <v>2695</v>
      </c>
      <c r="C38" s="124">
        <v>6.94414</v>
      </c>
      <c r="D38" s="124">
        <v>1.321</v>
      </c>
      <c r="E38" s="124">
        <v>0.17299999999999999</v>
      </c>
      <c r="F38" s="124">
        <v>8.7429999999999994E-2</v>
      </c>
      <c r="G38" s="124">
        <v>1.274E-2</v>
      </c>
      <c r="H38" s="124">
        <v>3875.3079699999998</v>
      </c>
      <c r="I38" s="126" t="s">
        <v>1444</v>
      </c>
      <c r="J38" s="126" t="s">
        <v>1444</v>
      </c>
      <c r="K38" s="124">
        <v>0.34444999999999998</v>
      </c>
      <c r="L38" s="124">
        <v>22.99295</v>
      </c>
      <c r="M38" s="126" t="s">
        <v>1444</v>
      </c>
      <c r="N38" s="124">
        <v>0.34088000000000002</v>
      </c>
      <c r="O38" s="124">
        <v>1.1100000000000001E-3</v>
      </c>
      <c r="P38" s="124">
        <v>2411.1</v>
      </c>
      <c r="Q38" s="124">
        <v>0.85099999999999998</v>
      </c>
      <c r="R38" s="126" t="s">
        <v>1444</v>
      </c>
      <c r="S38" s="124">
        <v>0.46600000000000003</v>
      </c>
      <c r="T38" s="124">
        <v>0.39500000000000002</v>
      </c>
      <c r="U38" s="126" t="s">
        <v>1444</v>
      </c>
      <c r="V38" s="124">
        <v>257.82600000000002</v>
      </c>
      <c r="W38" s="124">
        <v>0.122</v>
      </c>
      <c r="X38" s="124">
        <v>5.3999999999999999E-2</v>
      </c>
      <c r="Y38" s="124">
        <v>12.69</v>
      </c>
      <c r="Z38" s="124">
        <v>0.14599999999999999</v>
      </c>
      <c r="AA38" s="124">
        <v>0.24396000000000001</v>
      </c>
      <c r="AB38" s="124">
        <v>0.24814</v>
      </c>
      <c r="AC38" s="124">
        <v>7.71</v>
      </c>
      <c r="AD38" s="124">
        <v>0.34899999999999998</v>
      </c>
    </row>
    <row r="39" spans="1:30" x14ac:dyDescent="0.3">
      <c r="A39" s="126" t="s">
        <v>814</v>
      </c>
      <c r="B39" s="124">
        <v>2695</v>
      </c>
      <c r="C39" s="124">
        <v>6.9957099999999999</v>
      </c>
      <c r="D39" s="124">
        <v>1.3120000000000001</v>
      </c>
      <c r="E39" s="124">
        <v>0.17599999999999999</v>
      </c>
      <c r="F39" s="124">
        <v>7.8719999999999998E-2</v>
      </c>
      <c r="G39" s="124">
        <v>1.1169999999999999E-2</v>
      </c>
      <c r="H39" s="124">
        <v>3875.2951699999999</v>
      </c>
      <c r="I39" s="126" t="s">
        <v>1444</v>
      </c>
      <c r="J39" s="126" t="s">
        <v>1444</v>
      </c>
      <c r="K39" s="124">
        <v>0.32932</v>
      </c>
      <c r="L39" s="124">
        <v>22.9603</v>
      </c>
      <c r="M39" s="126" t="s">
        <v>1444</v>
      </c>
      <c r="N39" s="124">
        <v>0.34088000000000002</v>
      </c>
      <c r="O39" s="124">
        <v>1.1100000000000001E-3</v>
      </c>
      <c r="P39" s="124">
        <v>2411.13</v>
      </c>
      <c r="Q39" s="124">
        <v>0.85399999999999998</v>
      </c>
      <c r="R39" s="126" t="s">
        <v>1444</v>
      </c>
      <c r="S39" s="124">
        <v>0.46500000000000002</v>
      </c>
      <c r="T39" s="124">
        <v>0.39500000000000002</v>
      </c>
      <c r="U39" s="126" t="s">
        <v>1444</v>
      </c>
      <c r="V39" s="124">
        <v>257.81700000000001</v>
      </c>
      <c r="W39" s="124">
        <v>0.107</v>
      </c>
      <c r="X39" s="124">
        <v>4.9000000000000002E-2</v>
      </c>
      <c r="Y39" s="124">
        <v>12.69</v>
      </c>
      <c r="Z39" s="124">
        <v>0.14499999999999999</v>
      </c>
      <c r="AA39" s="124">
        <v>0.24876999999999999</v>
      </c>
      <c r="AB39" s="124">
        <v>0.24032000000000001</v>
      </c>
      <c r="AC39" s="124">
        <v>8.09</v>
      </c>
      <c r="AD39" s="124">
        <v>0.35199999999999998</v>
      </c>
    </row>
    <row r="40" spans="1:30" x14ac:dyDescent="0.3">
      <c r="A40" s="126" t="s">
        <v>815</v>
      </c>
      <c r="B40" s="124">
        <v>2695</v>
      </c>
      <c r="C40" s="124">
        <v>6.9957099999999999</v>
      </c>
      <c r="D40" s="124">
        <v>1.3120000000000001</v>
      </c>
      <c r="E40" s="124">
        <v>0.17599999999999999</v>
      </c>
      <c r="F40" s="124">
        <v>7.8719999999999998E-2</v>
      </c>
      <c r="G40" s="124">
        <v>1.1169999999999999E-2</v>
      </c>
      <c r="H40" s="124">
        <v>3875.2951699999999</v>
      </c>
      <c r="I40" s="126" t="s">
        <v>1444</v>
      </c>
      <c r="J40" s="126" t="s">
        <v>1444</v>
      </c>
      <c r="K40" s="124">
        <v>0.32932</v>
      </c>
      <c r="L40" s="124">
        <v>22.9603</v>
      </c>
      <c r="M40" s="126" t="s">
        <v>1444</v>
      </c>
      <c r="N40" s="124">
        <v>0.34088000000000002</v>
      </c>
      <c r="O40" s="124">
        <v>1.1100000000000001E-3</v>
      </c>
      <c r="P40" s="124">
        <v>2411.13</v>
      </c>
      <c r="Q40" s="124">
        <v>0.85399999999999998</v>
      </c>
      <c r="R40" s="126" t="s">
        <v>1444</v>
      </c>
      <c r="S40" s="124">
        <v>0.46500000000000002</v>
      </c>
      <c r="T40" s="124">
        <v>0.39500000000000002</v>
      </c>
      <c r="U40" s="126" t="s">
        <v>1444</v>
      </c>
      <c r="V40" s="124">
        <v>257.81700000000001</v>
      </c>
      <c r="W40" s="124">
        <v>0.107</v>
      </c>
      <c r="X40" s="124">
        <v>4.9000000000000002E-2</v>
      </c>
      <c r="Y40" s="124">
        <v>12.69</v>
      </c>
      <c r="Z40" s="124">
        <v>0.14499999999999999</v>
      </c>
      <c r="AA40" s="124">
        <v>0.24876999999999999</v>
      </c>
      <c r="AB40" s="124">
        <v>0.24032000000000001</v>
      </c>
      <c r="AC40" s="124">
        <v>8.09</v>
      </c>
      <c r="AD40" s="124">
        <v>0.35199999999999998</v>
      </c>
    </row>
    <row r="41" spans="1:30" x14ac:dyDescent="0.3">
      <c r="A41" s="126" t="s">
        <v>816</v>
      </c>
      <c r="B41" s="124">
        <v>2695</v>
      </c>
      <c r="C41" s="124">
        <v>7.0386699999999998</v>
      </c>
      <c r="D41" s="124">
        <v>1.2430000000000001</v>
      </c>
      <c r="E41" s="124">
        <v>0.17299999999999999</v>
      </c>
      <c r="F41" s="124">
        <v>8.0780000000000005E-2</v>
      </c>
      <c r="G41" s="124">
        <v>1.3469999999999999E-2</v>
      </c>
      <c r="H41" s="124">
        <v>3875.2774899999999</v>
      </c>
      <c r="I41" s="126" t="s">
        <v>1444</v>
      </c>
      <c r="J41" s="126" t="s">
        <v>1444</v>
      </c>
      <c r="K41" s="124">
        <v>0.31296000000000002</v>
      </c>
      <c r="L41" s="124">
        <v>22.915220000000001</v>
      </c>
      <c r="M41" s="126" t="s">
        <v>1444</v>
      </c>
      <c r="N41" s="124">
        <v>0.34088000000000002</v>
      </c>
      <c r="O41" s="124">
        <v>1.1100000000000001E-3</v>
      </c>
      <c r="P41" s="124">
        <v>2411.14</v>
      </c>
      <c r="Q41" s="124">
        <v>0.85499999999999998</v>
      </c>
      <c r="R41" s="126" t="s">
        <v>1444</v>
      </c>
      <c r="S41" s="124">
        <v>0.46600000000000003</v>
      </c>
      <c r="T41" s="124">
        <v>0.39300000000000002</v>
      </c>
      <c r="U41" s="126" t="s">
        <v>1444</v>
      </c>
      <c r="V41" s="124">
        <v>257.80799999999999</v>
      </c>
      <c r="W41" s="124">
        <v>9.1999999999999998E-2</v>
      </c>
      <c r="X41" s="124">
        <v>4.3999999999999997E-2</v>
      </c>
      <c r="Y41" s="124">
        <v>12.69</v>
      </c>
      <c r="Z41" s="124">
        <v>0.14399999999999999</v>
      </c>
      <c r="AA41" s="124">
        <v>0.25724000000000002</v>
      </c>
      <c r="AB41" s="124">
        <v>0.23263</v>
      </c>
      <c r="AC41" s="124">
        <v>8.34</v>
      </c>
      <c r="AD41" s="124">
        <v>0.35599999999999998</v>
      </c>
    </row>
    <row r="42" spans="1:30" x14ac:dyDescent="0.3">
      <c r="A42" s="126" t="s">
        <v>817</v>
      </c>
      <c r="B42" s="124">
        <v>2695</v>
      </c>
      <c r="C42" s="124">
        <v>7.0386699999999998</v>
      </c>
      <c r="D42" s="124">
        <v>1.2430000000000001</v>
      </c>
      <c r="E42" s="124">
        <v>0.17299999999999999</v>
      </c>
      <c r="F42" s="124">
        <v>8.0780000000000005E-2</v>
      </c>
      <c r="G42" s="124">
        <v>1.3469999999999999E-2</v>
      </c>
      <c r="H42" s="124">
        <v>3875.2774899999999</v>
      </c>
      <c r="I42" s="126" t="s">
        <v>1444</v>
      </c>
      <c r="J42" s="126" t="s">
        <v>1444</v>
      </c>
      <c r="K42" s="124">
        <v>0.31296000000000002</v>
      </c>
      <c r="L42" s="124">
        <v>22.915220000000001</v>
      </c>
      <c r="M42" s="126" t="s">
        <v>1444</v>
      </c>
      <c r="N42" s="124">
        <v>0.34088000000000002</v>
      </c>
      <c r="O42" s="124">
        <v>1.1100000000000001E-3</v>
      </c>
      <c r="P42" s="124">
        <v>2411.14</v>
      </c>
      <c r="Q42" s="124">
        <v>0.85499999999999998</v>
      </c>
      <c r="R42" s="126" t="s">
        <v>1444</v>
      </c>
      <c r="S42" s="124">
        <v>0.46600000000000003</v>
      </c>
      <c r="T42" s="124">
        <v>0.39300000000000002</v>
      </c>
      <c r="U42" s="126" t="s">
        <v>1444</v>
      </c>
      <c r="V42" s="124">
        <v>257.80799999999999</v>
      </c>
      <c r="W42" s="124">
        <v>9.1999999999999998E-2</v>
      </c>
      <c r="X42" s="124">
        <v>4.3999999999999997E-2</v>
      </c>
      <c r="Y42" s="124">
        <v>12.69</v>
      </c>
      <c r="Z42" s="124">
        <v>0.14399999999999999</v>
      </c>
      <c r="AA42" s="124">
        <v>0.25724000000000002</v>
      </c>
      <c r="AB42" s="124">
        <v>0.23263</v>
      </c>
      <c r="AC42" s="124">
        <v>8.34</v>
      </c>
      <c r="AD42" s="124">
        <v>0.35599999999999998</v>
      </c>
    </row>
    <row r="43" spans="1:30" x14ac:dyDescent="0.3">
      <c r="A43" s="126" t="s">
        <v>818</v>
      </c>
      <c r="B43" s="124">
        <v>2695</v>
      </c>
      <c r="C43" s="124">
        <v>7.0620900000000004</v>
      </c>
      <c r="D43" s="124">
        <v>1.1679999999999999</v>
      </c>
      <c r="E43" s="124">
        <v>0.183</v>
      </c>
      <c r="F43" s="124">
        <v>6.726E-2</v>
      </c>
      <c r="G43" s="124">
        <v>1.881E-2</v>
      </c>
      <c r="H43" s="124">
        <v>3875.2634699999999</v>
      </c>
      <c r="I43" s="126" t="s">
        <v>1444</v>
      </c>
      <c r="J43" s="126" t="s">
        <v>1444</v>
      </c>
      <c r="K43" s="124">
        <v>0.30636000000000002</v>
      </c>
      <c r="L43" s="124">
        <v>22.879490000000001</v>
      </c>
      <c r="M43" s="126" t="s">
        <v>1444</v>
      </c>
      <c r="N43" s="124">
        <v>0.3473</v>
      </c>
      <c r="O43" s="124">
        <v>1.1100000000000001E-3</v>
      </c>
      <c r="P43" s="124">
        <v>2411.16</v>
      </c>
      <c r="Q43" s="124">
        <v>0.85799999999999998</v>
      </c>
      <c r="R43" s="126" t="s">
        <v>1444</v>
      </c>
      <c r="S43" s="124">
        <v>0.46600000000000003</v>
      </c>
      <c r="T43" s="124">
        <v>0.39300000000000002</v>
      </c>
      <c r="U43" s="126" t="s">
        <v>1444</v>
      </c>
      <c r="V43" s="124">
        <v>257.8</v>
      </c>
      <c r="W43" s="124">
        <v>7.8E-2</v>
      </c>
      <c r="X43" s="124">
        <v>3.9E-2</v>
      </c>
      <c r="Y43" s="124">
        <v>12.69</v>
      </c>
      <c r="Z43" s="124">
        <v>0.14699999999999999</v>
      </c>
      <c r="AA43" s="124">
        <v>0.26334000000000002</v>
      </c>
      <c r="AB43" s="124">
        <v>0.22292999999999999</v>
      </c>
      <c r="AC43" s="124">
        <v>8.4600000000000009</v>
      </c>
      <c r="AD43" s="124">
        <v>0.36</v>
      </c>
    </row>
    <row r="44" spans="1:30" x14ac:dyDescent="0.3">
      <c r="A44" s="126" t="s">
        <v>819</v>
      </c>
      <c r="B44" s="124">
        <v>2695</v>
      </c>
      <c r="C44" s="124">
        <v>7.0620900000000004</v>
      </c>
      <c r="D44" s="124">
        <v>1.1679999999999999</v>
      </c>
      <c r="E44" s="124">
        <v>0.183</v>
      </c>
      <c r="F44" s="124">
        <v>6.726E-2</v>
      </c>
      <c r="G44" s="124">
        <v>1.881E-2</v>
      </c>
      <c r="H44" s="124">
        <v>3875.2634699999999</v>
      </c>
      <c r="I44" s="126" t="s">
        <v>1444</v>
      </c>
      <c r="J44" s="126" t="s">
        <v>1444</v>
      </c>
      <c r="K44" s="124">
        <v>0.30636000000000002</v>
      </c>
      <c r="L44" s="124">
        <v>22.879490000000001</v>
      </c>
      <c r="M44" s="126" t="s">
        <v>1444</v>
      </c>
      <c r="N44" s="124">
        <v>0.3473</v>
      </c>
      <c r="O44" s="124">
        <v>1.1100000000000001E-3</v>
      </c>
      <c r="P44" s="124">
        <v>2411.16</v>
      </c>
      <c r="Q44" s="124">
        <v>0.85799999999999998</v>
      </c>
      <c r="R44" s="126" t="s">
        <v>1444</v>
      </c>
      <c r="S44" s="124">
        <v>0.46600000000000003</v>
      </c>
      <c r="T44" s="124">
        <v>0.39300000000000002</v>
      </c>
      <c r="U44" s="126" t="s">
        <v>1444</v>
      </c>
      <c r="V44" s="124">
        <v>257.8</v>
      </c>
      <c r="W44" s="124">
        <v>7.8E-2</v>
      </c>
      <c r="X44" s="124">
        <v>3.9E-2</v>
      </c>
      <c r="Y44" s="124">
        <v>12.69</v>
      </c>
      <c r="Z44" s="124">
        <v>0.14699999999999999</v>
      </c>
      <c r="AA44" s="124">
        <v>0.26334000000000002</v>
      </c>
      <c r="AB44" s="124">
        <v>0.22292999999999999</v>
      </c>
      <c r="AC44" s="124">
        <v>8.4600000000000009</v>
      </c>
      <c r="AD44" s="124">
        <v>0.36</v>
      </c>
    </row>
    <row r="45" spans="1:30" x14ac:dyDescent="0.3">
      <c r="A45" s="126" t="s">
        <v>820</v>
      </c>
      <c r="B45" s="124">
        <v>2695</v>
      </c>
      <c r="C45" s="124">
        <v>7.1187100000000001</v>
      </c>
      <c r="D45" s="124">
        <v>1.099</v>
      </c>
      <c r="E45" s="124">
        <v>0.17899999999999999</v>
      </c>
      <c r="F45" s="124">
        <v>6.8720000000000003E-2</v>
      </c>
      <c r="G45" s="124">
        <v>2.3720000000000001E-2</v>
      </c>
      <c r="H45" s="124">
        <v>3875.25036</v>
      </c>
      <c r="I45" s="126" t="s">
        <v>1444</v>
      </c>
      <c r="J45" s="124">
        <v>3.8319999999999999</v>
      </c>
      <c r="K45" s="124">
        <v>0.3513</v>
      </c>
      <c r="L45" s="124">
        <v>22.8461</v>
      </c>
      <c r="M45" s="126" t="s">
        <v>1444</v>
      </c>
      <c r="N45" s="124">
        <v>0.3473</v>
      </c>
      <c r="O45" s="124">
        <v>1.1100000000000001E-3</v>
      </c>
      <c r="P45" s="124">
        <v>2411.14</v>
      </c>
      <c r="Q45" s="124">
        <v>0.85499999999999998</v>
      </c>
      <c r="R45" s="126" t="s">
        <v>1444</v>
      </c>
      <c r="S45" s="124">
        <v>0.46300000000000002</v>
      </c>
      <c r="T45" s="124">
        <v>0.39200000000000002</v>
      </c>
      <c r="U45" s="126" t="s">
        <v>1444</v>
      </c>
      <c r="V45" s="124">
        <v>257.791</v>
      </c>
      <c r="W45" s="124">
        <v>6.5000000000000002E-2</v>
      </c>
      <c r="X45" s="124">
        <v>3.5000000000000003E-2</v>
      </c>
      <c r="Y45" s="124">
        <v>12.69</v>
      </c>
      <c r="Z45" s="124">
        <v>0.14899999999999999</v>
      </c>
      <c r="AA45" s="124">
        <v>0.27589999999999998</v>
      </c>
      <c r="AB45" s="124">
        <v>0.21764</v>
      </c>
      <c r="AC45" s="124">
        <v>8.5500000000000007</v>
      </c>
      <c r="AD45" s="124">
        <v>0.36399999999999999</v>
      </c>
    </row>
    <row r="46" spans="1:30" x14ac:dyDescent="0.3">
      <c r="A46" s="126" t="s">
        <v>821</v>
      </c>
      <c r="B46" s="124">
        <v>2695</v>
      </c>
      <c r="C46" s="124">
        <v>7.1187100000000001</v>
      </c>
      <c r="D46" s="124">
        <v>1.099</v>
      </c>
      <c r="E46" s="124">
        <v>0.17899999999999999</v>
      </c>
      <c r="F46" s="124">
        <v>6.8720000000000003E-2</v>
      </c>
      <c r="G46" s="124">
        <v>2.3720000000000001E-2</v>
      </c>
      <c r="H46" s="124">
        <v>3875.25036</v>
      </c>
      <c r="I46" s="126" t="s">
        <v>1444</v>
      </c>
      <c r="J46" s="124">
        <v>3.8319999999999999</v>
      </c>
      <c r="K46" s="124">
        <v>0.3513</v>
      </c>
      <c r="L46" s="124">
        <v>22.8461</v>
      </c>
      <c r="M46" s="126" t="s">
        <v>1444</v>
      </c>
      <c r="N46" s="124">
        <v>0.3473</v>
      </c>
      <c r="O46" s="124">
        <v>1.1100000000000001E-3</v>
      </c>
      <c r="P46" s="124">
        <v>2411.14</v>
      </c>
      <c r="Q46" s="124">
        <v>0.85499999999999998</v>
      </c>
      <c r="R46" s="126" t="s">
        <v>1444</v>
      </c>
      <c r="S46" s="124">
        <v>0.46300000000000002</v>
      </c>
      <c r="T46" s="124">
        <v>0.39200000000000002</v>
      </c>
      <c r="U46" s="126" t="s">
        <v>1444</v>
      </c>
      <c r="V46" s="124">
        <v>257.791</v>
      </c>
      <c r="W46" s="124">
        <v>6.5000000000000002E-2</v>
      </c>
      <c r="X46" s="124">
        <v>3.5000000000000003E-2</v>
      </c>
      <c r="Y46" s="124">
        <v>12.69</v>
      </c>
      <c r="Z46" s="124">
        <v>0.14899999999999999</v>
      </c>
      <c r="AA46" s="124">
        <v>0.27589999999999998</v>
      </c>
      <c r="AB46" s="124">
        <v>0.21764</v>
      </c>
      <c r="AC46" s="124">
        <v>8.5500000000000007</v>
      </c>
      <c r="AD46" s="124">
        <v>0.36399999999999999</v>
      </c>
    </row>
    <row r="47" spans="1:30" x14ac:dyDescent="0.3">
      <c r="A47" s="126" t="s">
        <v>822</v>
      </c>
      <c r="B47" s="124">
        <v>2695</v>
      </c>
      <c r="C47" s="124">
        <v>7.0831999999999997</v>
      </c>
      <c r="D47" s="124">
        <v>1.0206999999999999</v>
      </c>
      <c r="E47" s="124">
        <v>0.17</v>
      </c>
      <c r="F47" s="124">
        <v>8.8749999999999996E-2</v>
      </c>
      <c r="G47" s="124">
        <v>2.929E-2</v>
      </c>
      <c r="H47" s="124">
        <v>3875.2403100000001</v>
      </c>
      <c r="I47" s="126" t="s">
        <v>1444</v>
      </c>
      <c r="J47" s="126" t="s">
        <v>1444</v>
      </c>
      <c r="K47" s="124">
        <v>0.40312999999999999</v>
      </c>
      <c r="L47" s="124">
        <v>22.82048</v>
      </c>
      <c r="M47" s="124">
        <v>55.384349999999998</v>
      </c>
      <c r="N47" s="124">
        <v>0.35371000000000002</v>
      </c>
      <c r="O47" s="124">
        <v>1.1100000000000001E-3</v>
      </c>
      <c r="P47" s="124">
        <v>2411.15</v>
      </c>
      <c r="Q47" s="124">
        <v>0.85699999999999998</v>
      </c>
      <c r="R47" s="126" t="s">
        <v>1444</v>
      </c>
      <c r="S47" s="124">
        <v>0.38100000000000001</v>
      </c>
      <c r="T47" s="124">
        <v>0.39300000000000002</v>
      </c>
      <c r="U47" s="124">
        <v>52.97</v>
      </c>
      <c r="V47" s="124">
        <v>257.78199999999998</v>
      </c>
      <c r="W47" s="124">
        <v>6.3E-2</v>
      </c>
      <c r="X47" s="124">
        <v>3.2000000000000001E-2</v>
      </c>
      <c r="Y47" s="124">
        <v>12.69</v>
      </c>
      <c r="Z47" s="124">
        <v>0.15</v>
      </c>
      <c r="AA47" s="124">
        <v>0.28786</v>
      </c>
      <c r="AB47" s="124">
        <v>0.21242</v>
      </c>
      <c r="AC47" s="124">
        <v>8.3699999999999992</v>
      </c>
      <c r="AD47" s="124">
        <v>0.35599999999999998</v>
      </c>
    </row>
    <row r="48" spans="1:30" x14ac:dyDescent="0.3">
      <c r="A48" s="126" t="s">
        <v>823</v>
      </c>
      <c r="B48" s="124">
        <v>2695</v>
      </c>
      <c r="C48" s="124">
        <v>7.0831999999999997</v>
      </c>
      <c r="D48" s="124">
        <v>1.0206999999999999</v>
      </c>
      <c r="E48" s="124">
        <v>0.17</v>
      </c>
      <c r="F48" s="124">
        <v>8.8749999999999996E-2</v>
      </c>
      <c r="G48" s="124">
        <v>2.929E-2</v>
      </c>
      <c r="H48" s="124">
        <v>3875.2403100000001</v>
      </c>
      <c r="I48" s="126" t="s">
        <v>1444</v>
      </c>
      <c r="J48" s="126" t="s">
        <v>1444</v>
      </c>
      <c r="K48" s="124">
        <v>0.40312999999999999</v>
      </c>
      <c r="L48" s="124">
        <v>22.82048</v>
      </c>
      <c r="M48" s="124">
        <v>55.384349999999998</v>
      </c>
      <c r="N48" s="124">
        <v>0.35371000000000002</v>
      </c>
      <c r="O48" s="124">
        <v>1.1100000000000001E-3</v>
      </c>
      <c r="P48" s="124">
        <v>2411.15</v>
      </c>
      <c r="Q48" s="124">
        <v>0.85699999999999998</v>
      </c>
      <c r="R48" s="126" t="s">
        <v>1444</v>
      </c>
      <c r="S48" s="124">
        <v>0.38100000000000001</v>
      </c>
      <c r="T48" s="124">
        <v>0.39300000000000002</v>
      </c>
      <c r="U48" s="124">
        <v>52.97</v>
      </c>
      <c r="V48" s="124">
        <v>257.78199999999998</v>
      </c>
      <c r="W48" s="124">
        <v>6.3E-2</v>
      </c>
      <c r="X48" s="124">
        <v>3.2000000000000001E-2</v>
      </c>
      <c r="Y48" s="124">
        <v>12.69</v>
      </c>
      <c r="Z48" s="124">
        <v>0.15</v>
      </c>
      <c r="AA48" s="124">
        <v>0.28786</v>
      </c>
      <c r="AB48" s="124">
        <v>0.21242</v>
      </c>
      <c r="AC48" s="124">
        <v>8.3699999999999992</v>
      </c>
      <c r="AD48" s="124">
        <v>0.35599999999999998</v>
      </c>
    </row>
    <row r="49" spans="1:30" x14ac:dyDescent="0.3">
      <c r="A49" s="126" t="s">
        <v>824</v>
      </c>
      <c r="B49" s="124">
        <v>2695</v>
      </c>
      <c r="C49" s="124">
        <v>6.9747000000000003</v>
      </c>
      <c r="D49" s="124">
        <v>0.94240000000000002</v>
      </c>
      <c r="E49" s="124">
        <v>0.17399999999999999</v>
      </c>
      <c r="F49" s="124">
        <v>0.1021</v>
      </c>
      <c r="G49" s="124">
        <v>3.4639999999999997E-2</v>
      </c>
      <c r="H49" s="124">
        <v>3875.2433500000002</v>
      </c>
      <c r="I49" s="126" t="s">
        <v>1444</v>
      </c>
      <c r="J49" s="126" t="s">
        <v>1444</v>
      </c>
      <c r="K49" s="124">
        <v>0.45423999999999998</v>
      </c>
      <c r="L49" s="124">
        <v>22.828250000000001</v>
      </c>
      <c r="M49" s="126" t="s">
        <v>1444</v>
      </c>
      <c r="N49" s="124">
        <v>0.35371000000000002</v>
      </c>
      <c r="O49" s="124">
        <v>1.1100000000000001E-3</v>
      </c>
      <c r="P49" s="124">
        <v>2411.15</v>
      </c>
      <c r="Q49" s="124">
        <v>0.85699999999999998</v>
      </c>
      <c r="R49" s="126" t="s">
        <v>1444</v>
      </c>
      <c r="S49" s="124">
        <v>0.32100000000000001</v>
      </c>
      <c r="T49" s="124">
        <v>0.41599999999999998</v>
      </c>
      <c r="U49" s="126" t="s">
        <v>1444</v>
      </c>
      <c r="V49" s="124">
        <v>257.77300000000002</v>
      </c>
      <c r="W49" s="124">
        <v>8.1000000000000003E-2</v>
      </c>
      <c r="X49" s="124">
        <v>3.2000000000000001E-2</v>
      </c>
      <c r="Y49" s="124">
        <v>12.69</v>
      </c>
      <c r="Z49" s="124">
        <v>0.14899999999999999</v>
      </c>
      <c r="AA49" s="124">
        <v>0.32754</v>
      </c>
      <c r="AB49" s="124">
        <v>0.17546</v>
      </c>
      <c r="AC49" s="124">
        <v>8.19</v>
      </c>
      <c r="AD49" s="124">
        <v>0.34</v>
      </c>
    </row>
    <row r="50" spans="1:30" x14ac:dyDescent="0.3">
      <c r="A50" s="126" t="s">
        <v>825</v>
      </c>
      <c r="B50" s="124">
        <v>2695</v>
      </c>
      <c r="C50" s="124">
        <v>6.9747000000000003</v>
      </c>
      <c r="D50" s="124">
        <v>0.94240000000000002</v>
      </c>
      <c r="E50" s="124">
        <v>0.17399999999999999</v>
      </c>
      <c r="F50" s="124">
        <v>0.1021</v>
      </c>
      <c r="G50" s="124">
        <v>3.4639999999999997E-2</v>
      </c>
      <c r="H50" s="124">
        <v>3875.2433500000002</v>
      </c>
      <c r="I50" s="126" t="s">
        <v>1444</v>
      </c>
      <c r="J50" s="126" t="s">
        <v>1444</v>
      </c>
      <c r="K50" s="124">
        <v>0.45423999999999998</v>
      </c>
      <c r="L50" s="124">
        <v>22.828250000000001</v>
      </c>
      <c r="M50" s="126" t="s">
        <v>1444</v>
      </c>
      <c r="N50" s="124">
        <v>0.35371000000000002</v>
      </c>
      <c r="O50" s="124">
        <v>1.1100000000000001E-3</v>
      </c>
      <c r="P50" s="124">
        <v>2411.15</v>
      </c>
      <c r="Q50" s="124">
        <v>0.85699999999999998</v>
      </c>
      <c r="R50" s="126" t="s">
        <v>1444</v>
      </c>
      <c r="S50" s="124">
        <v>0.32100000000000001</v>
      </c>
      <c r="T50" s="124">
        <v>0.41599999999999998</v>
      </c>
      <c r="U50" s="126" t="s">
        <v>1444</v>
      </c>
      <c r="V50" s="124">
        <v>257.77300000000002</v>
      </c>
      <c r="W50" s="124">
        <v>8.1000000000000003E-2</v>
      </c>
      <c r="X50" s="124">
        <v>3.2000000000000001E-2</v>
      </c>
      <c r="Y50" s="124">
        <v>12.69</v>
      </c>
      <c r="Z50" s="124">
        <v>0.14899999999999999</v>
      </c>
      <c r="AA50" s="124">
        <v>0.32754</v>
      </c>
      <c r="AB50" s="124">
        <v>0.17546</v>
      </c>
      <c r="AC50" s="124">
        <v>8.19</v>
      </c>
      <c r="AD50" s="124">
        <v>0.34</v>
      </c>
    </row>
    <row r="51" spans="1:30" x14ac:dyDescent="0.3">
      <c r="A51" s="126" t="s">
        <v>826</v>
      </c>
      <c r="B51" s="124">
        <v>2695</v>
      </c>
      <c r="C51" s="124">
        <v>6.8503800000000004</v>
      </c>
      <c r="D51" s="124">
        <v>0.878</v>
      </c>
      <c r="E51" s="124">
        <v>0.18</v>
      </c>
      <c r="F51" s="124">
        <v>0.11781999999999999</v>
      </c>
      <c r="G51" s="124">
        <v>3.6479999999999999E-2</v>
      </c>
      <c r="H51" s="124">
        <v>3875.2314700000002</v>
      </c>
      <c r="I51" s="126" t="s">
        <v>1444</v>
      </c>
      <c r="J51" s="126" t="s">
        <v>1444</v>
      </c>
      <c r="K51" s="124">
        <v>0.50494000000000006</v>
      </c>
      <c r="L51" s="124">
        <v>22.797979999999999</v>
      </c>
      <c r="M51" s="126" t="s">
        <v>1444</v>
      </c>
      <c r="N51" s="124">
        <v>0.35371000000000002</v>
      </c>
      <c r="O51" s="124">
        <v>1.1100000000000001E-3</v>
      </c>
      <c r="P51" s="124">
        <v>2411.14</v>
      </c>
      <c r="Q51" s="124">
        <v>0.85499999999999998</v>
      </c>
      <c r="R51" s="126" t="s">
        <v>1444</v>
      </c>
      <c r="S51" s="124">
        <v>0.255</v>
      </c>
      <c r="T51" s="124">
        <v>0.39600000000000002</v>
      </c>
      <c r="U51" s="126" t="s">
        <v>1444</v>
      </c>
      <c r="V51" s="124">
        <v>257.76499999999999</v>
      </c>
      <c r="W51" s="124">
        <v>0.10100000000000001</v>
      </c>
      <c r="X51" s="124">
        <v>3.5999999999999997E-2</v>
      </c>
      <c r="Y51" s="124">
        <v>12.69</v>
      </c>
      <c r="Z51" s="124">
        <v>0.14899999999999999</v>
      </c>
      <c r="AA51" s="124">
        <v>0.39589999999999997</v>
      </c>
      <c r="AB51" s="124">
        <v>0.11285000000000001</v>
      </c>
      <c r="AC51" s="124">
        <v>7.85</v>
      </c>
      <c r="AD51" s="124">
        <v>0.32500000000000001</v>
      </c>
    </row>
    <row r="52" spans="1:30" x14ac:dyDescent="0.3">
      <c r="A52" s="126" t="s">
        <v>827</v>
      </c>
      <c r="B52" s="124">
        <v>2695</v>
      </c>
      <c r="C52" s="124">
        <v>6.8503800000000004</v>
      </c>
      <c r="D52" s="124">
        <v>0.878</v>
      </c>
      <c r="E52" s="124">
        <v>0.18</v>
      </c>
      <c r="F52" s="124">
        <v>0.11781999999999999</v>
      </c>
      <c r="G52" s="124">
        <v>3.6479999999999999E-2</v>
      </c>
      <c r="H52" s="124">
        <v>3875.2314700000002</v>
      </c>
      <c r="I52" s="126" t="s">
        <v>1444</v>
      </c>
      <c r="J52" s="126" t="s">
        <v>1444</v>
      </c>
      <c r="K52" s="124">
        <v>0.50494000000000006</v>
      </c>
      <c r="L52" s="124">
        <v>22.797979999999999</v>
      </c>
      <c r="M52" s="126" t="s">
        <v>1444</v>
      </c>
      <c r="N52" s="124">
        <v>0.35371000000000002</v>
      </c>
      <c r="O52" s="124">
        <v>1.1100000000000001E-3</v>
      </c>
      <c r="P52" s="124">
        <v>2411.14</v>
      </c>
      <c r="Q52" s="124">
        <v>0.85499999999999998</v>
      </c>
      <c r="R52" s="126" t="s">
        <v>1444</v>
      </c>
      <c r="S52" s="124">
        <v>0.255</v>
      </c>
      <c r="T52" s="124">
        <v>0.39600000000000002</v>
      </c>
      <c r="U52" s="126" t="s">
        <v>1444</v>
      </c>
      <c r="V52" s="124">
        <v>257.76499999999999</v>
      </c>
      <c r="W52" s="124">
        <v>0.10100000000000001</v>
      </c>
      <c r="X52" s="124">
        <v>3.5999999999999997E-2</v>
      </c>
      <c r="Y52" s="124">
        <v>12.69</v>
      </c>
      <c r="Z52" s="124">
        <v>0.14899999999999999</v>
      </c>
      <c r="AA52" s="124">
        <v>0.39589999999999997</v>
      </c>
      <c r="AB52" s="124">
        <v>0.11285000000000001</v>
      </c>
      <c r="AC52" s="124">
        <v>7.85</v>
      </c>
      <c r="AD52" s="124">
        <v>0.32500000000000001</v>
      </c>
    </row>
    <row r="53" spans="1:30" x14ac:dyDescent="0.3">
      <c r="A53" s="126" t="s">
        <v>828</v>
      </c>
      <c r="B53" s="124">
        <v>2695</v>
      </c>
      <c r="C53" s="124">
        <v>6.70695</v>
      </c>
      <c r="D53" s="124">
        <v>0.80049999999999999</v>
      </c>
      <c r="E53" s="124">
        <v>0.18</v>
      </c>
      <c r="F53" s="124">
        <v>0.13786999999999999</v>
      </c>
      <c r="G53" s="124">
        <v>3.134E-2</v>
      </c>
      <c r="H53" s="124">
        <v>3875.2143999999998</v>
      </c>
      <c r="I53" s="126" t="s">
        <v>1444</v>
      </c>
      <c r="J53" s="126" t="s">
        <v>1444</v>
      </c>
      <c r="K53" s="124">
        <v>0.55586999999999998</v>
      </c>
      <c r="L53" s="124">
        <v>22.754539999999999</v>
      </c>
      <c r="M53" s="126" t="s">
        <v>1444</v>
      </c>
      <c r="N53" s="124">
        <v>0.36048999999999998</v>
      </c>
      <c r="O53" s="124">
        <v>1.1100000000000001E-3</v>
      </c>
      <c r="P53" s="124">
        <v>2411.12</v>
      </c>
      <c r="Q53" s="124">
        <v>0.85299999999999998</v>
      </c>
      <c r="R53" s="126" t="s">
        <v>1444</v>
      </c>
      <c r="S53" s="124">
        <v>0.19400000000000001</v>
      </c>
      <c r="T53" s="124">
        <v>0.39600000000000002</v>
      </c>
      <c r="U53" s="126" t="s">
        <v>1444</v>
      </c>
      <c r="V53" s="124">
        <v>257.75599999999997</v>
      </c>
      <c r="W53" s="124">
        <v>0.12</v>
      </c>
      <c r="X53" s="124">
        <v>4.1000000000000002E-2</v>
      </c>
      <c r="Y53" s="124">
        <v>12.69</v>
      </c>
      <c r="Z53" s="124">
        <v>0.14899999999999999</v>
      </c>
      <c r="AA53" s="124">
        <v>0.46572999999999998</v>
      </c>
      <c r="AB53" s="124">
        <v>5.4579999999999997E-2</v>
      </c>
      <c r="AC53" s="124">
        <v>7.54</v>
      </c>
      <c r="AD53" s="124">
        <v>0.31</v>
      </c>
    </row>
    <row r="54" spans="1:30" x14ac:dyDescent="0.3">
      <c r="A54" s="126" t="s">
        <v>829</v>
      </c>
      <c r="B54" s="124">
        <v>2695</v>
      </c>
      <c r="C54" s="124">
        <v>6.70695</v>
      </c>
      <c r="D54" s="124">
        <v>0.80049999999999999</v>
      </c>
      <c r="E54" s="124">
        <v>0.18</v>
      </c>
      <c r="F54" s="124">
        <v>0.13786999999999999</v>
      </c>
      <c r="G54" s="124">
        <v>3.134E-2</v>
      </c>
      <c r="H54" s="124">
        <v>3875.2143999999998</v>
      </c>
      <c r="I54" s="126" t="s">
        <v>1444</v>
      </c>
      <c r="J54" s="126" t="s">
        <v>1444</v>
      </c>
      <c r="K54" s="124">
        <v>0.55586999999999998</v>
      </c>
      <c r="L54" s="124">
        <v>22.754539999999999</v>
      </c>
      <c r="M54" s="126" t="s">
        <v>1444</v>
      </c>
      <c r="N54" s="124">
        <v>0.36048999999999998</v>
      </c>
      <c r="O54" s="124">
        <v>1.1100000000000001E-3</v>
      </c>
      <c r="P54" s="124">
        <v>2411.12</v>
      </c>
      <c r="Q54" s="124">
        <v>0.85299999999999998</v>
      </c>
      <c r="R54" s="126" t="s">
        <v>1444</v>
      </c>
      <c r="S54" s="124">
        <v>0.19400000000000001</v>
      </c>
      <c r="T54" s="124">
        <v>0.39600000000000002</v>
      </c>
      <c r="U54" s="126" t="s">
        <v>1444</v>
      </c>
      <c r="V54" s="124">
        <v>257.75599999999997</v>
      </c>
      <c r="W54" s="124">
        <v>0.12</v>
      </c>
      <c r="X54" s="124">
        <v>4.1000000000000002E-2</v>
      </c>
      <c r="Y54" s="124">
        <v>12.69</v>
      </c>
      <c r="Z54" s="124">
        <v>0.14899999999999999</v>
      </c>
      <c r="AA54" s="124">
        <v>0.46572999999999998</v>
      </c>
      <c r="AB54" s="124">
        <v>5.4579999999999997E-2</v>
      </c>
      <c r="AC54" s="124">
        <v>7.54</v>
      </c>
      <c r="AD54" s="124">
        <v>0.31</v>
      </c>
    </row>
    <row r="55" spans="1:30" x14ac:dyDescent="0.3">
      <c r="A55" s="126" t="s">
        <v>830</v>
      </c>
      <c r="B55" s="124">
        <v>2695</v>
      </c>
      <c r="C55" s="124">
        <v>6.5153400000000001</v>
      </c>
      <c r="D55" s="124">
        <v>0.65800000000000003</v>
      </c>
      <c r="E55" s="124">
        <v>0.17699999999999999</v>
      </c>
      <c r="F55" s="124">
        <v>0.16449</v>
      </c>
      <c r="G55" s="124">
        <v>2.4029999999999999E-2</v>
      </c>
      <c r="H55" s="124">
        <v>3875.1976300000001</v>
      </c>
      <c r="I55" s="126" t="s">
        <v>1444</v>
      </c>
      <c r="J55" s="126" t="s">
        <v>1444</v>
      </c>
      <c r="K55" s="124">
        <v>0.60746</v>
      </c>
      <c r="L55" s="124">
        <v>22.71189</v>
      </c>
      <c r="M55" s="126" t="s">
        <v>1444</v>
      </c>
      <c r="N55" s="124">
        <v>0.36048999999999998</v>
      </c>
      <c r="O55" s="124">
        <v>1.1100000000000001E-3</v>
      </c>
      <c r="P55" s="124">
        <v>2411.14</v>
      </c>
      <c r="Q55" s="124">
        <v>0.85499999999999998</v>
      </c>
      <c r="R55" s="126" t="s">
        <v>1444</v>
      </c>
      <c r="S55" s="124">
        <v>0.13600000000000001</v>
      </c>
      <c r="T55" s="124">
        <v>0.39300000000000002</v>
      </c>
      <c r="U55" s="126" t="s">
        <v>1444</v>
      </c>
      <c r="V55" s="124">
        <v>257.74700000000001</v>
      </c>
      <c r="W55" s="124">
        <v>0.13700000000000001</v>
      </c>
      <c r="X55" s="124">
        <v>4.7E-2</v>
      </c>
      <c r="Y55" s="124">
        <v>12.69</v>
      </c>
      <c r="Z55" s="124">
        <v>0.14899999999999999</v>
      </c>
      <c r="AA55" s="124">
        <v>0.51853000000000005</v>
      </c>
      <c r="AB55" s="124">
        <v>1.4080000000000001E-2</v>
      </c>
      <c r="AC55" s="124">
        <v>7.24</v>
      </c>
      <c r="AD55" s="124">
        <v>0.29399999999999998</v>
      </c>
    </row>
    <row r="56" spans="1:30" x14ac:dyDescent="0.3">
      <c r="A56" s="126" t="s">
        <v>831</v>
      </c>
      <c r="B56" s="124">
        <v>2695</v>
      </c>
      <c r="C56" s="124">
        <v>6.5153400000000001</v>
      </c>
      <c r="D56" s="124">
        <v>0.65800000000000003</v>
      </c>
      <c r="E56" s="124">
        <v>0.17699999999999999</v>
      </c>
      <c r="F56" s="124">
        <v>0.16449</v>
      </c>
      <c r="G56" s="124">
        <v>2.4029999999999999E-2</v>
      </c>
      <c r="H56" s="124">
        <v>3875.1976300000001</v>
      </c>
      <c r="I56" s="126" t="s">
        <v>1444</v>
      </c>
      <c r="J56" s="126" t="s">
        <v>1444</v>
      </c>
      <c r="K56" s="124">
        <v>0.60746</v>
      </c>
      <c r="L56" s="124">
        <v>22.71189</v>
      </c>
      <c r="M56" s="126" t="s">
        <v>1444</v>
      </c>
      <c r="N56" s="124">
        <v>0.36048999999999998</v>
      </c>
      <c r="O56" s="124">
        <v>1.1100000000000001E-3</v>
      </c>
      <c r="P56" s="124">
        <v>2411.14</v>
      </c>
      <c r="Q56" s="124">
        <v>0.85499999999999998</v>
      </c>
      <c r="R56" s="126" t="s">
        <v>1444</v>
      </c>
      <c r="S56" s="124">
        <v>0.13600000000000001</v>
      </c>
      <c r="T56" s="124">
        <v>0.39300000000000002</v>
      </c>
      <c r="U56" s="126" t="s">
        <v>1444</v>
      </c>
      <c r="V56" s="124">
        <v>257.74700000000001</v>
      </c>
      <c r="W56" s="124">
        <v>0.13700000000000001</v>
      </c>
      <c r="X56" s="124">
        <v>4.7E-2</v>
      </c>
      <c r="Y56" s="124">
        <v>12.69</v>
      </c>
      <c r="Z56" s="124">
        <v>0.14899999999999999</v>
      </c>
      <c r="AA56" s="124">
        <v>0.51853000000000005</v>
      </c>
      <c r="AB56" s="124">
        <v>1.4080000000000001E-2</v>
      </c>
      <c r="AC56" s="124">
        <v>7.24</v>
      </c>
      <c r="AD56" s="124">
        <v>0.29399999999999998</v>
      </c>
    </row>
    <row r="57" spans="1:30" x14ac:dyDescent="0.3">
      <c r="A57" s="126" t="s">
        <v>832</v>
      </c>
      <c r="B57" s="124">
        <v>2695</v>
      </c>
      <c r="C57" s="124">
        <v>6.2538</v>
      </c>
      <c r="D57" s="124">
        <v>0.70050000000000001</v>
      </c>
      <c r="E57" s="124">
        <v>0.185</v>
      </c>
      <c r="F57" s="124">
        <v>0.17851</v>
      </c>
      <c r="G57" s="124">
        <v>1.9599999999999999E-2</v>
      </c>
      <c r="H57" s="124">
        <v>3875.18057</v>
      </c>
      <c r="I57" s="126" t="s">
        <v>1444</v>
      </c>
      <c r="J57" s="126" t="s">
        <v>1444</v>
      </c>
      <c r="K57" s="124">
        <v>0.65958000000000006</v>
      </c>
      <c r="L57" s="124">
        <v>22.661519999999999</v>
      </c>
      <c r="M57" s="126" t="s">
        <v>1444</v>
      </c>
      <c r="N57" s="124">
        <v>0.36048999999999998</v>
      </c>
      <c r="O57" s="124">
        <v>1.1100000000000001E-3</v>
      </c>
      <c r="P57" s="124">
        <v>2411.14</v>
      </c>
      <c r="Q57" s="124">
        <v>0.85499999999999998</v>
      </c>
      <c r="R57" s="126" t="s">
        <v>1444</v>
      </c>
      <c r="S57" s="124">
        <v>9.9000000000000005E-2</v>
      </c>
      <c r="T57" s="124">
        <v>0.39500000000000002</v>
      </c>
      <c r="U57" s="126" t="s">
        <v>1444</v>
      </c>
      <c r="V57" s="124">
        <v>257.73899999999998</v>
      </c>
      <c r="W57" s="124">
        <v>0.153</v>
      </c>
      <c r="X57" s="124">
        <v>5.0999999999999997E-2</v>
      </c>
      <c r="Y57" s="124">
        <v>12.69</v>
      </c>
      <c r="Z57" s="124">
        <v>0.14899999999999999</v>
      </c>
      <c r="AA57" s="124">
        <v>0.51060000000000005</v>
      </c>
      <c r="AB57" s="124">
        <v>2.4580000000000001E-2</v>
      </c>
      <c r="AC57" s="124">
        <v>6.91</v>
      </c>
      <c r="AD57" s="124">
        <v>0.27800000000000002</v>
      </c>
    </row>
    <row r="58" spans="1:30" x14ac:dyDescent="0.3">
      <c r="A58" s="127" t="s">
        <v>833</v>
      </c>
      <c r="B58" s="133">
        <v>2695</v>
      </c>
      <c r="C58" s="133">
        <v>6.2538</v>
      </c>
      <c r="D58" s="133">
        <v>0.70050000000000001</v>
      </c>
      <c r="E58" s="133">
        <v>0.185</v>
      </c>
      <c r="F58" s="133">
        <v>0.17851</v>
      </c>
      <c r="G58" s="133">
        <v>1.9599999999999999E-2</v>
      </c>
      <c r="H58" s="133">
        <v>3875.18057</v>
      </c>
      <c r="I58" s="127" t="s">
        <v>1444</v>
      </c>
      <c r="J58" s="127" t="s">
        <v>1444</v>
      </c>
      <c r="K58" s="133">
        <v>0.65958000000000006</v>
      </c>
      <c r="L58" s="133">
        <v>22.661519999999999</v>
      </c>
      <c r="M58" s="127" t="s">
        <v>1444</v>
      </c>
      <c r="N58" s="133">
        <v>0.36048999999999998</v>
      </c>
      <c r="O58" s="133">
        <v>1.1100000000000001E-3</v>
      </c>
      <c r="P58" s="133">
        <v>2411.14</v>
      </c>
      <c r="Q58" s="133">
        <v>0.85499999999999998</v>
      </c>
      <c r="R58" s="127" t="s">
        <v>1444</v>
      </c>
      <c r="S58" s="133">
        <v>9.9000000000000005E-2</v>
      </c>
      <c r="T58" s="133">
        <v>0.39500000000000002</v>
      </c>
      <c r="U58" s="127" t="s">
        <v>1444</v>
      </c>
      <c r="V58" s="133">
        <v>257.73899999999998</v>
      </c>
      <c r="W58" s="133">
        <v>0.153</v>
      </c>
      <c r="X58" s="133">
        <v>5.0999999999999997E-2</v>
      </c>
      <c r="Y58" s="133">
        <v>12.69</v>
      </c>
      <c r="Z58" s="133">
        <v>0.14899999999999999</v>
      </c>
      <c r="AA58" s="133">
        <v>0.51060000000000005</v>
      </c>
      <c r="AB58" s="133">
        <v>2.4580000000000001E-2</v>
      </c>
      <c r="AC58" s="133">
        <v>6.91</v>
      </c>
      <c r="AD58" s="133">
        <v>0.27800000000000002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1476</v>
      </c>
      <c r="C5" s="1"/>
      <c r="D5" s="1"/>
      <c r="E5" s="1"/>
      <c r="F5" s="1"/>
      <c r="G5" s="1"/>
      <c r="H5" s="1"/>
    </row>
    <row r="6" spans="1:8" ht="27.6" x14ac:dyDescent="0.3">
      <c r="A6" s="1"/>
      <c r="B6" s="3" t="s">
        <v>56</v>
      </c>
      <c r="C6" s="3" t="s">
        <v>3</v>
      </c>
      <c r="D6" s="3" t="s">
        <v>1477</v>
      </c>
      <c r="E6" s="3" t="s">
        <v>7</v>
      </c>
      <c r="F6" s="3" t="s">
        <v>8</v>
      </c>
      <c r="G6" s="3" t="s">
        <v>1478</v>
      </c>
      <c r="H6" s="3" t="s">
        <v>1479</v>
      </c>
    </row>
    <row r="7" spans="1:8" x14ac:dyDescent="0.3">
      <c r="A7" s="1"/>
      <c r="B7" s="87" t="s">
        <v>60</v>
      </c>
      <c r="C7" s="6" t="s">
        <v>580</v>
      </c>
      <c r="D7" s="6" t="s">
        <v>1465</v>
      </c>
      <c r="E7" s="87" t="s">
        <v>1480</v>
      </c>
      <c r="F7" s="87" t="s">
        <v>1481</v>
      </c>
      <c r="G7" s="147">
        <v>10</v>
      </c>
      <c r="H7" s="87"/>
    </row>
    <row r="8" spans="1:8" x14ac:dyDescent="0.3">
      <c r="A8" s="1"/>
      <c r="B8" s="87" t="s">
        <v>60</v>
      </c>
      <c r="C8" s="6" t="s">
        <v>72</v>
      </c>
      <c r="D8" s="6" t="s">
        <v>1482</v>
      </c>
      <c r="E8" s="87" t="s">
        <v>1480</v>
      </c>
      <c r="F8" s="87" t="s">
        <v>1481</v>
      </c>
      <c r="G8" s="147">
        <v>0.48</v>
      </c>
      <c r="H8" s="87"/>
    </row>
    <row r="9" spans="1:8" x14ac:dyDescent="0.3">
      <c r="A9" s="1"/>
      <c r="B9" s="87" t="s">
        <v>60</v>
      </c>
      <c r="C9" s="6" t="s">
        <v>72</v>
      </c>
      <c r="D9" s="6" t="s">
        <v>1483</v>
      </c>
      <c r="E9" s="87" t="s">
        <v>1480</v>
      </c>
      <c r="F9" s="87" t="s">
        <v>1481</v>
      </c>
      <c r="G9" s="147">
        <v>0.04</v>
      </c>
      <c r="H9" s="87"/>
    </row>
    <row r="10" spans="1:8" x14ac:dyDescent="0.3">
      <c r="A10" s="1"/>
      <c r="B10" s="87" t="s">
        <v>60</v>
      </c>
      <c r="C10" s="6" t="s">
        <v>72</v>
      </c>
      <c r="D10" s="6" t="s">
        <v>1484</v>
      </c>
      <c r="E10" s="87" t="s">
        <v>1480</v>
      </c>
      <c r="F10" s="87" t="s">
        <v>1481</v>
      </c>
      <c r="G10" s="147">
        <v>0.2</v>
      </c>
      <c r="H10" s="87"/>
    </row>
    <row r="11" spans="1:8" x14ac:dyDescent="0.3">
      <c r="A11" s="1"/>
      <c r="B11" s="87" t="s">
        <v>60</v>
      </c>
      <c r="C11" s="6" t="s">
        <v>72</v>
      </c>
      <c r="D11" s="6" t="s">
        <v>1485</v>
      </c>
      <c r="E11" s="87" t="s">
        <v>1480</v>
      </c>
      <c r="F11" s="87" t="s">
        <v>1481</v>
      </c>
      <c r="G11" s="147">
        <v>2.83</v>
      </c>
      <c r="H11" s="87"/>
    </row>
    <row r="12" spans="1:8" x14ac:dyDescent="0.3">
      <c r="A12" s="1"/>
      <c r="B12" s="87" t="s">
        <v>60</v>
      </c>
      <c r="C12" s="6" t="s">
        <v>72</v>
      </c>
      <c r="D12" s="6" t="s">
        <v>1486</v>
      </c>
      <c r="E12" s="87" t="s">
        <v>1480</v>
      </c>
      <c r="F12" s="87" t="s">
        <v>1481</v>
      </c>
      <c r="G12" s="147">
        <v>0.15</v>
      </c>
      <c r="H12" s="87"/>
    </row>
    <row r="13" spans="1:8" x14ac:dyDescent="0.3">
      <c r="A13" s="1"/>
      <c r="B13" s="87" t="s">
        <v>60</v>
      </c>
      <c r="C13" s="6" t="s">
        <v>72</v>
      </c>
      <c r="D13" s="6" t="s">
        <v>1487</v>
      </c>
      <c r="E13" s="87" t="s">
        <v>1480</v>
      </c>
      <c r="F13" s="87" t="s">
        <v>1481</v>
      </c>
      <c r="G13" s="147">
        <v>0.5</v>
      </c>
      <c r="H13" s="87"/>
    </row>
    <row r="14" spans="1:8" x14ac:dyDescent="0.3">
      <c r="A14" s="1"/>
      <c r="B14" s="87" t="s">
        <v>60</v>
      </c>
      <c r="C14" s="6" t="s">
        <v>72</v>
      </c>
      <c r="D14" s="6" t="s">
        <v>1488</v>
      </c>
      <c r="E14" s="87" t="s">
        <v>1480</v>
      </c>
      <c r="F14" s="87" t="s">
        <v>1481</v>
      </c>
      <c r="G14" s="147">
        <v>0.1</v>
      </c>
      <c r="H14" s="87"/>
    </row>
    <row r="15" spans="1:8" x14ac:dyDescent="0.3">
      <c r="A15" s="1"/>
      <c r="B15" s="87" t="s">
        <v>60</v>
      </c>
      <c r="C15" s="6" t="s">
        <v>72</v>
      </c>
      <c r="D15" s="6" t="s">
        <v>1489</v>
      </c>
      <c r="E15" s="87" t="s">
        <v>1480</v>
      </c>
      <c r="F15" s="87" t="s">
        <v>1481</v>
      </c>
      <c r="G15" s="147">
        <v>0.06</v>
      </c>
      <c r="H15" s="87"/>
    </row>
    <row r="16" spans="1:8" x14ac:dyDescent="0.3">
      <c r="A16" s="1"/>
      <c r="B16" s="87" t="s">
        <v>60</v>
      </c>
      <c r="C16" s="6" t="s">
        <v>72</v>
      </c>
      <c r="D16" s="6" t="s">
        <v>1490</v>
      </c>
      <c r="E16" s="87" t="s">
        <v>1480</v>
      </c>
      <c r="F16" s="87" t="s">
        <v>1481</v>
      </c>
      <c r="G16" s="147">
        <v>7.0000000000000007E-2</v>
      </c>
      <c r="H16" s="87"/>
    </row>
    <row r="17" spans="1:8" x14ac:dyDescent="0.3">
      <c r="A17" s="1"/>
      <c r="B17" s="87" t="s">
        <v>60</v>
      </c>
      <c r="C17" s="6" t="s">
        <v>72</v>
      </c>
      <c r="D17" s="6" t="s">
        <v>1491</v>
      </c>
      <c r="E17" s="87" t="s">
        <v>1480</v>
      </c>
      <c r="F17" s="87" t="s">
        <v>1481</v>
      </c>
      <c r="G17" s="147">
        <v>2.14</v>
      </c>
      <c r="H17" s="87"/>
    </row>
    <row r="18" spans="1:8" x14ac:dyDescent="0.3">
      <c r="A18" s="1"/>
      <c r="B18" s="87" t="s">
        <v>60</v>
      </c>
      <c r="C18" s="6" t="s">
        <v>72</v>
      </c>
      <c r="D18" s="6" t="s">
        <v>1492</v>
      </c>
      <c r="E18" s="87" t="s">
        <v>1480</v>
      </c>
      <c r="F18" s="87" t="s">
        <v>1481</v>
      </c>
      <c r="G18" s="147">
        <v>2.19</v>
      </c>
      <c r="H18" s="87"/>
    </row>
    <row r="19" spans="1:8" x14ac:dyDescent="0.3">
      <c r="A19" s="1"/>
      <c r="B19" s="87" t="s">
        <v>60</v>
      </c>
      <c r="C19" s="6" t="s">
        <v>72</v>
      </c>
      <c r="D19" s="6" t="s">
        <v>1493</v>
      </c>
      <c r="E19" s="87" t="s">
        <v>1480</v>
      </c>
      <c r="F19" s="87" t="s">
        <v>1481</v>
      </c>
      <c r="G19" s="147">
        <v>0.3</v>
      </c>
      <c r="H19" s="87"/>
    </row>
    <row r="20" spans="1:8" x14ac:dyDescent="0.3">
      <c r="A20" s="1"/>
      <c r="B20" s="87" t="s">
        <v>60</v>
      </c>
      <c r="C20" s="6" t="s">
        <v>72</v>
      </c>
      <c r="D20" s="6" t="s">
        <v>1494</v>
      </c>
      <c r="E20" s="87" t="s">
        <v>1480</v>
      </c>
      <c r="F20" s="87" t="s">
        <v>1481</v>
      </c>
      <c r="G20" s="147">
        <v>26.369</v>
      </c>
      <c r="H20" s="87"/>
    </row>
    <row r="21" spans="1:8" x14ac:dyDescent="0.3">
      <c r="A21" s="1"/>
      <c r="B21" s="87" t="s">
        <v>60</v>
      </c>
      <c r="C21" s="6" t="s">
        <v>72</v>
      </c>
      <c r="D21" s="6" t="s">
        <v>1495</v>
      </c>
      <c r="E21" s="87" t="s">
        <v>1480</v>
      </c>
      <c r="F21" s="87" t="s">
        <v>1481</v>
      </c>
      <c r="G21" s="147">
        <v>0.72</v>
      </c>
      <c r="H21" s="87"/>
    </row>
    <row r="22" spans="1:8" x14ac:dyDescent="0.3">
      <c r="A22" s="1"/>
      <c r="B22" s="87" t="s">
        <v>60</v>
      </c>
      <c r="C22" s="6" t="s">
        <v>72</v>
      </c>
      <c r="D22" s="6" t="s">
        <v>1496</v>
      </c>
      <c r="E22" s="87" t="s">
        <v>1480</v>
      </c>
      <c r="F22" s="87" t="s">
        <v>1481</v>
      </c>
      <c r="G22" s="147">
        <v>0.01</v>
      </c>
      <c r="H22" s="87"/>
    </row>
    <row r="23" spans="1:8" x14ac:dyDescent="0.3">
      <c r="A23" s="1"/>
      <c r="B23" s="87" t="s">
        <v>60</v>
      </c>
      <c r="C23" s="6" t="s">
        <v>72</v>
      </c>
      <c r="D23" s="6" t="s">
        <v>1497</v>
      </c>
      <c r="E23" s="87" t="s">
        <v>1480</v>
      </c>
      <c r="F23" s="87" t="s">
        <v>1481</v>
      </c>
      <c r="G23" s="147">
        <v>0.02</v>
      </c>
      <c r="H23" s="87"/>
    </row>
    <row r="24" spans="1:8" x14ac:dyDescent="0.3">
      <c r="A24" s="1"/>
      <c r="B24" s="87" t="s">
        <v>60</v>
      </c>
      <c r="C24" s="6" t="s">
        <v>72</v>
      </c>
      <c r="D24" s="6" t="s">
        <v>1498</v>
      </c>
      <c r="E24" s="87" t="s">
        <v>1480</v>
      </c>
      <c r="F24" s="87" t="s">
        <v>1481</v>
      </c>
      <c r="G24" s="147">
        <v>0.56999999999999995</v>
      </c>
      <c r="H24" s="87"/>
    </row>
    <row r="25" spans="1:8" x14ac:dyDescent="0.3">
      <c r="A25" s="1"/>
      <c r="B25" s="87" t="s">
        <v>60</v>
      </c>
      <c r="C25" s="6" t="s">
        <v>72</v>
      </c>
      <c r="D25" s="6" t="s">
        <v>1499</v>
      </c>
      <c r="E25" s="87" t="s">
        <v>1480</v>
      </c>
      <c r="F25" s="87" t="s">
        <v>1481</v>
      </c>
      <c r="G25" s="147">
        <v>0.5</v>
      </c>
      <c r="H25" s="87"/>
    </row>
    <row r="26" spans="1:8" x14ac:dyDescent="0.3">
      <c r="A26" s="1"/>
      <c r="B26" s="87" t="s">
        <v>60</v>
      </c>
      <c r="C26" s="6" t="s">
        <v>72</v>
      </c>
      <c r="D26" s="6" t="s">
        <v>1500</v>
      </c>
      <c r="E26" s="87" t="s">
        <v>1480</v>
      </c>
      <c r="F26" s="87" t="s">
        <v>1481</v>
      </c>
      <c r="G26" s="147">
        <v>0.17</v>
      </c>
      <c r="H26" s="87"/>
    </row>
    <row r="27" spans="1:8" x14ac:dyDescent="0.3">
      <c r="A27" s="1"/>
      <c r="B27" s="87" t="s">
        <v>60</v>
      </c>
      <c r="C27" s="6" t="s">
        <v>72</v>
      </c>
      <c r="D27" s="6" t="s">
        <v>1501</v>
      </c>
      <c r="E27" s="87" t="s">
        <v>1480</v>
      </c>
      <c r="F27" s="87" t="s">
        <v>1481</v>
      </c>
      <c r="G27" s="147">
        <v>0.06</v>
      </c>
      <c r="H27" s="87"/>
    </row>
    <row r="28" spans="1:8" x14ac:dyDescent="0.3">
      <c r="A28" s="1"/>
      <c r="B28" s="87" t="s">
        <v>60</v>
      </c>
      <c r="C28" s="6" t="s">
        <v>72</v>
      </c>
      <c r="D28" s="6" t="s">
        <v>1502</v>
      </c>
      <c r="E28" s="87" t="s">
        <v>1480</v>
      </c>
      <c r="F28" s="87" t="s">
        <v>1481</v>
      </c>
      <c r="G28" s="147">
        <v>0.4</v>
      </c>
      <c r="H28" s="87"/>
    </row>
    <row r="29" spans="1:8" x14ac:dyDescent="0.3">
      <c r="A29" s="1"/>
      <c r="B29" s="87" t="s">
        <v>60</v>
      </c>
      <c r="C29" s="6" t="s">
        <v>141</v>
      </c>
      <c r="D29" s="6" t="s">
        <v>1503</v>
      </c>
      <c r="E29" s="87" t="s">
        <v>1480</v>
      </c>
      <c r="F29" s="87" t="s">
        <v>1481</v>
      </c>
      <c r="G29" s="147">
        <v>26.369</v>
      </c>
      <c r="H29" s="87"/>
    </row>
    <row r="30" spans="1:8" x14ac:dyDescent="0.3">
      <c r="A30" s="1"/>
      <c r="B30" s="87" t="s">
        <v>60</v>
      </c>
      <c r="C30" s="6" t="s">
        <v>141</v>
      </c>
      <c r="D30" s="6" t="s">
        <v>1504</v>
      </c>
      <c r="E30" s="87" t="s">
        <v>1480</v>
      </c>
      <c r="F30" s="87" t="s">
        <v>1481</v>
      </c>
      <c r="G30" s="147">
        <v>5.26</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1505</v>
      </c>
      <c r="C5" s="1"/>
      <c r="D5" s="1"/>
      <c r="E5" s="1"/>
      <c r="F5" s="1"/>
      <c r="G5" s="1"/>
      <c r="H5" s="1"/>
    </row>
    <row r="6" spans="1:8" ht="27.6" x14ac:dyDescent="0.3">
      <c r="A6" s="1"/>
      <c r="B6" s="3" t="s">
        <v>56</v>
      </c>
      <c r="C6" s="3" t="s">
        <v>3</v>
      </c>
      <c r="D6" s="3" t="s">
        <v>1477</v>
      </c>
      <c r="E6" s="3" t="s">
        <v>7</v>
      </c>
      <c r="F6" s="3" t="s">
        <v>8</v>
      </c>
      <c r="G6" s="3" t="s">
        <v>1478</v>
      </c>
      <c r="H6" s="3" t="s">
        <v>1479</v>
      </c>
    </row>
    <row r="7" spans="1:8" x14ac:dyDescent="0.3">
      <c r="A7" s="1"/>
      <c r="B7" s="87" t="s">
        <v>60</v>
      </c>
      <c r="C7" s="6" t="s">
        <v>580</v>
      </c>
      <c r="D7" s="6" t="s">
        <v>1465</v>
      </c>
      <c r="E7" s="87" t="s">
        <v>1480</v>
      </c>
      <c r="F7" s="87" t="s">
        <v>1481</v>
      </c>
      <c r="G7" s="147">
        <v>0</v>
      </c>
      <c r="H7" s="87"/>
    </row>
    <row r="8" spans="1:8" x14ac:dyDescent="0.3">
      <c r="A8" s="1"/>
      <c r="B8" s="87" t="s">
        <v>60</v>
      </c>
      <c r="C8" s="6" t="s">
        <v>580</v>
      </c>
      <c r="D8" s="6" t="s">
        <v>1506</v>
      </c>
      <c r="E8" s="87" t="s">
        <v>1480</v>
      </c>
      <c r="F8" s="87" t="s">
        <v>1481</v>
      </c>
      <c r="G8" s="147">
        <v>7.85</v>
      </c>
      <c r="H8" s="87"/>
    </row>
    <row r="9" spans="1:8" x14ac:dyDescent="0.3">
      <c r="A9" s="1"/>
      <c r="B9" s="87" t="s">
        <v>60</v>
      </c>
      <c r="C9" s="6" t="s">
        <v>72</v>
      </c>
      <c r="D9" s="6" t="s">
        <v>1452</v>
      </c>
      <c r="E9" s="87" t="s">
        <v>1480</v>
      </c>
      <c r="F9" s="87" t="s">
        <v>1481</v>
      </c>
      <c r="G9" s="147">
        <v>37.92</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3" t="s">
        <v>1507</v>
      </c>
      <c r="C5" s="1"/>
      <c r="D5" s="1"/>
      <c r="E5" s="1"/>
      <c r="F5" s="1"/>
      <c r="G5" s="1"/>
      <c r="H5" s="1"/>
      <c r="I5" s="1"/>
      <c r="J5" s="1"/>
    </row>
    <row r="6" spans="1:10" ht="27" customHeight="1" x14ac:dyDescent="0.3">
      <c r="A6" s="1"/>
      <c r="B6" s="7" t="s">
        <v>56</v>
      </c>
      <c r="C6" s="7" t="s">
        <v>3</v>
      </c>
      <c r="D6" s="7" t="s">
        <v>17</v>
      </c>
      <c r="E6" s="7" t="s">
        <v>1508</v>
      </c>
      <c r="F6" s="7" t="s">
        <v>7</v>
      </c>
      <c r="G6" s="7" t="s">
        <v>1509</v>
      </c>
      <c r="H6" s="7" t="s">
        <v>1510</v>
      </c>
      <c r="I6" s="7" t="s">
        <v>1511</v>
      </c>
      <c r="J6" s="7" t="s">
        <v>1512</v>
      </c>
    </row>
    <row r="7" spans="1:10" x14ac:dyDescent="0.3">
      <c r="A7" s="1"/>
      <c r="B7" s="148" t="s">
        <v>60</v>
      </c>
      <c r="C7" s="4" t="s">
        <v>67</v>
      </c>
      <c r="D7" s="4" t="s">
        <v>1075</v>
      </c>
      <c r="E7" s="4" t="s">
        <v>1513</v>
      </c>
      <c r="F7" s="149">
        <v>530.23</v>
      </c>
      <c r="G7" s="149">
        <v>530.23199999999997</v>
      </c>
      <c r="H7" s="149">
        <v>0</v>
      </c>
      <c r="I7" s="4" t="s">
        <v>1514</v>
      </c>
      <c r="J7" s="5" t="s">
        <v>1515</v>
      </c>
    </row>
    <row r="8" spans="1:10" x14ac:dyDescent="0.3">
      <c r="A8" s="1"/>
      <c r="B8" s="148" t="s">
        <v>60</v>
      </c>
      <c r="C8" s="4" t="s">
        <v>67</v>
      </c>
      <c r="D8" s="4" t="s">
        <v>1075</v>
      </c>
      <c r="E8" s="4" t="s">
        <v>1516</v>
      </c>
      <c r="F8" s="149">
        <v>355.83</v>
      </c>
      <c r="G8" s="149">
        <v>355.82799999999997</v>
      </c>
      <c r="H8" s="149">
        <v>0</v>
      </c>
      <c r="I8" s="4" t="s">
        <v>1514</v>
      </c>
      <c r="J8" s="5" t="s">
        <v>1515</v>
      </c>
    </row>
    <row r="9" spans="1:10" x14ac:dyDescent="0.3">
      <c r="A9" s="1"/>
      <c r="B9" s="148" t="s">
        <v>60</v>
      </c>
      <c r="C9" s="4" t="s">
        <v>67</v>
      </c>
      <c r="D9" s="4" t="s">
        <v>1077</v>
      </c>
      <c r="E9" s="4" t="s">
        <v>1513</v>
      </c>
      <c r="F9" s="149">
        <v>408.04</v>
      </c>
      <c r="G9" s="149">
        <v>408.04300000000001</v>
      </c>
      <c r="H9" s="149">
        <v>0</v>
      </c>
      <c r="I9" s="4" t="s">
        <v>1514</v>
      </c>
      <c r="J9" s="5" t="s">
        <v>1515</v>
      </c>
    </row>
    <row r="10" spans="1:10" x14ac:dyDescent="0.3">
      <c r="A10" s="1"/>
      <c r="B10" s="148" t="s">
        <v>60</v>
      </c>
      <c r="C10" s="4" t="s">
        <v>67</v>
      </c>
      <c r="D10" s="4" t="s">
        <v>1077</v>
      </c>
      <c r="E10" s="4" t="s">
        <v>1516</v>
      </c>
      <c r="F10" s="149">
        <v>33.81</v>
      </c>
      <c r="G10" s="149">
        <v>33.811</v>
      </c>
      <c r="H10" s="149">
        <v>0</v>
      </c>
      <c r="I10" s="4" t="s">
        <v>1514</v>
      </c>
      <c r="J10" s="5" t="s">
        <v>1515</v>
      </c>
    </row>
    <row r="11" spans="1:10" x14ac:dyDescent="0.3">
      <c r="A11" s="1"/>
      <c r="B11" s="148" t="s">
        <v>60</v>
      </c>
      <c r="C11" s="4" t="s">
        <v>72</v>
      </c>
      <c r="D11" s="4" t="s">
        <v>1080</v>
      </c>
      <c r="E11" s="4" t="s">
        <v>1513</v>
      </c>
      <c r="F11" s="149">
        <v>595.79999999999995</v>
      </c>
      <c r="G11" s="149">
        <v>595.79999999999995</v>
      </c>
      <c r="H11" s="149">
        <v>0</v>
      </c>
      <c r="I11" s="4" t="s">
        <v>1514</v>
      </c>
      <c r="J11" s="5" t="s">
        <v>942</v>
      </c>
    </row>
    <row r="12" spans="1:10" x14ac:dyDescent="0.3">
      <c r="A12" s="1"/>
      <c r="B12" s="148" t="s">
        <v>60</v>
      </c>
      <c r="C12" s="4" t="s">
        <v>75</v>
      </c>
      <c r="D12" s="4" t="s">
        <v>1083</v>
      </c>
      <c r="E12" s="4" t="s">
        <v>1513</v>
      </c>
      <c r="F12" s="149">
        <v>148.66999999999999</v>
      </c>
      <c r="G12" s="149">
        <v>148.66999999999999</v>
      </c>
      <c r="H12" s="149">
        <v>0</v>
      </c>
      <c r="I12" s="4" t="s">
        <v>1514</v>
      </c>
      <c r="J12" s="5" t="s">
        <v>942</v>
      </c>
    </row>
    <row r="13" spans="1:10" x14ac:dyDescent="0.3">
      <c r="A13" s="1"/>
      <c r="B13" s="148" t="s">
        <v>60</v>
      </c>
      <c r="C13" s="4" t="s">
        <v>75</v>
      </c>
      <c r="D13" s="4" t="s">
        <v>1086</v>
      </c>
      <c r="E13" s="4" t="s">
        <v>1513</v>
      </c>
      <c r="F13" s="149">
        <v>9709.0300000000007</v>
      </c>
      <c r="G13" s="149">
        <v>9709.0300000000007</v>
      </c>
      <c r="H13" s="149">
        <v>0</v>
      </c>
      <c r="I13" s="4" t="s">
        <v>1514</v>
      </c>
      <c r="J13" s="5" t="s">
        <v>942</v>
      </c>
    </row>
    <row r="14" spans="1:10" x14ac:dyDescent="0.3">
      <c r="A14" s="1"/>
      <c r="B14" s="148" t="s">
        <v>60</v>
      </c>
      <c r="C14" s="4" t="s">
        <v>82</v>
      </c>
      <c r="D14" s="4" t="s">
        <v>1517</v>
      </c>
      <c r="E14" s="4" t="s">
        <v>1518</v>
      </c>
      <c r="F14" s="149">
        <v>0</v>
      </c>
      <c r="G14" s="149">
        <v>0</v>
      </c>
      <c r="H14" s="149">
        <v>0</v>
      </c>
      <c r="I14" s="4" t="s">
        <v>1519</v>
      </c>
      <c r="J14" s="5" t="s">
        <v>942</v>
      </c>
    </row>
    <row r="15" spans="1:10" x14ac:dyDescent="0.3">
      <c r="A15" s="1"/>
      <c r="B15" s="148" t="s">
        <v>60</v>
      </c>
      <c r="C15" s="4" t="s">
        <v>82</v>
      </c>
      <c r="D15" s="4" t="s">
        <v>1517</v>
      </c>
      <c r="E15" s="4" t="s">
        <v>1513</v>
      </c>
      <c r="F15" s="149">
        <v>0</v>
      </c>
      <c r="G15" s="149">
        <v>0</v>
      </c>
      <c r="H15" s="149">
        <v>0</v>
      </c>
      <c r="I15" s="4" t="s">
        <v>1514</v>
      </c>
      <c r="J15" s="5" t="s">
        <v>942</v>
      </c>
    </row>
    <row r="16" spans="1:10" x14ac:dyDescent="0.3">
      <c r="A16" s="1"/>
      <c r="B16" s="148" t="s">
        <v>60</v>
      </c>
      <c r="C16" s="4" t="s">
        <v>82</v>
      </c>
      <c r="D16" s="4" t="s">
        <v>1101</v>
      </c>
      <c r="E16" s="4" t="s">
        <v>1513</v>
      </c>
      <c r="F16" s="149">
        <v>59884.72</v>
      </c>
      <c r="G16" s="149">
        <v>59884.72</v>
      </c>
      <c r="H16" s="149">
        <v>0</v>
      </c>
      <c r="I16" s="4" t="s">
        <v>1514</v>
      </c>
      <c r="J16" s="5" t="s">
        <v>942</v>
      </c>
    </row>
    <row r="17" spans="1:10" x14ac:dyDescent="0.3">
      <c r="A17" s="1"/>
      <c r="B17" s="148" t="s">
        <v>60</v>
      </c>
      <c r="C17" s="4" t="s">
        <v>82</v>
      </c>
      <c r="D17" s="4" t="s">
        <v>1104</v>
      </c>
      <c r="E17" s="4" t="s">
        <v>1513</v>
      </c>
      <c r="F17" s="149">
        <v>31256.92</v>
      </c>
      <c r="G17" s="149">
        <v>31256.92</v>
      </c>
      <c r="H17" s="149">
        <v>0</v>
      </c>
      <c r="I17" s="4" t="s">
        <v>1514</v>
      </c>
      <c r="J17" s="5" t="s">
        <v>942</v>
      </c>
    </row>
    <row r="18" spans="1:10" x14ac:dyDescent="0.3">
      <c r="A18" s="1"/>
      <c r="B18" s="148" t="s">
        <v>60</v>
      </c>
      <c r="C18" s="4" t="s">
        <v>91</v>
      </c>
      <c r="D18" s="4" t="s">
        <v>92</v>
      </c>
      <c r="E18" s="4" t="s">
        <v>1513</v>
      </c>
      <c r="F18" s="149">
        <v>490.04</v>
      </c>
      <c r="G18" s="149">
        <v>490.04</v>
      </c>
      <c r="H18" s="149">
        <v>0</v>
      </c>
      <c r="I18" s="4" t="s">
        <v>1514</v>
      </c>
      <c r="J18" s="5" t="s">
        <v>942</v>
      </c>
    </row>
    <row r="19" spans="1:10" x14ac:dyDescent="0.3">
      <c r="A19" s="1"/>
      <c r="B19" s="148" t="s">
        <v>60</v>
      </c>
      <c r="C19" s="4" t="s">
        <v>589</v>
      </c>
      <c r="D19" s="4" t="s">
        <v>1114</v>
      </c>
      <c r="E19" s="4" t="s">
        <v>1513</v>
      </c>
      <c r="F19" s="149">
        <v>568.89</v>
      </c>
      <c r="G19" s="149">
        <v>568.89</v>
      </c>
      <c r="H19" s="149">
        <v>0</v>
      </c>
      <c r="I19" s="4" t="s">
        <v>1514</v>
      </c>
      <c r="J19" s="5" t="s">
        <v>942</v>
      </c>
    </row>
    <row r="20" spans="1:10" x14ac:dyDescent="0.3">
      <c r="A20" s="1"/>
      <c r="B20" s="148" t="s">
        <v>60</v>
      </c>
      <c r="C20" s="4" t="s">
        <v>589</v>
      </c>
      <c r="D20" s="4" t="s">
        <v>1115</v>
      </c>
      <c r="E20" s="4" t="s">
        <v>1513</v>
      </c>
      <c r="F20" s="149">
        <v>746.11</v>
      </c>
      <c r="G20" s="149">
        <v>746.11</v>
      </c>
      <c r="H20" s="149">
        <v>0</v>
      </c>
      <c r="I20" s="4" t="s">
        <v>1514</v>
      </c>
      <c r="J20" s="5" t="s">
        <v>942</v>
      </c>
    </row>
    <row r="21" spans="1:10" x14ac:dyDescent="0.3">
      <c r="A21" s="1"/>
      <c r="B21" s="148" t="s">
        <v>60</v>
      </c>
      <c r="C21" s="4" t="s">
        <v>49</v>
      </c>
      <c r="D21" s="4" t="s">
        <v>1120</v>
      </c>
      <c r="E21" s="4" t="s">
        <v>1513</v>
      </c>
      <c r="F21" s="149">
        <v>789</v>
      </c>
      <c r="G21" s="149">
        <v>789.46600000000001</v>
      </c>
      <c r="H21" s="149">
        <v>0</v>
      </c>
      <c r="I21" s="4" t="s">
        <v>1514</v>
      </c>
      <c r="J21" s="5" t="s">
        <v>1520</v>
      </c>
    </row>
    <row r="22" spans="1:10" x14ac:dyDescent="0.3">
      <c r="A22" s="1"/>
      <c r="B22" s="148" t="s">
        <v>60</v>
      </c>
      <c r="C22" s="4" t="s">
        <v>127</v>
      </c>
      <c r="D22" s="4" t="s">
        <v>1129</v>
      </c>
      <c r="E22" s="4" t="s">
        <v>1513</v>
      </c>
      <c r="F22" s="149">
        <v>1949</v>
      </c>
      <c r="G22" s="149">
        <v>1949</v>
      </c>
      <c r="H22" s="149">
        <v>0</v>
      </c>
      <c r="I22" s="4" t="s">
        <v>1514</v>
      </c>
      <c r="J22" s="5" t="s">
        <v>942</v>
      </c>
    </row>
    <row r="23" spans="1:10" x14ac:dyDescent="0.3">
      <c r="A23" s="1"/>
      <c r="B23" s="148" t="s">
        <v>60</v>
      </c>
      <c r="C23" s="4" t="s">
        <v>127</v>
      </c>
      <c r="D23" s="4" t="s">
        <v>132</v>
      </c>
      <c r="E23" s="4" t="s">
        <v>1513</v>
      </c>
      <c r="F23" s="149">
        <v>2499.61</v>
      </c>
      <c r="G23" s="149">
        <v>2499.61</v>
      </c>
      <c r="H23" s="149">
        <v>0</v>
      </c>
      <c r="I23" s="4" t="s">
        <v>1514</v>
      </c>
      <c r="J23" s="5" t="s">
        <v>942</v>
      </c>
    </row>
    <row r="24" spans="1:10" x14ac:dyDescent="0.3">
      <c r="A24" s="1"/>
      <c r="B24" s="148" t="s">
        <v>60</v>
      </c>
      <c r="C24" s="4" t="s">
        <v>581</v>
      </c>
      <c r="D24" s="4" t="s">
        <v>1142</v>
      </c>
      <c r="E24" s="4" t="s">
        <v>1513</v>
      </c>
      <c r="F24" s="149">
        <v>5624.46</v>
      </c>
      <c r="G24" s="149">
        <v>5624.46</v>
      </c>
      <c r="H24" s="149">
        <v>0</v>
      </c>
      <c r="I24" s="4" t="s">
        <v>1514</v>
      </c>
      <c r="J24" s="5" t="s">
        <v>1521</v>
      </c>
    </row>
    <row r="25" spans="1:10" x14ac:dyDescent="0.3">
      <c r="A25" s="1"/>
      <c r="B25" s="148" t="s">
        <v>60</v>
      </c>
      <c r="C25" s="4" t="s">
        <v>138</v>
      </c>
      <c r="D25" s="4" t="s">
        <v>139</v>
      </c>
      <c r="E25" s="4" t="s">
        <v>1513</v>
      </c>
      <c r="F25" s="149">
        <v>57304.76</v>
      </c>
      <c r="G25" s="149">
        <v>57304.76</v>
      </c>
      <c r="H25" s="149">
        <v>0</v>
      </c>
      <c r="I25" s="4" t="s">
        <v>1514</v>
      </c>
      <c r="J25" s="5" t="s">
        <v>942</v>
      </c>
    </row>
    <row r="26" spans="1:10" x14ac:dyDescent="0.3">
      <c r="A26" s="1"/>
      <c r="B26" s="148" t="s">
        <v>60</v>
      </c>
      <c r="C26" s="4" t="s">
        <v>579</v>
      </c>
      <c r="D26" s="4" t="s">
        <v>1146</v>
      </c>
      <c r="E26" s="4" t="s">
        <v>1513</v>
      </c>
      <c r="F26" s="149">
        <v>15.45</v>
      </c>
      <c r="G26" s="149">
        <v>15.45</v>
      </c>
      <c r="H26" s="149">
        <v>0</v>
      </c>
      <c r="I26" s="4" t="s">
        <v>1514</v>
      </c>
      <c r="J26" s="5" t="s">
        <v>942</v>
      </c>
    </row>
    <row r="27" spans="1:10" x14ac:dyDescent="0.3">
      <c r="A27" s="1"/>
      <c r="B27" s="148" t="s">
        <v>60</v>
      </c>
      <c r="C27" s="4" t="s">
        <v>579</v>
      </c>
      <c r="D27" s="4" t="s">
        <v>1146</v>
      </c>
      <c r="E27" s="4" t="s">
        <v>1516</v>
      </c>
      <c r="F27" s="149">
        <v>537.64</v>
      </c>
      <c r="G27" s="149">
        <v>537.64</v>
      </c>
      <c r="H27" s="149">
        <v>0</v>
      </c>
      <c r="I27" s="4" t="s">
        <v>1514</v>
      </c>
      <c r="J27" s="5" t="s">
        <v>942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3" t="s">
        <v>1522</v>
      </c>
      <c r="C5" s="1"/>
      <c r="D5" s="1"/>
      <c r="E5" s="1"/>
      <c r="F5" s="1"/>
      <c r="G5" s="1"/>
    </row>
    <row r="6" spans="1:7" ht="27" customHeight="1" x14ac:dyDescent="0.3">
      <c r="A6" s="1"/>
      <c r="B6" s="197" t="s">
        <v>1523</v>
      </c>
      <c r="C6" s="197"/>
      <c r="D6" s="197"/>
      <c r="E6" s="197"/>
      <c r="F6" s="197"/>
      <c r="G6" s="197"/>
    </row>
    <row r="7" spans="1:7" ht="27" customHeight="1" x14ac:dyDescent="0.3">
      <c r="A7" s="1"/>
      <c r="B7" s="3" t="s">
        <v>3</v>
      </c>
      <c r="C7" s="3" t="s">
        <v>17</v>
      </c>
      <c r="D7" s="3" t="s">
        <v>1524</v>
      </c>
      <c r="E7" s="3" t="s">
        <v>1508</v>
      </c>
      <c r="F7" s="3" t="s">
        <v>1065</v>
      </c>
      <c r="G7" s="3" t="s">
        <v>1525</v>
      </c>
    </row>
    <row r="8" spans="1:7" x14ac:dyDescent="0.3">
      <c r="A8" s="1"/>
      <c r="B8" s="87" t="s">
        <v>623</v>
      </c>
      <c r="C8" s="87" t="s">
        <v>1013</v>
      </c>
      <c r="D8" s="87" t="s">
        <v>1526</v>
      </c>
      <c r="E8" s="87" t="s">
        <v>1527</v>
      </c>
      <c r="F8" s="87" t="s">
        <v>1519</v>
      </c>
      <c r="G8" s="150">
        <v>1100.83</v>
      </c>
    </row>
    <row r="9" spans="1:7" x14ac:dyDescent="0.3">
      <c r="A9" s="1"/>
      <c r="B9" s="87" t="s">
        <v>624</v>
      </c>
      <c r="C9" s="87" t="s">
        <v>1069</v>
      </c>
      <c r="D9" s="87" t="s">
        <v>1069</v>
      </c>
      <c r="E9" s="87" t="s">
        <v>1527</v>
      </c>
      <c r="F9" s="87" t="s">
        <v>1519</v>
      </c>
      <c r="G9" s="150">
        <v>1252.46</v>
      </c>
    </row>
    <row r="10" spans="1:7" x14ac:dyDescent="0.3">
      <c r="A10" s="1"/>
      <c r="B10" s="87" t="s">
        <v>625</v>
      </c>
      <c r="C10" s="87" t="s">
        <v>1070</v>
      </c>
      <c r="D10" s="87" t="s">
        <v>108</v>
      </c>
      <c r="E10" s="87" t="s">
        <v>1527</v>
      </c>
      <c r="F10" s="87" t="s">
        <v>1519</v>
      </c>
      <c r="G10" s="150">
        <v>581.29999999999995</v>
      </c>
    </row>
    <row r="11" spans="1:7" x14ac:dyDescent="0.3">
      <c r="A11" s="1"/>
      <c r="B11" s="87" t="s">
        <v>14</v>
      </c>
      <c r="C11" s="87" t="s">
        <v>1016</v>
      </c>
      <c r="D11" s="87" t="s">
        <v>1528</v>
      </c>
      <c r="E11" s="87" t="s">
        <v>1527</v>
      </c>
      <c r="F11" s="87" t="s">
        <v>1519</v>
      </c>
      <c r="G11" s="150">
        <v>503.88</v>
      </c>
    </row>
    <row r="12" spans="1:7" x14ac:dyDescent="0.3">
      <c r="A12" s="1"/>
      <c r="B12" s="87" t="s">
        <v>14</v>
      </c>
      <c r="C12" s="87" t="s">
        <v>1016</v>
      </c>
      <c r="D12" s="87" t="s">
        <v>1529</v>
      </c>
      <c r="E12" s="87" t="s">
        <v>1527</v>
      </c>
      <c r="F12" s="87" t="s">
        <v>1519</v>
      </c>
      <c r="G12" s="150">
        <v>653.1</v>
      </c>
    </row>
    <row r="13" spans="1:7" x14ac:dyDescent="0.3">
      <c r="A13" s="1"/>
      <c r="B13" s="87" t="s">
        <v>621</v>
      </c>
      <c r="C13" s="87" t="s">
        <v>1018</v>
      </c>
      <c r="D13" s="87" t="s">
        <v>1530</v>
      </c>
      <c r="E13" s="87" t="s">
        <v>1527</v>
      </c>
      <c r="F13" s="87" t="s">
        <v>1519</v>
      </c>
      <c r="G13" s="150">
        <v>1001.30205</v>
      </c>
    </row>
    <row r="14" spans="1:7" x14ac:dyDescent="0.3">
      <c r="A14" s="1"/>
      <c r="B14" s="87" t="s">
        <v>621</v>
      </c>
      <c r="C14" s="87" t="s">
        <v>1018</v>
      </c>
      <c r="D14" s="87" t="s">
        <v>1531</v>
      </c>
      <c r="E14" s="87" t="s">
        <v>1527</v>
      </c>
      <c r="F14" s="87" t="s">
        <v>1519</v>
      </c>
      <c r="G14" s="150">
        <v>0</v>
      </c>
    </row>
    <row r="15" spans="1:7" x14ac:dyDescent="0.3">
      <c r="A15" s="1"/>
      <c r="B15" s="87" t="s">
        <v>67</v>
      </c>
      <c r="C15" s="87" t="s">
        <v>1075</v>
      </c>
      <c r="D15" s="87" t="s">
        <v>1532</v>
      </c>
      <c r="E15" s="87" t="s">
        <v>1513</v>
      </c>
      <c r="F15" s="87" t="s">
        <v>1514</v>
      </c>
      <c r="G15" s="150">
        <v>0</v>
      </c>
    </row>
    <row r="16" spans="1:7" x14ac:dyDescent="0.3">
      <c r="A16" s="1"/>
      <c r="B16" s="87" t="s">
        <v>67</v>
      </c>
      <c r="C16" s="87" t="s">
        <v>1075</v>
      </c>
      <c r="D16" s="87" t="s">
        <v>1532</v>
      </c>
      <c r="E16" s="87" t="s">
        <v>1516</v>
      </c>
      <c r="F16" s="87" t="s">
        <v>1514</v>
      </c>
      <c r="G16" s="150">
        <v>0</v>
      </c>
    </row>
    <row r="17" spans="1:7" x14ac:dyDescent="0.3">
      <c r="A17" s="1"/>
      <c r="B17" s="87" t="s">
        <v>67</v>
      </c>
      <c r="C17" s="87" t="s">
        <v>1075</v>
      </c>
      <c r="D17" s="87" t="s">
        <v>1533</v>
      </c>
      <c r="E17" s="87" t="s">
        <v>1513</v>
      </c>
      <c r="F17" s="87" t="s">
        <v>1514</v>
      </c>
      <c r="G17" s="150">
        <v>0</v>
      </c>
    </row>
    <row r="18" spans="1:7" x14ac:dyDescent="0.3">
      <c r="A18" s="1"/>
      <c r="B18" s="87" t="s">
        <v>67</v>
      </c>
      <c r="C18" s="87" t="s">
        <v>1075</v>
      </c>
      <c r="D18" s="87" t="s">
        <v>1533</v>
      </c>
      <c r="E18" s="87" t="s">
        <v>1516</v>
      </c>
      <c r="F18" s="87" t="s">
        <v>1514</v>
      </c>
      <c r="G18" s="150">
        <v>0</v>
      </c>
    </row>
    <row r="19" spans="1:7" x14ac:dyDescent="0.3">
      <c r="A19" s="1"/>
      <c r="B19" s="87" t="s">
        <v>67</v>
      </c>
      <c r="C19" s="87" t="s">
        <v>1075</v>
      </c>
      <c r="D19" s="87" t="s">
        <v>1534</v>
      </c>
      <c r="E19" s="87" t="s">
        <v>1513</v>
      </c>
      <c r="F19" s="87" t="s">
        <v>1514</v>
      </c>
      <c r="G19" s="150">
        <v>0</v>
      </c>
    </row>
    <row r="20" spans="1:7" x14ac:dyDescent="0.3">
      <c r="A20" s="1"/>
      <c r="B20" s="87" t="s">
        <v>67</v>
      </c>
      <c r="C20" s="87" t="s">
        <v>1077</v>
      </c>
      <c r="D20" s="87" t="s">
        <v>1535</v>
      </c>
      <c r="E20" s="87" t="s">
        <v>1513</v>
      </c>
      <c r="F20" s="87" t="s">
        <v>1514</v>
      </c>
      <c r="G20" s="150">
        <v>0</v>
      </c>
    </row>
    <row r="21" spans="1:7" x14ac:dyDescent="0.3">
      <c r="A21" s="1"/>
      <c r="B21" s="87" t="s">
        <v>67</v>
      </c>
      <c r="C21" s="87" t="s">
        <v>1077</v>
      </c>
      <c r="D21" s="87" t="s">
        <v>1535</v>
      </c>
      <c r="E21" s="87" t="s">
        <v>1516</v>
      </c>
      <c r="F21" s="87" t="s">
        <v>1514</v>
      </c>
      <c r="G21" s="150">
        <v>0</v>
      </c>
    </row>
    <row r="22" spans="1:7" x14ac:dyDescent="0.3">
      <c r="A22" s="1"/>
      <c r="B22" s="87" t="s">
        <v>67</v>
      </c>
      <c r="C22" s="87" t="s">
        <v>1077</v>
      </c>
      <c r="D22" s="87" t="s">
        <v>1536</v>
      </c>
      <c r="E22" s="87" t="s">
        <v>1513</v>
      </c>
      <c r="F22" s="87" t="s">
        <v>1514</v>
      </c>
      <c r="G22" s="150">
        <v>0</v>
      </c>
    </row>
    <row r="23" spans="1:7" x14ac:dyDescent="0.3">
      <c r="A23" s="1"/>
      <c r="B23" s="87" t="s">
        <v>67</v>
      </c>
      <c r="C23" s="87" t="s">
        <v>1077</v>
      </c>
      <c r="D23" s="87" t="s">
        <v>1536</v>
      </c>
      <c r="E23" s="87" t="s">
        <v>1516</v>
      </c>
      <c r="F23" s="87" t="s">
        <v>1514</v>
      </c>
      <c r="G23" s="150">
        <v>0</v>
      </c>
    </row>
    <row r="24" spans="1:7" x14ac:dyDescent="0.3">
      <c r="A24" s="1"/>
      <c r="B24" s="87" t="s">
        <v>67</v>
      </c>
      <c r="C24" s="87" t="s">
        <v>1077</v>
      </c>
      <c r="D24" s="87" t="s">
        <v>1537</v>
      </c>
      <c r="E24" s="87" t="s">
        <v>1513</v>
      </c>
      <c r="F24" s="87" t="s">
        <v>1514</v>
      </c>
      <c r="G24" s="150">
        <v>0</v>
      </c>
    </row>
    <row r="25" spans="1:7" x14ac:dyDescent="0.3">
      <c r="A25" s="1"/>
      <c r="B25" s="87" t="s">
        <v>67</v>
      </c>
      <c r="C25" s="87" t="s">
        <v>1077</v>
      </c>
      <c r="D25" s="87" t="s">
        <v>1537</v>
      </c>
      <c r="E25" s="87" t="s">
        <v>1516</v>
      </c>
      <c r="F25" s="87" t="s">
        <v>1514</v>
      </c>
      <c r="G25" s="150">
        <v>0</v>
      </c>
    </row>
    <row r="26" spans="1:7" x14ac:dyDescent="0.3">
      <c r="A26" s="1"/>
      <c r="B26" s="87" t="s">
        <v>233</v>
      </c>
      <c r="C26" s="87" t="s">
        <v>1078</v>
      </c>
      <c r="D26" s="87" t="s">
        <v>1538</v>
      </c>
      <c r="E26" s="87" t="s">
        <v>1539</v>
      </c>
      <c r="F26" s="87" t="s">
        <v>1514</v>
      </c>
      <c r="G26" s="150">
        <v>0</v>
      </c>
    </row>
    <row r="27" spans="1:7" x14ac:dyDescent="0.3">
      <c r="A27" s="1"/>
      <c r="B27" s="87" t="s">
        <v>233</v>
      </c>
      <c r="C27" s="87" t="s">
        <v>1078</v>
      </c>
      <c r="D27" s="87" t="s">
        <v>1540</v>
      </c>
      <c r="E27" s="87" t="s">
        <v>1539</v>
      </c>
      <c r="F27" s="87" t="s">
        <v>1514</v>
      </c>
      <c r="G27" s="150">
        <v>0</v>
      </c>
    </row>
    <row r="28" spans="1:7" x14ac:dyDescent="0.3">
      <c r="A28" s="1"/>
      <c r="B28" s="87" t="s">
        <v>233</v>
      </c>
      <c r="C28" s="87" t="s">
        <v>1078</v>
      </c>
      <c r="D28" s="87" t="s">
        <v>1541</v>
      </c>
      <c r="E28" s="87" t="s">
        <v>1539</v>
      </c>
      <c r="F28" s="87" t="s">
        <v>1514</v>
      </c>
      <c r="G28" s="150">
        <v>0</v>
      </c>
    </row>
    <row r="29" spans="1:7" x14ac:dyDescent="0.3">
      <c r="A29" s="1"/>
      <c r="B29" s="87" t="s">
        <v>233</v>
      </c>
      <c r="C29" s="87" t="s">
        <v>1078</v>
      </c>
      <c r="D29" s="87" t="s">
        <v>1542</v>
      </c>
      <c r="E29" s="87" t="s">
        <v>1539</v>
      </c>
      <c r="F29" s="87" t="s">
        <v>1514</v>
      </c>
      <c r="G29" s="150">
        <v>0</v>
      </c>
    </row>
    <row r="30" spans="1:7" x14ac:dyDescent="0.3">
      <c r="A30" s="1"/>
      <c r="B30" s="87" t="s">
        <v>72</v>
      </c>
      <c r="C30" s="87" t="s">
        <v>1080</v>
      </c>
      <c r="D30" s="87" t="s">
        <v>1081</v>
      </c>
      <c r="E30" s="87" t="s">
        <v>1513</v>
      </c>
      <c r="F30" s="87" t="s">
        <v>1514</v>
      </c>
      <c r="G30" s="150">
        <v>0</v>
      </c>
    </row>
    <row r="31" spans="1:7" x14ac:dyDescent="0.3">
      <c r="A31" s="1"/>
      <c r="B31" s="87" t="s">
        <v>72</v>
      </c>
      <c r="C31" s="87" t="s">
        <v>1080</v>
      </c>
      <c r="D31" s="87" t="s">
        <v>1082</v>
      </c>
      <c r="E31" s="87" t="s">
        <v>1513</v>
      </c>
      <c r="F31" s="87" t="s">
        <v>1514</v>
      </c>
      <c r="G31" s="150">
        <v>0</v>
      </c>
    </row>
    <row r="32" spans="1:7" x14ac:dyDescent="0.3">
      <c r="A32" s="1"/>
      <c r="B32" s="87" t="s">
        <v>75</v>
      </c>
      <c r="C32" s="87" t="s">
        <v>1083</v>
      </c>
      <c r="D32" s="87" t="s">
        <v>1084</v>
      </c>
      <c r="E32" s="87" t="s">
        <v>1513</v>
      </c>
      <c r="F32" s="87" t="s">
        <v>1514</v>
      </c>
      <c r="G32" s="150">
        <v>0</v>
      </c>
    </row>
    <row r="33" spans="1:7" x14ac:dyDescent="0.3">
      <c r="A33" s="1"/>
      <c r="B33" s="87" t="s">
        <v>75</v>
      </c>
      <c r="C33" s="87" t="s">
        <v>1083</v>
      </c>
      <c r="D33" s="87" t="s">
        <v>1084</v>
      </c>
      <c r="E33" s="87" t="s">
        <v>1539</v>
      </c>
      <c r="F33" s="87" t="s">
        <v>1514</v>
      </c>
      <c r="G33" s="150">
        <v>198491.15100000001</v>
      </c>
    </row>
    <row r="34" spans="1:7" x14ac:dyDescent="0.3">
      <c r="A34" s="1"/>
      <c r="B34" s="87" t="s">
        <v>75</v>
      </c>
      <c r="C34" s="87" t="s">
        <v>1085</v>
      </c>
      <c r="D34" s="87" t="s">
        <v>1543</v>
      </c>
      <c r="E34" s="87" t="s">
        <v>1539</v>
      </c>
      <c r="F34" s="87" t="s">
        <v>1514</v>
      </c>
      <c r="G34" s="150">
        <v>0</v>
      </c>
    </row>
    <row r="35" spans="1:7" x14ac:dyDescent="0.3">
      <c r="A35" s="1"/>
      <c r="B35" s="87" t="s">
        <v>75</v>
      </c>
      <c r="C35" s="87" t="s">
        <v>1086</v>
      </c>
      <c r="D35" s="87" t="s">
        <v>1544</v>
      </c>
      <c r="E35" s="87" t="s">
        <v>1513</v>
      </c>
      <c r="F35" s="87" t="s">
        <v>1514</v>
      </c>
      <c r="G35" s="150">
        <v>0</v>
      </c>
    </row>
    <row r="36" spans="1:7" x14ac:dyDescent="0.3">
      <c r="A36" s="1"/>
      <c r="B36" s="87" t="s">
        <v>75</v>
      </c>
      <c r="C36" s="87" t="s">
        <v>1086</v>
      </c>
      <c r="D36" s="87" t="s">
        <v>1544</v>
      </c>
      <c r="E36" s="87" t="s">
        <v>1539</v>
      </c>
      <c r="F36" s="87" t="s">
        <v>1514</v>
      </c>
      <c r="G36" s="150">
        <v>0</v>
      </c>
    </row>
    <row r="37" spans="1:7" x14ac:dyDescent="0.3">
      <c r="A37" s="1"/>
      <c r="B37" s="87" t="s">
        <v>82</v>
      </c>
      <c r="C37" s="87" t="s">
        <v>87</v>
      </c>
      <c r="D37" s="87" t="s">
        <v>1545</v>
      </c>
      <c r="E37" s="87" t="s">
        <v>1539</v>
      </c>
      <c r="F37" s="87" t="s">
        <v>1514</v>
      </c>
      <c r="G37" s="150">
        <v>0</v>
      </c>
    </row>
    <row r="38" spans="1:7" x14ac:dyDescent="0.3">
      <c r="A38" s="1"/>
      <c r="B38" s="87" t="s">
        <v>82</v>
      </c>
      <c r="C38" s="87" t="s">
        <v>87</v>
      </c>
      <c r="D38" s="87" t="s">
        <v>1546</v>
      </c>
      <c r="E38" s="87" t="s">
        <v>1539</v>
      </c>
      <c r="F38" s="87" t="s">
        <v>1514</v>
      </c>
      <c r="G38" s="150">
        <v>1123183</v>
      </c>
    </row>
    <row r="39" spans="1:7" x14ac:dyDescent="0.3">
      <c r="A39" s="1"/>
      <c r="B39" s="87" t="s">
        <v>82</v>
      </c>
      <c r="C39" s="87" t="s">
        <v>87</v>
      </c>
      <c r="D39" s="87" t="s">
        <v>1547</v>
      </c>
      <c r="E39" s="87" t="s">
        <v>1539</v>
      </c>
      <c r="F39" s="87" t="s">
        <v>1514</v>
      </c>
      <c r="G39" s="150">
        <v>1284994</v>
      </c>
    </row>
    <row r="40" spans="1:7" x14ac:dyDescent="0.3">
      <c r="A40" s="1"/>
      <c r="B40" s="87" t="s">
        <v>82</v>
      </c>
      <c r="C40" s="87" t="s">
        <v>90</v>
      </c>
      <c r="D40" s="87" t="s">
        <v>1548</v>
      </c>
      <c r="E40" s="87" t="s">
        <v>1539</v>
      </c>
      <c r="F40" s="87" t="s">
        <v>1514</v>
      </c>
      <c r="G40" s="150">
        <v>0</v>
      </c>
    </row>
    <row r="41" spans="1:7" x14ac:dyDescent="0.3">
      <c r="A41" s="1"/>
      <c r="B41" s="87" t="s">
        <v>82</v>
      </c>
      <c r="C41" s="87" t="s">
        <v>1517</v>
      </c>
      <c r="D41" s="87" t="s">
        <v>1549</v>
      </c>
      <c r="E41" s="87" t="s">
        <v>1518</v>
      </c>
      <c r="F41" s="87" t="s">
        <v>1519</v>
      </c>
      <c r="G41" s="150">
        <v>0</v>
      </c>
    </row>
    <row r="42" spans="1:7" x14ac:dyDescent="0.3">
      <c r="A42" s="1"/>
      <c r="B42" s="87" t="s">
        <v>82</v>
      </c>
      <c r="C42" s="87" t="s">
        <v>1517</v>
      </c>
      <c r="D42" s="87" t="s">
        <v>1549</v>
      </c>
      <c r="E42" s="87" t="s">
        <v>1513</v>
      </c>
      <c r="F42" s="87" t="s">
        <v>1514</v>
      </c>
      <c r="G42" s="150">
        <v>0</v>
      </c>
    </row>
    <row r="43" spans="1:7" x14ac:dyDescent="0.3">
      <c r="A43" s="1"/>
      <c r="B43" s="87" t="s">
        <v>82</v>
      </c>
      <c r="C43" s="87" t="s">
        <v>1101</v>
      </c>
      <c r="D43" s="87" t="s">
        <v>1550</v>
      </c>
      <c r="E43" s="87" t="s">
        <v>1513</v>
      </c>
      <c r="F43" s="87" t="s">
        <v>1514</v>
      </c>
      <c r="G43" s="150">
        <v>0</v>
      </c>
    </row>
    <row r="44" spans="1:7" x14ac:dyDescent="0.3">
      <c r="A44" s="1"/>
      <c r="B44" s="87" t="s">
        <v>82</v>
      </c>
      <c r="C44" s="87" t="s">
        <v>1101</v>
      </c>
      <c r="D44" s="87" t="s">
        <v>1551</v>
      </c>
      <c r="E44" s="87" t="s">
        <v>1513</v>
      </c>
      <c r="F44" s="87" t="s">
        <v>1514</v>
      </c>
      <c r="G44" s="150">
        <v>0</v>
      </c>
    </row>
    <row r="45" spans="1:7" x14ac:dyDescent="0.3">
      <c r="A45" s="1"/>
      <c r="B45" s="87" t="s">
        <v>82</v>
      </c>
      <c r="C45" s="87" t="s">
        <v>1101</v>
      </c>
      <c r="D45" s="87" t="s">
        <v>1552</v>
      </c>
      <c r="E45" s="87" t="s">
        <v>1513</v>
      </c>
      <c r="F45" s="87" t="s">
        <v>1514</v>
      </c>
      <c r="G45" s="150">
        <v>0</v>
      </c>
    </row>
    <row r="46" spans="1:7" x14ac:dyDescent="0.3">
      <c r="A46" s="1"/>
      <c r="B46" s="87" t="s">
        <v>82</v>
      </c>
      <c r="C46" s="87" t="s">
        <v>1104</v>
      </c>
      <c r="D46" s="87" t="s">
        <v>1553</v>
      </c>
      <c r="E46" s="87" t="s">
        <v>1513</v>
      </c>
      <c r="F46" s="87" t="s">
        <v>1514</v>
      </c>
      <c r="G46" s="150">
        <v>0</v>
      </c>
    </row>
    <row r="47" spans="1:7" x14ac:dyDescent="0.3">
      <c r="A47" s="1"/>
      <c r="B47" s="87" t="s">
        <v>82</v>
      </c>
      <c r="C47" s="87" t="s">
        <v>1104</v>
      </c>
      <c r="D47" s="87" t="s">
        <v>1554</v>
      </c>
      <c r="E47" s="87" t="s">
        <v>1513</v>
      </c>
      <c r="F47" s="87" t="s">
        <v>1514</v>
      </c>
      <c r="G47" s="150">
        <v>0</v>
      </c>
    </row>
    <row r="48" spans="1:7" x14ac:dyDescent="0.3">
      <c r="A48" s="1"/>
      <c r="B48" s="87" t="s">
        <v>82</v>
      </c>
      <c r="C48" s="87" t="s">
        <v>1104</v>
      </c>
      <c r="D48" s="87" t="s">
        <v>1555</v>
      </c>
      <c r="E48" s="87" t="s">
        <v>1513</v>
      </c>
      <c r="F48" s="87" t="s">
        <v>1514</v>
      </c>
      <c r="G48" s="150">
        <v>0</v>
      </c>
    </row>
    <row r="49" spans="1:7" x14ac:dyDescent="0.3">
      <c r="A49" s="1"/>
      <c r="B49" s="87" t="s">
        <v>91</v>
      </c>
      <c r="C49" s="87" t="s">
        <v>92</v>
      </c>
      <c r="D49" s="87" t="s">
        <v>1556</v>
      </c>
      <c r="E49" s="87" t="s">
        <v>1513</v>
      </c>
      <c r="F49" s="87" t="s">
        <v>1514</v>
      </c>
      <c r="G49" s="150">
        <v>0</v>
      </c>
    </row>
    <row r="50" spans="1:7" x14ac:dyDescent="0.3">
      <c r="A50" s="1"/>
      <c r="B50" s="87" t="s">
        <v>91</v>
      </c>
      <c r="C50" s="87" t="s">
        <v>92</v>
      </c>
      <c r="D50" s="87" t="s">
        <v>1556</v>
      </c>
      <c r="E50" s="87" t="s">
        <v>1539</v>
      </c>
      <c r="F50" s="87" t="s">
        <v>1514</v>
      </c>
      <c r="G50" s="150">
        <v>7830.13</v>
      </c>
    </row>
    <row r="51" spans="1:7" x14ac:dyDescent="0.3">
      <c r="A51" s="1"/>
      <c r="B51" s="87" t="s">
        <v>91</v>
      </c>
      <c r="C51" s="87" t="s">
        <v>92</v>
      </c>
      <c r="D51" s="87" t="s">
        <v>1557</v>
      </c>
      <c r="E51" s="87" t="s">
        <v>1513</v>
      </c>
      <c r="F51" s="87" t="s">
        <v>1514</v>
      </c>
      <c r="G51" s="150">
        <v>0</v>
      </c>
    </row>
    <row r="52" spans="1:7" x14ac:dyDescent="0.3">
      <c r="A52" s="1"/>
      <c r="B52" s="87" t="s">
        <v>91</v>
      </c>
      <c r="C52" s="87" t="s">
        <v>92</v>
      </c>
      <c r="D52" s="87" t="s">
        <v>1557</v>
      </c>
      <c r="E52" s="87" t="s">
        <v>1539</v>
      </c>
      <c r="F52" s="87" t="s">
        <v>1514</v>
      </c>
      <c r="G52" s="150">
        <v>944078.86</v>
      </c>
    </row>
    <row r="53" spans="1:7" x14ac:dyDescent="0.3">
      <c r="A53" s="1"/>
      <c r="B53" s="87" t="s">
        <v>622</v>
      </c>
      <c r="C53" s="87" t="s">
        <v>1108</v>
      </c>
      <c r="D53" s="87" t="s">
        <v>1558</v>
      </c>
      <c r="E53" s="87" t="s">
        <v>1559</v>
      </c>
      <c r="F53" s="87" t="s">
        <v>1514</v>
      </c>
      <c r="G53" s="150">
        <v>1528076.21</v>
      </c>
    </row>
    <row r="54" spans="1:7" x14ac:dyDescent="0.3">
      <c r="A54" s="1"/>
      <c r="B54" s="87" t="s">
        <v>622</v>
      </c>
      <c r="C54" s="87" t="s">
        <v>1108</v>
      </c>
      <c r="D54" s="87" t="s">
        <v>1558</v>
      </c>
      <c r="E54" s="87" t="s">
        <v>1560</v>
      </c>
      <c r="F54" s="87" t="s">
        <v>1514</v>
      </c>
      <c r="G54" s="150">
        <v>270450.53999999998</v>
      </c>
    </row>
    <row r="55" spans="1:7" x14ac:dyDescent="0.3">
      <c r="A55" s="1"/>
      <c r="B55" s="87" t="s">
        <v>622</v>
      </c>
      <c r="C55" s="87" t="s">
        <v>1108</v>
      </c>
      <c r="D55" s="87" t="s">
        <v>1558</v>
      </c>
      <c r="E55" s="87" t="s">
        <v>1561</v>
      </c>
      <c r="F55" s="87" t="s">
        <v>1514</v>
      </c>
      <c r="G55" s="150">
        <v>0</v>
      </c>
    </row>
    <row r="56" spans="1:7" x14ac:dyDescent="0.3">
      <c r="A56" s="1"/>
      <c r="B56" s="87" t="s">
        <v>622</v>
      </c>
      <c r="C56" s="87" t="s">
        <v>1108</v>
      </c>
      <c r="D56" s="87" t="s">
        <v>1562</v>
      </c>
      <c r="E56" s="87" t="s">
        <v>1559</v>
      </c>
      <c r="F56" s="87" t="s">
        <v>1514</v>
      </c>
      <c r="G56" s="150">
        <v>1733903.79</v>
      </c>
    </row>
    <row r="57" spans="1:7" x14ac:dyDescent="0.3">
      <c r="A57" s="1"/>
      <c r="B57" s="87" t="s">
        <v>622</v>
      </c>
      <c r="C57" s="87" t="s">
        <v>1108</v>
      </c>
      <c r="D57" s="87" t="s">
        <v>1562</v>
      </c>
      <c r="E57" s="87" t="s">
        <v>1560</v>
      </c>
      <c r="F57" s="87" t="s">
        <v>1514</v>
      </c>
      <c r="G57" s="150">
        <v>306879.46000000002</v>
      </c>
    </row>
    <row r="58" spans="1:7" x14ac:dyDescent="0.3">
      <c r="A58" s="1"/>
      <c r="B58" s="87" t="s">
        <v>622</v>
      </c>
      <c r="C58" s="87" t="s">
        <v>1108</v>
      </c>
      <c r="D58" s="87" t="s">
        <v>1562</v>
      </c>
      <c r="E58" s="87" t="s">
        <v>1561</v>
      </c>
      <c r="F58" s="87" t="s">
        <v>1514</v>
      </c>
      <c r="G58" s="150">
        <v>0</v>
      </c>
    </row>
    <row r="59" spans="1:7" x14ac:dyDescent="0.3">
      <c r="A59" s="1"/>
      <c r="B59" s="87" t="s">
        <v>589</v>
      </c>
      <c r="C59" s="87" t="s">
        <v>1114</v>
      </c>
      <c r="D59" s="87" t="s">
        <v>1114</v>
      </c>
      <c r="E59" s="87" t="s">
        <v>1513</v>
      </c>
      <c r="F59" s="87" t="s">
        <v>1514</v>
      </c>
      <c r="G59" s="150">
        <v>0</v>
      </c>
    </row>
    <row r="60" spans="1:7" x14ac:dyDescent="0.3">
      <c r="A60" s="1"/>
      <c r="B60" s="87" t="s">
        <v>589</v>
      </c>
      <c r="C60" s="87" t="s">
        <v>1115</v>
      </c>
      <c r="D60" s="87" t="s">
        <v>1115</v>
      </c>
      <c r="E60" s="87" t="s">
        <v>1513</v>
      </c>
      <c r="F60" s="87" t="s">
        <v>1514</v>
      </c>
      <c r="G60" s="150">
        <v>0</v>
      </c>
    </row>
    <row r="61" spans="1:7" x14ac:dyDescent="0.3">
      <c r="A61" s="1"/>
      <c r="B61" s="87" t="s">
        <v>94</v>
      </c>
      <c r="C61" s="87" t="s">
        <v>98</v>
      </c>
      <c r="D61" s="87" t="s">
        <v>1563</v>
      </c>
      <c r="E61" s="87" t="s">
        <v>1539</v>
      </c>
      <c r="F61" s="87" t="s">
        <v>1514</v>
      </c>
      <c r="G61" s="150">
        <v>1114840.75</v>
      </c>
    </row>
    <row r="62" spans="1:7" x14ac:dyDescent="0.3">
      <c r="A62" s="1"/>
      <c r="B62" s="87" t="s">
        <v>94</v>
      </c>
      <c r="C62" s="87" t="s">
        <v>98</v>
      </c>
      <c r="D62" s="87" t="s">
        <v>1564</v>
      </c>
      <c r="E62" s="87" t="s">
        <v>1539</v>
      </c>
      <c r="F62" s="87" t="s">
        <v>1514</v>
      </c>
      <c r="G62" s="150">
        <v>1076210.3759999999</v>
      </c>
    </row>
    <row r="63" spans="1:7" x14ac:dyDescent="0.3">
      <c r="A63" s="1"/>
      <c r="B63" s="87" t="s">
        <v>94</v>
      </c>
      <c r="C63" s="87" t="s">
        <v>98</v>
      </c>
      <c r="D63" s="87" t="s">
        <v>1565</v>
      </c>
      <c r="E63" s="87" t="s">
        <v>1539</v>
      </c>
      <c r="F63" s="87" t="s">
        <v>1514</v>
      </c>
      <c r="G63" s="150">
        <v>1072067.851</v>
      </c>
    </row>
    <row r="64" spans="1:7" x14ac:dyDescent="0.3">
      <c r="A64" s="1"/>
      <c r="B64" s="87" t="s">
        <v>94</v>
      </c>
      <c r="C64" s="87" t="s">
        <v>101</v>
      </c>
      <c r="D64" s="87" t="s">
        <v>1566</v>
      </c>
      <c r="E64" s="87" t="s">
        <v>1539</v>
      </c>
      <c r="F64" s="87" t="s">
        <v>1514</v>
      </c>
      <c r="G64" s="150">
        <v>0</v>
      </c>
    </row>
    <row r="65" spans="1:7" x14ac:dyDescent="0.3">
      <c r="A65" s="1"/>
      <c r="B65" s="87" t="s">
        <v>49</v>
      </c>
      <c r="C65" s="87" t="s">
        <v>1120</v>
      </c>
      <c r="D65" s="87" t="s">
        <v>1567</v>
      </c>
      <c r="E65" s="87" t="s">
        <v>1513</v>
      </c>
      <c r="F65" s="87" t="s">
        <v>1514</v>
      </c>
      <c r="G65" s="150">
        <v>0</v>
      </c>
    </row>
    <row r="66" spans="1:7" x14ac:dyDescent="0.3">
      <c r="A66" s="1"/>
      <c r="B66" s="87" t="s">
        <v>127</v>
      </c>
      <c r="C66" s="87" t="s">
        <v>1129</v>
      </c>
      <c r="D66" s="87" t="s">
        <v>1568</v>
      </c>
      <c r="E66" s="87" t="s">
        <v>1513</v>
      </c>
      <c r="F66" s="87" t="s">
        <v>1514</v>
      </c>
      <c r="G66" s="150">
        <v>0</v>
      </c>
    </row>
    <row r="67" spans="1:7" x14ac:dyDescent="0.3">
      <c r="A67" s="1"/>
      <c r="B67" s="87" t="s">
        <v>127</v>
      </c>
      <c r="C67" s="87" t="s">
        <v>1129</v>
      </c>
      <c r="D67" s="87" t="s">
        <v>1568</v>
      </c>
      <c r="E67" s="87" t="s">
        <v>1539</v>
      </c>
      <c r="F67" s="87" t="s">
        <v>1514</v>
      </c>
      <c r="G67" s="150">
        <v>0</v>
      </c>
    </row>
    <row r="68" spans="1:7" x14ac:dyDescent="0.3">
      <c r="A68" s="1"/>
      <c r="B68" s="87" t="s">
        <v>127</v>
      </c>
      <c r="C68" s="87" t="s">
        <v>1129</v>
      </c>
      <c r="D68" s="87" t="s">
        <v>1130</v>
      </c>
      <c r="E68" s="87" t="s">
        <v>1513</v>
      </c>
      <c r="F68" s="87" t="s">
        <v>1514</v>
      </c>
      <c r="G68" s="150">
        <v>0</v>
      </c>
    </row>
    <row r="69" spans="1:7" x14ac:dyDescent="0.3">
      <c r="A69" s="1"/>
      <c r="B69" s="87" t="s">
        <v>127</v>
      </c>
      <c r="C69" s="87" t="s">
        <v>1129</v>
      </c>
      <c r="D69" s="87" t="s">
        <v>1130</v>
      </c>
      <c r="E69" s="87" t="s">
        <v>1539</v>
      </c>
      <c r="F69" s="87" t="s">
        <v>1514</v>
      </c>
      <c r="G69" s="150">
        <v>0</v>
      </c>
    </row>
    <row r="70" spans="1:7" x14ac:dyDescent="0.3">
      <c r="A70" s="1"/>
      <c r="B70" s="87" t="s">
        <v>127</v>
      </c>
      <c r="C70" s="87" t="s">
        <v>1129</v>
      </c>
      <c r="D70" s="87" t="s">
        <v>1569</v>
      </c>
      <c r="E70" s="87" t="s">
        <v>1513</v>
      </c>
      <c r="F70" s="87" t="s">
        <v>1514</v>
      </c>
      <c r="G70" s="150">
        <v>0</v>
      </c>
    </row>
    <row r="71" spans="1:7" x14ac:dyDescent="0.3">
      <c r="A71" s="1"/>
      <c r="B71" s="87" t="s">
        <v>127</v>
      </c>
      <c r="C71" s="87" t="s">
        <v>1129</v>
      </c>
      <c r="D71" s="87" t="s">
        <v>1569</v>
      </c>
      <c r="E71" s="87" t="s">
        <v>1539</v>
      </c>
      <c r="F71" s="87" t="s">
        <v>1514</v>
      </c>
      <c r="G71" s="150">
        <v>0</v>
      </c>
    </row>
    <row r="72" spans="1:7" x14ac:dyDescent="0.3">
      <c r="A72" s="1"/>
      <c r="B72" s="87" t="s">
        <v>127</v>
      </c>
      <c r="C72" s="87" t="s">
        <v>1132</v>
      </c>
      <c r="D72" s="87" t="s">
        <v>1570</v>
      </c>
      <c r="E72" s="87" t="s">
        <v>1539</v>
      </c>
      <c r="F72" s="87" t="s">
        <v>1514</v>
      </c>
      <c r="G72" s="150">
        <v>0</v>
      </c>
    </row>
    <row r="73" spans="1:7" x14ac:dyDescent="0.3">
      <c r="A73" s="1"/>
      <c r="B73" s="87" t="s">
        <v>127</v>
      </c>
      <c r="C73" s="87" t="s">
        <v>132</v>
      </c>
      <c r="D73" s="87" t="s">
        <v>132</v>
      </c>
      <c r="E73" s="87" t="s">
        <v>1539</v>
      </c>
      <c r="F73" s="87" t="s">
        <v>1514</v>
      </c>
      <c r="G73" s="150">
        <v>1956232</v>
      </c>
    </row>
    <row r="74" spans="1:7" x14ac:dyDescent="0.3">
      <c r="A74" s="1"/>
      <c r="B74" s="87" t="s">
        <v>127</v>
      </c>
      <c r="C74" s="87" t="s">
        <v>132</v>
      </c>
      <c r="D74" s="87" t="s">
        <v>1571</v>
      </c>
      <c r="E74" s="87" t="s">
        <v>1513</v>
      </c>
      <c r="F74" s="87" t="s">
        <v>1514</v>
      </c>
      <c r="G74" s="150">
        <v>0</v>
      </c>
    </row>
    <row r="75" spans="1:7" x14ac:dyDescent="0.3">
      <c r="A75" s="1"/>
      <c r="B75" s="87" t="s">
        <v>127</v>
      </c>
      <c r="C75" s="87" t="s">
        <v>132</v>
      </c>
      <c r="D75" s="87" t="s">
        <v>1572</v>
      </c>
      <c r="E75" s="87" t="s">
        <v>1513</v>
      </c>
      <c r="F75" s="87" t="s">
        <v>1514</v>
      </c>
      <c r="G75" s="150">
        <v>0</v>
      </c>
    </row>
    <row r="76" spans="1:7" x14ac:dyDescent="0.3">
      <c r="A76" s="1"/>
      <c r="B76" s="87" t="s">
        <v>419</v>
      </c>
      <c r="C76" s="87" t="s">
        <v>1030</v>
      </c>
      <c r="D76" s="87" t="s">
        <v>1573</v>
      </c>
      <c r="E76" s="87" t="s">
        <v>1574</v>
      </c>
      <c r="F76" s="87" t="s">
        <v>1514</v>
      </c>
      <c r="G76" s="150">
        <v>19767.11</v>
      </c>
    </row>
    <row r="77" spans="1:7" x14ac:dyDescent="0.3">
      <c r="A77" s="1"/>
      <c r="B77" s="87" t="s">
        <v>419</v>
      </c>
      <c r="C77" s="87" t="s">
        <v>1030</v>
      </c>
      <c r="D77" s="87" t="s">
        <v>1575</v>
      </c>
      <c r="E77" s="87" t="s">
        <v>1574</v>
      </c>
      <c r="F77" s="87" t="s">
        <v>1514</v>
      </c>
      <c r="G77" s="150">
        <v>16987.36</v>
      </c>
    </row>
    <row r="78" spans="1:7" x14ac:dyDescent="0.3">
      <c r="A78" s="1"/>
      <c r="B78" s="87" t="s">
        <v>419</v>
      </c>
      <c r="C78" s="87" t="s">
        <v>1030</v>
      </c>
      <c r="D78" s="87" t="s">
        <v>1576</v>
      </c>
      <c r="E78" s="87" t="s">
        <v>1574</v>
      </c>
      <c r="F78" s="87" t="s">
        <v>1514</v>
      </c>
      <c r="G78" s="150">
        <v>0</v>
      </c>
    </row>
    <row r="79" spans="1:7" x14ac:dyDescent="0.3">
      <c r="A79" s="1"/>
      <c r="B79" s="87" t="s">
        <v>419</v>
      </c>
      <c r="C79" s="87" t="s">
        <v>1139</v>
      </c>
      <c r="D79" s="87" t="s">
        <v>1577</v>
      </c>
      <c r="E79" s="87" t="s">
        <v>1574</v>
      </c>
      <c r="F79" s="87" t="s">
        <v>1514</v>
      </c>
      <c r="G79" s="150">
        <v>0</v>
      </c>
    </row>
    <row r="80" spans="1:7" x14ac:dyDescent="0.3">
      <c r="A80" s="1"/>
      <c r="B80" s="87" t="s">
        <v>419</v>
      </c>
      <c r="C80" s="87" t="s">
        <v>1139</v>
      </c>
      <c r="D80" s="87" t="s">
        <v>1578</v>
      </c>
      <c r="E80" s="87" t="s">
        <v>1574</v>
      </c>
      <c r="F80" s="87" t="s">
        <v>1514</v>
      </c>
      <c r="G80" s="150">
        <v>0</v>
      </c>
    </row>
    <row r="81" spans="1:7" x14ac:dyDescent="0.3">
      <c r="A81" s="1"/>
      <c r="B81" s="87" t="s">
        <v>419</v>
      </c>
      <c r="C81" s="87" t="s">
        <v>1140</v>
      </c>
      <c r="D81" s="87" t="s">
        <v>1579</v>
      </c>
      <c r="E81" s="87" t="s">
        <v>1574</v>
      </c>
      <c r="F81" s="87" t="s">
        <v>1514</v>
      </c>
      <c r="G81" s="150">
        <v>0</v>
      </c>
    </row>
    <row r="82" spans="1:7" x14ac:dyDescent="0.3">
      <c r="A82" s="1"/>
      <c r="B82" s="87" t="s">
        <v>419</v>
      </c>
      <c r="C82" s="87" t="s">
        <v>1140</v>
      </c>
      <c r="D82" s="87" t="s">
        <v>1580</v>
      </c>
      <c r="E82" s="87" t="s">
        <v>1574</v>
      </c>
      <c r="F82" s="87" t="s">
        <v>1514</v>
      </c>
      <c r="G82" s="150">
        <v>0</v>
      </c>
    </row>
    <row r="83" spans="1:7" x14ac:dyDescent="0.3">
      <c r="A83" s="1"/>
      <c r="B83" s="87" t="s">
        <v>419</v>
      </c>
      <c r="C83" s="87" t="s">
        <v>1141</v>
      </c>
      <c r="D83" s="87" t="s">
        <v>421</v>
      </c>
      <c r="E83" s="87" t="s">
        <v>1574</v>
      </c>
      <c r="F83" s="87" t="s">
        <v>1514</v>
      </c>
      <c r="G83" s="150">
        <v>7284.09</v>
      </c>
    </row>
    <row r="84" spans="1:7" x14ac:dyDescent="0.3">
      <c r="A84" s="1"/>
      <c r="B84" s="87" t="s">
        <v>419</v>
      </c>
      <c r="C84" s="87" t="s">
        <v>1141</v>
      </c>
      <c r="D84" s="87" t="s">
        <v>1581</v>
      </c>
      <c r="E84" s="87" t="s">
        <v>1574</v>
      </c>
      <c r="F84" s="87" t="s">
        <v>1514</v>
      </c>
      <c r="G84" s="150">
        <v>13628.21</v>
      </c>
    </row>
    <row r="85" spans="1:7" ht="26.4" x14ac:dyDescent="0.3">
      <c r="A85" s="1"/>
      <c r="B85" s="87" t="s">
        <v>581</v>
      </c>
      <c r="C85" s="87" t="s">
        <v>1142</v>
      </c>
      <c r="D85" s="87" t="s">
        <v>660</v>
      </c>
      <c r="E85" s="87" t="s">
        <v>1513</v>
      </c>
      <c r="F85" s="87" t="s">
        <v>1514</v>
      </c>
      <c r="G85" s="150">
        <v>0</v>
      </c>
    </row>
    <row r="86" spans="1:7" ht="26.4" x14ac:dyDescent="0.3">
      <c r="A86" s="1"/>
      <c r="B86" s="87" t="s">
        <v>581</v>
      </c>
      <c r="C86" s="87" t="s">
        <v>1142</v>
      </c>
      <c r="D86" s="87" t="s">
        <v>661</v>
      </c>
      <c r="E86" s="87" t="s">
        <v>1513</v>
      </c>
      <c r="F86" s="87" t="s">
        <v>1514</v>
      </c>
      <c r="G86" s="150">
        <v>0</v>
      </c>
    </row>
    <row r="87" spans="1:7" x14ac:dyDescent="0.3">
      <c r="A87" s="1"/>
      <c r="B87" s="87" t="s">
        <v>138</v>
      </c>
      <c r="C87" s="87" t="s">
        <v>139</v>
      </c>
      <c r="D87" s="87" t="s">
        <v>1582</v>
      </c>
      <c r="E87" s="87" t="s">
        <v>1513</v>
      </c>
      <c r="F87" s="87" t="s">
        <v>1514</v>
      </c>
      <c r="G87" s="150">
        <v>0</v>
      </c>
    </row>
    <row r="88" spans="1:7" x14ac:dyDescent="0.3">
      <c r="A88" s="1"/>
      <c r="B88" s="87" t="s">
        <v>138</v>
      </c>
      <c r="C88" s="87" t="s">
        <v>139</v>
      </c>
      <c r="D88" s="87" t="s">
        <v>1583</v>
      </c>
      <c r="E88" s="87" t="s">
        <v>1513</v>
      </c>
      <c r="F88" s="87" t="s">
        <v>1514</v>
      </c>
      <c r="G88" s="150">
        <v>0</v>
      </c>
    </row>
    <row r="89" spans="1:7" x14ac:dyDescent="0.3">
      <c r="A89" s="1"/>
      <c r="B89" s="87" t="s">
        <v>138</v>
      </c>
      <c r="C89" s="87" t="s">
        <v>139</v>
      </c>
      <c r="D89" s="87" t="s">
        <v>1584</v>
      </c>
      <c r="E89" s="87" t="s">
        <v>1513</v>
      </c>
      <c r="F89" s="87" t="s">
        <v>1514</v>
      </c>
      <c r="G89" s="150">
        <v>0</v>
      </c>
    </row>
    <row r="90" spans="1:7" x14ac:dyDescent="0.3">
      <c r="A90" s="1"/>
      <c r="B90" s="87" t="s">
        <v>138</v>
      </c>
      <c r="C90" s="87" t="s">
        <v>139</v>
      </c>
      <c r="D90" s="87" t="s">
        <v>1585</v>
      </c>
      <c r="E90" s="87" t="s">
        <v>1513</v>
      </c>
      <c r="F90" s="87" t="s">
        <v>1514</v>
      </c>
      <c r="G90" s="150">
        <v>0</v>
      </c>
    </row>
    <row r="91" spans="1:7" x14ac:dyDescent="0.3">
      <c r="A91" s="1"/>
      <c r="B91" s="87" t="s">
        <v>579</v>
      </c>
      <c r="C91" s="87" t="s">
        <v>1146</v>
      </c>
      <c r="D91" s="87" t="s">
        <v>1147</v>
      </c>
      <c r="E91" s="87" t="s">
        <v>1513</v>
      </c>
      <c r="F91" s="87" t="s">
        <v>1514</v>
      </c>
      <c r="G91" s="150">
        <v>0</v>
      </c>
    </row>
    <row r="92" spans="1:7" x14ac:dyDescent="0.3">
      <c r="A92" s="1"/>
      <c r="B92" s="87" t="s">
        <v>579</v>
      </c>
      <c r="C92" s="87" t="s">
        <v>1146</v>
      </c>
      <c r="D92" s="87" t="s">
        <v>1586</v>
      </c>
      <c r="E92" s="87" t="s">
        <v>1513</v>
      </c>
      <c r="F92" s="87" t="s">
        <v>1514</v>
      </c>
      <c r="G92" s="150">
        <v>0</v>
      </c>
    </row>
    <row r="93" spans="1:7" x14ac:dyDescent="0.3">
      <c r="A93" s="1"/>
      <c r="B93" s="87" t="s">
        <v>579</v>
      </c>
      <c r="C93" s="87" t="s">
        <v>1146</v>
      </c>
      <c r="D93" s="87" t="s">
        <v>1586</v>
      </c>
      <c r="E93" s="87" t="s">
        <v>1516</v>
      </c>
      <c r="F93" s="87" t="s">
        <v>1514</v>
      </c>
      <c r="G93" s="150">
        <v>0</v>
      </c>
    </row>
    <row r="94" spans="1:7" x14ac:dyDescent="0.3">
      <c r="A94" s="1"/>
      <c r="B94" s="87" t="s">
        <v>579</v>
      </c>
      <c r="C94" s="87" t="s">
        <v>1146</v>
      </c>
      <c r="D94" s="87" t="s">
        <v>1587</v>
      </c>
      <c r="E94" s="87" t="s">
        <v>1513</v>
      </c>
      <c r="F94" s="87" t="s">
        <v>1514</v>
      </c>
      <c r="G94" s="150">
        <v>0</v>
      </c>
    </row>
    <row r="95" spans="1:7" x14ac:dyDescent="0.3">
      <c r="A95" s="1"/>
      <c r="B95" s="87" t="s">
        <v>579</v>
      </c>
      <c r="C95" s="87" t="s">
        <v>1146</v>
      </c>
      <c r="D95" s="87" t="s">
        <v>1587</v>
      </c>
      <c r="E95" s="87" t="s">
        <v>1516</v>
      </c>
      <c r="F95" s="87" t="s">
        <v>1514</v>
      </c>
      <c r="G95" s="150">
        <v>0</v>
      </c>
    </row>
    <row r="96" spans="1:7" x14ac:dyDescent="0.3">
      <c r="A96" s="1"/>
      <c r="B96" s="87" t="s">
        <v>579</v>
      </c>
      <c r="C96" s="87" t="s">
        <v>1146</v>
      </c>
      <c r="D96" s="87" t="s">
        <v>1588</v>
      </c>
      <c r="E96" s="87" t="s">
        <v>1513</v>
      </c>
      <c r="F96" s="87" t="s">
        <v>1514</v>
      </c>
      <c r="G96" s="150">
        <v>0</v>
      </c>
    </row>
    <row r="97" spans="1:7" x14ac:dyDescent="0.3">
      <c r="A97" s="1"/>
      <c r="B97" s="87" t="s">
        <v>579</v>
      </c>
      <c r="C97" s="87" t="s">
        <v>1146</v>
      </c>
      <c r="D97" s="87" t="s">
        <v>1588</v>
      </c>
      <c r="E97" s="87" t="s">
        <v>1516</v>
      </c>
      <c r="F97" s="87" t="s">
        <v>1514</v>
      </c>
      <c r="G97" s="150">
        <v>0</v>
      </c>
    </row>
    <row r="98" spans="1:7" x14ac:dyDescent="0.3">
      <c r="A98" s="1"/>
      <c r="B98" s="87" t="s">
        <v>144</v>
      </c>
      <c r="C98" s="87" t="s">
        <v>1152</v>
      </c>
      <c r="D98" s="87" t="s">
        <v>713</v>
      </c>
      <c r="E98" s="87" t="s">
        <v>1539</v>
      </c>
      <c r="F98" s="87" t="s">
        <v>1514</v>
      </c>
      <c r="G98" s="150">
        <v>1350187</v>
      </c>
    </row>
    <row r="99" spans="1:7" x14ac:dyDescent="0.3">
      <c r="A99" s="1"/>
      <c r="B99" s="87" t="s">
        <v>147</v>
      </c>
      <c r="C99" s="87" t="s">
        <v>1153</v>
      </c>
      <c r="D99" s="87" t="s">
        <v>1589</v>
      </c>
      <c r="E99" s="87" t="s">
        <v>1539</v>
      </c>
      <c r="F99" s="87" t="s">
        <v>1514</v>
      </c>
      <c r="G99" s="150">
        <v>0</v>
      </c>
    </row>
    <row r="100" spans="1:7" x14ac:dyDescent="0.3">
      <c r="A100" s="1"/>
      <c r="B100" s="87" t="s">
        <v>147</v>
      </c>
      <c r="C100" s="87" t="s">
        <v>1153</v>
      </c>
      <c r="D100" s="87" t="s">
        <v>1590</v>
      </c>
      <c r="E100" s="87" t="s">
        <v>1539</v>
      </c>
      <c r="F100" s="87" t="s">
        <v>1514</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568</v>
      </c>
      <c r="C6" s="197" t="s">
        <v>1591</v>
      </c>
      <c r="D6" s="197"/>
      <c r="E6" s="197"/>
      <c r="F6" s="197"/>
      <c r="G6" s="197"/>
      <c r="H6" s="197"/>
      <c r="I6" s="197"/>
      <c r="J6" s="197"/>
      <c r="K6" s="197"/>
      <c r="L6" s="197"/>
      <c r="M6" s="197"/>
      <c r="N6" s="197"/>
      <c r="O6" s="197"/>
      <c r="P6" s="197"/>
    </row>
    <row r="7" spans="1:16" ht="40.049999999999997" customHeight="1" x14ac:dyDescent="0.3">
      <c r="A7" s="1"/>
      <c r="B7" s="197"/>
      <c r="C7" s="3" t="s">
        <v>233</v>
      </c>
      <c r="D7" s="3" t="s">
        <v>75</v>
      </c>
      <c r="E7" s="3" t="s">
        <v>82</v>
      </c>
      <c r="F7" s="3" t="s">
        <v>82</v>
      </c>
      <c r="G7" s="3" t="s">
        <v>91</v>
      </c>
      <c r="H7" s="3" t="s">
        <v>622</v>
      </c>
      <c r="I7" s="3" t="s">
        <v>94</v>
      </c>
      <c r="J7" s="3" t="s">
        <v>94</v>
      </c>
      <c r="K7" s="3" t="s">
        <v>127</v>
      </c>
      <c r="L7" s="3" t="s">
        <v>127</v>
      </c>
      <c r="M7" s="3" t="s">
        <v>127</v>
      </c>
      <c r="N7" s="3" t="s">
        <v>127</v>
      </c>
      <c r="O7" s="3" t="s">
        <v>144</v>
      </c>
      <c r="P7" s="3" t="s">
        <v>147</v>
      </c>
    </row>
    <row r="8" spans="1:16" ht="40.049999999999997" customHeight="1" x14ac:dyDescent="0.3">
      <c r="A8" s="1"/>
      <c r="B8" s="197"/>
      <c r="C8" s="3" t="s">
        <v>17</v>
      </c>
      <c r="D8" s="3" t="s">
        <v>80</v>
      </c>
      <c r="E8" s="3" t="s">
        <v>1592</v>
      </c>
      <c r="F8" s="3" t="s">
        <v>1593</v>
      </c>
      <c r="G8" s="3" t="s">
        <v>1594</v>
      </c>
      <c r="H8" s="3" t="s">
        <v>1595</v>
      </c>
      <c r="I8" s="3" t="s">
        <v>98</v>
      </c>
      <c r="J8" s="3" t="s">
        <v>101</v>
      </c>
      <c r="K8" s="3" t="s">
        <v>1596</v>
      </c>
      <c r="L8" s="3" t="s">
        <v>1597</v>
      </c>
      <c r="M8" s="3" t="s">
        <v>129</v>
      </c>
      <c r="N8" s="3" t="s">
        <v>1598</v>
      </c>
      <c r="O8" s="3" t="s">
        <v>1105</v>
      </c>
      <c r="P8" s="3" t="s">
        <v>1599</v>
      </c>
    </row>
    <row r="9" spans="1:16" x14ac:dyDescent="0.3">
      <c r="A9" s="1"/>
      <c r="B9" s="151" t="s">
        <v>186</v>
      </c>
      <c r="C9" s="149">
        <v>870.4</v>
      </c>
      <c r="D9" s="149" t="s">
        <v>1444</v>
      </c>
      <c r="E9" s="149">
        <v>87.84</v>
      </c>
      <c r="F9" s="149">
        <v>87.84</v>
      </c>
      <c r="G9" s="149">
        <v>4585</v>
      </c>
      <c r="H9" s="149">
        <v>509.95</v>
      </c>
      <c r="I9" s="149">
        <v>8753</v>
      </c>
      <c r="J9" s="149">
        <v>21043</v>
      </c>
      <c r="K9" s="149">
        <v>3851.924</v>
      </c>
      <c r="L9" s="149">
        <v>4324.4629999999997</v>
      </c>
      <c r="M9" s="149">
        <v>4315.1040000000003</v>
      </c>
      <c r="N9" s="149">
        <v>4323.3760000000002</v>
      </c>
      <c r="O9" s="149">
        <v>6636.5456000000004</v>
      </c>
      <c r="P9" s="149">
        <v>6316.32</v>
      </c>
    </row>
    <row r="10" spans="1:16" x14ac:dyDescent="0.3">
      <c r="A10" s="1"/>
      <c r="B10" s="151" t="s">
        <v>1600</v>
      </c>
      <c r="C10" s="149">
        <v>870.5</v>
      </c>
      <c r="D10" s="149" t="s">
        <v>1444</v>
      </c>
      <c r="E10" s="149">
        <v>89.7</v>
      </c>
      <c r="F10" s="149">
        <v>89.7</v>
      </c>
      <c r="G10" s="149">
        <v>4585</v>
      </c>
      <c r="H10" s="149">
        <v>512.89</v>
      </c>
      <c r="I10" s="149">
        <v>8925</v>
      </c>
      <c r="J10" s="149">
        <v>21029</v>
      </c>
      <c r="K10" s="149">
        <v>3907.6309999999999</v>
      </c>
      <c r="L10" s="149">
        <v>4346.0540000000001</v>
      </c>
      <c r="M10" s="149">
        <v>4336.6220000000003</v>
      </c>
      <c r="N10" s="149">
        <v>4345.165</v>
      </c>
      <c r="O10" s="149">
        <v>6635.3675999999996</v>
      </c>
      <c r="P10" s="149">
        <v>6315.24</v>
      </c>
    </row>
    <row r="11" spans="1:16" x14ac:dyDescent="0.3">
      <c r="A11" s="1"/>
      <c r="B11" s="151" t="s">
        <v>1601</v>
      </c>
      <c r="C11" s="149">
        <v>870.9</v>
      </c>
      <c r="D11" s="149" t="s">
        <v>1444</v>
      </c>
      <c r="E11" s="149">
        <v>91.22</v>
      </c>
      <c r="F11" s="149">
        <v>91.22</v>
      </c>
      <c r="G11" s="149">
        <v>4516.1000000000004</v>
      </c>
      <c r="H11" s="149">
        <v>512.89</v>
      </c>
      <c r="I11" s="149">
        <v>9096</v>
      </c>
      <c r="J11" s="149">
        <v>21014</v>
      </c>
      <c r="K11" s="149">
        <v>4044.9569999999999</v>
      </c>
      <c r="L11" s="149">
        <v>4412.99</v>
      </c>
      <c r="M11" s="149">
        <v>4403.9880000000003</v>
      </c>
      <c r="N11" s="149">
        <v>4412.5320000000002</v>
      </c>
      <c r="O11" s="149">
        <v>6636.5456000000004</v>
      </c>
      <c r="P11" s="149">
        <v>6314.21</v>
      </c>
    </row>
    <row r="12" spans="1:16" x14ac:dyDescent="0.3">
      <c r="A12" s="1"/>
      <c r="B12" s="151" t="s">
        <v>1602</v>
      </c>
      <c r="C12" s="149">
        <v>870.9</v>
      </c>
      <c r="D12" s="149" t="s">
        <v>1444</v>
      </c>
      <c r="E12" s="149">
        <v>93.09</v>
      </c>
      <c r="F12" s="149">
        <v>93.09</v>
      </c>
      <c r="G12" s="149">
        <v>4516.1000000000004</v>
      </c>
      <c r="H12" s="149">
        <v>499.16</v>
      </c>
      <c r="I12" s="149">
        <v>9245</v>
      </c>
      <c r="J12" s="149">
        <v>21000</v>
      </c>
      <c r="K12" s="149">
        <v>4092.1840000000002</v>
      </c>
      <c r="L12" s="149">
        <v>4437.9189999999999</v>
      </c>
      <c r="M12" s="149">
        <v>4428.5339999999997</v>
      </c>
      <c r="N12" s="149">
        <v>4437.3829999999998</v>
      </c>
      <c r="O12" s="149">
        <v>6635.3675999999996</v>
      </c>
      <c r="P12" s="149">
        <v>6313.04</v>
      </c>
    </row>
    <row r="13" spans="1:16" x14ac:dyDescent="0.3">
      <c r="A13" s="1"/>
      <c r="B13" s="151" t="s">
        <v>1603</v>
      </c>
      <c r="C13" s="149">
        <v>872.6</v>
      </c>
      <c r="D13" s="149" t="s">
        <v>1444</v>
      </c>
      <c r="E13" s="149">
        <v>94.42</v>
      </c>
      <c r="F13" s="149">
        <v>94.42</v>
      </c>
      <c r="G13" s="149">
        <v>4516.1000000000004</v>
      </c>
      <c r="H13" s="149">
        <v>509.95</v>
      </c>
      <c r="I13" s="149">
        <v>9368</v>
      </c>
      <c r="J13" s="149">
        <v>20985</v>
      </c>
      <c r="K13" s="149">
        <v>4080.9960000000001</v>
      </c>
      <c r="L13" s="149">
        <v>4432.8149999999996</v>
      </c>
      <c r="M13" s="149">
        <v>4423.3440000000001</v>
      </c>
      <c r="N13" s="149">
        <v>4432.4359999999997</v>
      </c>
      <c r="O13" s="149">
        <v>6635.3675999999996</v>
      </c>
      <c r="P13" s="149">
        <v>6311.88</v>
      </c>
    </row>
    <row r="14" spans="1:16" x14ac:dyDescent="0.3">
      <c r="A14" s="1"/>
      <c r="B14" s="151" t="s">
        <v>1604</v>
      </c>
      <c r="C14" s="149">
        <v>872.8</v>
      </c>
      <c r="D14" s="149" t="s">
        <v>1444</v>
      </c>
      <c r="E14" s="149">
        <v>95.01</v>
      </c>
      <c r="F14" s="149">
        <v>95.01</v>
      </c>
      <c r="G14" s="149">
        <v>4488.5</v>
      </c>
      <c r="H14" s="149">
        <v>507</v>
      </c>
      <c r="I14" s="149">
        <v>9424</v>
      </c>
      <c r="J14" s="149">
        <v>20970</v>
      </c>
      <c r="K14" s="149">
        <v>4008.2109999999998</v>
      </c>
      <c r="L14" s="149">
        <v>4398.4639999999999</v>
      </c>
      <c r="M14" s="149">
        <v>4388.9579999999996</v>
      </c>
      <c r="N14" s="149">
        <v>4397.9279999999999</v>
      </c>
      <c r="O14" s="149">
        <v>6636.9380000000001</v>
      </c>
      <c r="P14" s="149">
        <v>6310.84</v>
      </c>
    </row>
    <row r="15" spans="1:16" x14ac:dyDescent="0.3">
      <c r="A15" s="1"/>
      <c r="B15" s="151" t="s">
        <v>1605</v>
      </c>
      <c r="C15" s="149">
        <v>873.2</v>
      </c>
      <c r="D15" s="149" t="s">
        <v>1444</v>
      </c>
      <c r="E15" s="149">
        <v>94.69</v>
      </c>
      <c r="F15" s="149">
        <v>94.69</v>
      </c>
      <c r="G15" s="149">
        <v>4488.5</v>
      </c>
      <c r="H15" s="149">
        <v>506.02</v>
      </c>
      <c r="I15" s="149">
        <v>9420</v>
      </c>
      <c r="J15" s="149">
        <v>20992</v>
      </c>
      <c r="K15" s="149">
        <v>3820.125</v>
      </c>
      <c r="L15" s="149">
        <v>4303.2629999999999</v>
      </c>
      <c r="M15" s="149">
        <v>4293.2610000000004</v>
      </c>
      <c r="N15" s="149">
        <v>4302.5309999999999</v>
      </c>
      <c r="O15" s="149">
        <v>6636.5456000000004</v>
      </c>
      <c r="P15" s="149">
        <v>6309.43</v>
      </c>
    </row>
    <row r="16" spans="1:16" x14ac:dyDescent="0.3">
      <c r="A16" s="1"/>
      <c r="B16" s="151" t="s">
        <v>182</v>
      </c>
      <c r="C16" s="149">
        <v>873.2</v>
      </c>
      <c r="D16" s="149" t="s">
        <v>1444</v>
      </c>
      <c r="E16" s="149">
        <v>93.77</v>
      </c>
      <c r="F16" s="149">
        <v>93.77</v>
      </c>
      <c r="G16" s="149">
        <v>4488.5</v>
      </c>
      <c r="H16" s="149">
        <v>504.06</v>
      </c>
      <c r="I16" s="149">
        <v>9322</v>
      </c>
      <c r="J16" s="149">
        <v>21058</v>
      </c>
      <c r="K16" s="149">
        <v>3708.4740000000002</v>
      </c>
      <c r="L16" s="149">
        <v>4240.0569999999998</v>
      </c>
      <c r="M16" s="149">
        <v>4231.085</v>
      </c>
      <c r="N16" s="149">
        <v>4238.8140000000003</v>
      </c>
      <c r="O16" s="149">
        <v>6639.6859999999997</v>
      </c>
      <c r="P16" s="149">
        <v>6308.14</v>
      </c>
    </row>
    <row r="17" spans="1:16" x14ac:dyDescent="0.3">
      <c r="A17" s="1"/>
      <c r="B17" s="151" t="s">
        <v>250</v>
      </c>
      <c r="C17" s="149">
        <v>870.6</v>
      </c>
      <c r="D17" s="149">
        <v>2968.09</v>
      </c>
      <c r="E17" s="149">
        <v>92.53</v>
      </c>
      <c r="F17" s="149">
        <v>92.53</v>
      </c>
      <c r="G17" s="149">
        <v>4488.5</v>
      </c>
      <c r="H17" s="149">
        <v>503.08</v>
      </c>
      <c r="I17" s="149">
        <v>9210</v>
      </c>
      <c r="J17" s="149">
        <v>21123</v>
      </c>
      <c r="K17" s="149">
        <v>3706.1190000000001</v>
      </c>
      <c r="L17" s="149">
        <v>4234.5609999999997</v>
      </c>
      <c r="M17" s="149">
        <v>4228.165</v>
      </c>
      <c r="N17" s="149">
        <v>4234.4570000000003</v>
      </c>
      <c r="O17" s="149">
        <v>6640.0789999999997</v>
      </c>
      <c r="P17" s="149">
        <v>6307.11</v>
      </c>
    </row>
    <row r="18" spans="1:16" x14ac:dyDescent="0.3">
      <c r="A18" s="1"/>
      <c r="B18" s="151" t="s">
        <v>293</v>
      </c>
      <c r="C18" s="149">
        <v>864.3</v>
      </c>
      <c r="D18" s="149">
        <v>2971.42</v>
      </c>
      <c r="E18" s="149">
        <v>91.24</v>
      </c>
      <c r="F18" s="149">
        <v>91.24</v>
      </c>
      <c r="G18" s="149">
        <v>4488.5</v>
      </c>
      <c r="H18" s="149">
        <v>507.98</v>
      </c>
      <c r="I18" s="149">
        <v>9098</v>
      </c>
      <c r="J18" s="149">
        <v>21188</v>
      </c>
      <c r="K18" s="149">
        <v>3685.5079999999998</v>
      </c>
      <c r="L18" s="149">
        <v>4215.5200000000004</v>
      </c>
      <c r="M18" s="149">
        <v>4213.1350000000002</v>
      </c>
      <c r="N18" s="149">
        <v>4216.5550000000003</v>
      </c>
      <c r="O18" s="149">
        <v>6640.0789999999997</v>
      </c>
      <c r="P18" s="149">
        <v>6306</v>
      </c>
    </row>
    <row r="19" spans="1:16" x14ac:dyDescent="0.3">
      <c r="A19" s="1"/>
      <c r="B19" s="151" t="s">
        <v>264</v>
      </c>
      <c r="C19" s="149">
        <v>860.4</v>
      </c>
      <c r="D19" s="149">
        <v>2976.28</v>
      </c>
      <c r="E19" s="149">
        <v>90.21</v>
      </c>
      <c r="F19" s="149">
        <v>90.21</v>
      </c>
      <c r="G19" s="149">
        <v>4488.5</v>
      </c>
      <c r="H19" s="149">
        <v>506.02</v>
      </c>
      <c r="I19" s="149">
        <v>8986</v>
      </c>
      <c r="J19" s="149">
        <v>21254</v>
      </c>
      <c r="K19" s="149">
        <v>3654.8870000000002</v>
      </c>
      <c r="L19" s="149">
        <v>4191.18</v>
      </c>
      <c r="M19" s="149">
        <v>4191.9409999999998</v>
      </c>
      <c r="N19" s="149">
        <v>4192.8819999999996</v>
      </c>
      <c r="O19" s="149">
        <v>6640.0789999999997</v>
      </c>
      <c r="P19" s="149">
        <v>6305.07</v>
      </c>
    </row>
    <row r="20" spans="1:16" x14ac:dyDescent="0.3">
      <c r="A20" s="1"/>
      <c r="B20" s="151" t="s">
        <v>1606</v>
      </c>
      <c r="C20" s="149">
        <v>857.7</v>
      </c>
      <c r="D20" s="149">
        <v>2976.68</v>
      </c>
      <c r="E20" s="149">
        <v>89.14</v>
      </c>
      <c r="F20" s="149">
        <v>89.14</v>
      </c>
      <c r="G20" s="149">
        <v>4488.5</v>
      </c>
      <c r="H20" s="149">
        <v>505.04</v>
      </c>
      <c r="I20" s="149">
        <v>8874</v>
      </c>
      <c r="J20" s="149">
        <v>21319</v>
      </c>
      <c r="K20" s="149">
        <v>3619.9070000000002</v>
      </c>
      <c r="L20" s="149">
        <v>4166.6440000000002</v>
      </c>
      <c r="M20" s="149">
        <v>4168.6930000000002</v>
      </c>
      <c r="N20" s="149">
        <v>4168.62</v>
      </c>
      <c r="O20" s="149">
        <v>6642.0420000000004</v>
      </c>
      <c r="P20" s="149">
        <v>6304.5</v>
      </c>
    </row>
    <row r="21" spans="1:16" x14ac:dyDescent="0.3">
      <c r="A21" s="1"/>
      <c r="B21" s="151" t="s">
        <v>265</v>
      </c>
      <c r="C21" s="149">
        <v>857.2</v>
      </c>
      <c r="D21" s="149">
        <v>2975.76</v>
      </c>
      <c r="E21" s="149">
        <v>88.2</v>
      </c>
      <c r="F21" s="149">
        <v>88.2</v>
      </c>
      <c r="G21" s="149">
        <v>4488.5</v>
      </c>
      <c r="H21" s="149">
        <v>506.02</v>
      </c>
      <c r="I21" s="149">
        <v>8762</v>
      </c>
      <c r="J21" s="149">
        <v>21384</v>
      </c>
      <c r="K21" s="149">
        <v>3574.6819999999998</v>
      </c>
      <c r="L21" s="149">
        <v>4152.3149999999996</v>
      </c>
      <c r="M21" s="149">
        <v>4154.96</v>
      </c>
      <c r="N21" s="149">
        <v>4153.7809999999999</v>
      </c>
      <c r="O21" s="149">
        <v>6640.8639999999996</v>
      </c>
      <c r="P21" s="149">
        <v>6303.42</v>
      </c>
    </row>
    <row r="22" spans="1:16" x14ac:dyDescent="0.3">
      <c r="A22" s="1"/>
      <c r="B22" s="151" t="s">
        <v>441</v>
      </c>
      <c r="C22" s="149">
        <v>855</v>
      </c>
      <c r="D22" s="149">
        <v>2976.66</v>
      </c>
      <c r="E22" s="149">
        <v>87.72</v>
      </c>
      <c r="F22" s="149">
        <v>87.72</v>
      </c>
      <c r="G22" s="149">
        <v>4488.5</v>
      </c>
      <c r="H22" s="149">
        <v>506.02</v>
      </c>
      <c r="I22" s="149">
        <v>8733</v>
      </c>
      <c r="J22" s="149">
        <v>21450</v>
      </c>
      <c r="K22" s="149">
        <v>3557.605</v>
      </c>
      <c r="L22" s="149">
        <v>4154.8670000000002</v>
      </c>
      <c r="M22" s="149">
        <v>4157.6629999999996</v>
      </c>
      <c r="N22" s="149">
        <v>4156.9610000000002</v>
      </c>
      <c r="O22" s="149">
        <v>6643.6120000000001</v>
      </c>
      <c r="P22" s="149">
        <v>6302.16</v>
      </c>
    </row>
    <row r="23" spans="1:16" x14ac:dyDescent="0.3">
      <c r="A23" s="1"/>
      <c r="B23" s="151" t="s">
        <v>1607</v>
      </c>
      <c r="C23" s="149">
        <v>854.8</v>
      </c>
      <c r="D23" s="149">
        <v>2972.95</v>
      </c>
      <c r="E23" s="149">
        <v>87.35</v>
      </c>
      <c r="F23" s="149">
        <v>87.35</v>
      </c>
      <c r="G23" s="149">
        <v>4488.5</v>
      </c>
      <c r="H23" s="149">
        <v>507</v>
      </c>
      <c r="I23" s="149">
        <v>8707</v>
      </c>
      <c r="J23" s="149">
        <v>21476</v>
      </c>
      <c r="K23" s="149">
        <v>3616.8449999999998</v>
      </c>
      <c r="L23" s="149">
        <v>4187.6469999999999</v>
      </c>
      <c r="M23" s="149">
        <v>4191.1840000000002</v>
      </c>
      <c r="N23" s="149">
        <v>4190.2910000000002</v>
      </c>
      <c r="O23" s="149">
        <v>6643.2190000000001</v>
      </c>
      <c r="P23" s="149">
        <v>6301.51</v>
      </c>
    </row>
    <row r="24" spans="1:16" x14ac:dyDescent="0.3">
      <c r="A24" s="1"/>
      <c r="B24" s="151" t="s">
        <v>1608</v>
      </c>
      <c r="C24" s="149">
        <v>854.8</v>
      </c>
      <c r="D24" s="149">
        <v>2973.55</v>
      </c>
      <c r="E24" s="149">
        <v>87.5</v>
      </c>
      <c r="F24" s="149">
        <v>87.5</v>
      </c>
      <c r="G24" s="149">
        <v>4488.5</v>
      </c>
      <c r="H24" s="149">
        <v>505.04</v>
      </c>
      <c r="I24" s="149">
        <v>8715</v>
      </c>
      <c r="J24" s="149">
        <v>21463</v>
      </c>
      <c r="K24" s="149">
        <v>3721.547</v>
      </c>
      <c r="L24" s="149">
        <v>4232.402</v>
      </c>
      <c r="M24" s="149">
        <v>4235.7349999999997</v>
      </c>
      <c r="N24" s="149">
        <v>4234.9269999999997</v>
      </c>
      <c r="O24" s="149">
        <v>6641.2569999999996</v>
      </c>
      <c r="P24" s="149">
        <v>6301.25</v>
      </c>
    </row>
    <row r="25" spans="1:16" x14ac:dyDescent="0.3">
      <c r="A25" s="1"/>
      <c r="B25" s="151" t="s">
        <v>212</v>
      </c>
      <c r="C25" s="149">
        <v>854.8</v>
      </c>
      <c r="D25" s="149">
        <v>2972.69</v>
      </c>
      <c r="E25" s="149">
        <v>88.14</v>
      </c>
      <c r="F25" s="149">
        <v>88.14</v>
      </c>
      <c r="G25" s="149">
        <v>4488.5</v>
      </c>
      <c r="H25" s="149">
        <v>508.97</v>
      </c>
      <c r="I25" s="149">
        <v>8741</v>
      </c>
      <c r="J25" s="149">
        <v>21450</v>
      </c>
      <c r="K25" s="149">
        <v>3755.3490000000002</v>
      </c>
      <c r="L25" s="149">
        <v>4245.5529999999999</v>
      </c>
      <c r="M25" s="149">
        <v>4246.9799999999996</v>
      </c>
      <c r="N25" s="149">
        <v>4247.53</v>
      </c>
      <c r="O25" s="149">
        <v>6640.0789999999997</v>
      </c>
      <c r="P25" s="149">
        <v>6299.95</v>
      </c>
    </row>
    <row r="26" spans="1:16" x14ac:dyDescent="0.3">
      <c r="A26" s="1"/>
      <c r="B26" s="151" t="s">
        <v>254</v>
      </c>
      <c r="C26" s="149">
        <v>857.1</v>
      </c>
      <c r="D26" s="149">
        <v>2973.64</v>
      </c>
      <c r="E26" s="149">
        <v>88.23</v>
      </c>
      <c r="F26" s="149">
        <v>88.23</v>
      </c>
      <c r="G26" s="149">
        <v>4488.5</v>
      </c>
      <c r="H26" s="149">
        <v>511.91</v>
      </c>
      <c r="I26" s="149">
        <v>8764</v>
      </c>
      <c r="J26" s="149">
        <v>21437</v>
      </c>
      <c r="K26" s="149">
        <v>3763.0039999999999</v>
      </c>
      <c r="L26" s="149">
        <v>4244.9639999999999</v>
      </c>
      <c r="M26" s="149">
        <v>4244.9260000000004</v>
      </c>
      <c r="N26" s="149">
        <v>4246.3519999999999</v>
      </c>
      <c r="O26" s="149">
        <v>6641.2569999999996</v>
      </c>
      <c r="P26" s="149">
        <v>6295.62</v>
      </c>
    </row>
    <row r="27" spans="1:16" x14ac:dyDescent="0.3">
      <c r="A27" s="1"/>
      <c r="B27" s="151" t="s">
        <v>436</v>
      </c>
      <c r="C27" s="149">
        <v>857.7</v>
      </c>
      <c r="D27" s="149">
        <v>2972.2</v>
      </c>
      <c r="E27" s="149">
        <v>88.11</v>
      </c>
      <c r="F27" s="149">
        <v>88.11</v>
      </c>
      <c r="G27" s="149">
        <v>4502</v>
      </c>
      <c r="H27" s="149">
        <v>510.93</v>
      </c>
      <c r="I27" s="149">
        <v>8731</v>
      </c>
      <c r="J27" s="149">
        <v>21409</v>
      </c>
      <c r="K27" s="149">
        <v>3750.52</v>
      </c>
      <c r="L27" s="149">
        <v>4240.45</v>
      </c>
      <c r="M27" s="149">
        <v>4235.1940000000004</v>
      </c>
      <c r="N27" s="149">
        <v>4240.2280000000001</v>
      </c>
      <c r="O27" s="149">
        <v>6638.5086000000001</v>
      </c>
      <c r="P27" s="149">
        <v>6294.98</v>
      </c>
    </row>
    <row r="28" spans="1:16" x14ac:dyDescent="0.3">
      <c r="A28" s="1"/>
      <c r="B28" s="151" t="s">
        <v>1609</v>
      </c>
      <c r="C28" s="149">
        <v>862.3</v>
      </c>
      <c r="D28" s="149">
        <v>2971.85</v>
      </c>
      <c r="E28" s="149">
        <v>87.71</v>
      </c>
      <c r="F28" s="149">
        <v>87.71</v>
      </c>
      <c r="G28" s="149">
        <v>4499.7</v>
      </c>
      <c r="H28" s="149">
        <v>513.87</v>
      </c>
      <c r="I28" s="149">
        <v>8698</v>
      </c>
      <c r="J28" s="149">
        <v>21364</v>
      </c>
      <c r="K28" s="149">
        <v>3715.7759999999998</v>
      </c>
      <c r="L28" s="149">
        <v>4232.402</v>
      </c>
      <c r="M28" s="149">
        <v>4224.4889999999996</v>
      </c>
      <c r="N28" s="149">
        <v>4231.5119999999997</v>
      </c>
      <c r="O28" s="149">
        <v>6637.3310000000001</v>
      </c>
      <c r="P28" s="149">
        <v>6293.67</v>
      </c>
    </row>
    <row r="29" spans="1:16" x14ac:dyDescent="0.3">
      <c r="A29" s="1"/>
      <c r="B29" s="151" t="s">
        <v>1610</v>
      </c>
      <c r="C29" s="149">
        <v>866.3</v>
      </c>
      <c r="D29" s="149">
        <v>2970.87</v>
      </c>
      <c r="E29" s="149">
        <v>87.37</v>
      </c>
      <c r="F29" s="149">
        <v>87.37</v>
      </c>
      <c r="G29" s="149">
        <v>4499.6000000000004</v>
      </c>
      <c r="H29" s="149">
        <v>511.91</v>
      </c>
      <c r="I29" s="149">
        <v>8664</v>
      </c>
      <c r="J29" s="149">
        <v>21319</v>
      </c>
      <c r="K29" s="149">
        <v>3683.27</v>
      </c>
      <c r="L29" s="149">
        <v>4225.924</v>
      </c>
      <c r="M29" s="149">
        <v>4217.3519999999999</v>
      </c>
      <c r="N29" s="149">
        <v>4224.9170000000004</v>
      </c>
      <c r="O29" s="149">
        <v>6637.3310000000001</v>
      </c>
      <c r="P29" s="149">
        <v>6292.43</v>
      </c>
    </row>
    <row r="30" spans="1:16" x14ac:dyDescent="0.3">
      <c r="A30" s="1"/>
      <c r="B30" s="151" t="s">
        <v>1611</v>
      </c>
      <c r="C30" s="149">
        <v>866.8</v>
      </c>
      <c r="D30" s="149">
        <v>2971.56</v>
      </c>
      <c r="E30" s="149">
        <v>86.77</v>
      </c>
      <c r="F30" s="149">
        <v>86.77</v>
      </c>
      <c r="G30" s="149">
        <v>4500.3</v>
      </c>
      <c r="H30" s="149">
        <v>513.87</v>
      </c>
      <c r="I30" s="149">
        <v>8634</v>
      </c>
      <c r="J30" s="149">
        <v>21273</v>
      </c>
      <c r="K30" s="149">
        <v>3628.0340000000001</v>
      </c>
      <c r="L30" s="149">
        <v>4196.0879999999997</v>
      </c>
      <c r="M30" s="149">
        <v>4187.183</v>
      </c>
      <c r="N30" s="149">
        <v>4195.1189999999997</v>
      </c>
      <c r="O30" s="149">
        <v>6636.9380000000001</v>
      </c>
      <c r="P30" s="149">
        <v>6290.3</v>
      </c>
    </row>
    <row r="31" spans="1:16" x14ac:dyDescent="0.3">
      <c r="A31" s="1"/>
      <c r="B31" s="151" t="s">
        <v>1612</v>
      </c>
      <c r="C31" s="149">
        <v>868.6</v>
      </c>
      <c r="D31" s="149">
        <v>2970.2</v>
      </c>
      <c r="E31" s="149">
        <v>86.46</v>
      </c>
      <c r="F31" s="149">
        <v>86.46</v>
      </c>
      <c r="G31" s="149">
        <v>4503.3999999999996</v>
      </c>
      <c r="H31" s="149">
        <v>518.77</v>
      </c>
      <c r="I31" s="149">
        <v>8610</v>
      </c>
      <c r="J31" s="149">
        <v>21228</v>
      </c>
      <c r="K31" s="149">
        <v>3674.7910000000002</v>
      </c>
      <c r="L31" s="149">
        <v>4228.4759999999997</v>
      </c>
      <c r="M31" s="149">
        <v>4219.5150000000003</v>
      </c>
      <c r="N31" s="149">
        <v>4227.2719999999999</v>
      </c>
      <c r="O31" s="149">
        <v>6636.9380000000001</v>
      </c>
      <c r="P31" s="149">
        <v>6288.39</v>
      </c>
    </row>
    <row r="32" spans="1:16" x14ac:dyDescent="0.3">
      <c r="A32" s="1"/>
      <c r="B32" s="151" t="s">
        <v>1613</v>
      </c>
      <c r="C32" s="149">
        <v>868.7</v>
      </c>
      <c r="D32" s="149">
        <v>2971.45</v>
      </c>
      <c r="E32" s="149">
        <v>87.22</v>
      </c>
      <c r="F32" s="149">
        <v>87.22</v>
      </c>
      <c r="G32" s="149">
        <v>4497.8999999999996</v>
      </c>
      <c r="H32" s="149">
        <v>507.98</v>
      </c>
      <c r="I32" s="149">
        <v>8696</v>
      </c>
      <c r="J32" s="149">
        <v>21183</v>
      </c>
      <c r="K32" s="149">
        <v>3794.8029999999999</v>
      </c>
      <c r="L32" s="149">
        <v>4291.2889999999998</v>
      </c>
      <c r="M32" s="149">
        <v>4282.1229999999996</v>
      </c>
      <c r="N32" s="149">
        <v>4290.0460000000003</v>
      </c>
      <c r="O32" s="149">
        <v>6636.5456000000004</v>
      </c>
      <c r="P32" s="149">
        <v>6286.92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568</v>
      </c>
      <c r="C6" s="197" t="s">
        <v>1614</v>
      </c>
      <c r="D6" s="197"/>
      <c r="E6" s="197"/>
      <c r="F6" s="197"/>
      <c r="G6" s="197"/>
      <c r="H6" s="197"/>
      <c r="I6" s="197"/>
      <c r="J6" s="197"/>
      <c r="K6" s="197"/>
      <c r="L6" s="197"/>
      <c r="M6" s="197"/>
      <c r="N6" s="197"/>
      <c r="O6" s="197"/>
      <c r="P6" s="197"/>
      <c r="Q6" s="197"/>
    </row>
    <row r="7" spans="1:17" ht="40.049999999999997" customHeight="1" x14ac:dyDescent="0.3">
      <c r="A7" s="1"/>
      <c r="B7" s="197"/>
      <c r="C7" s="3" t="s">
        <v>233</v>
      </c>
      <c r="D7" s="3" t="s">
        <v>75</v>
      </c>
      <c r="E7" s="3" t="s">
        <v>75</v>
      </c>
      <c r="F7" s="3" t="s">
        <v>82</v>
      </c>
      <c r="G7" s="3" t="s">
        <v>82</v>
      </c>
      <c r="H7" s="3" t="s">
        <v>82</v>
      </c>
      <c r="I7" s="3" t="s">
        <v>82</v>
      </c>
      <c r="J7" s="3" t="s">
        <v>91</v>
      </c>
      <c r="K7" s="3" t="s">
        <v>622</v>
      </c>
      <c r="L7" s="3" t="s">
        <v>94</v>
      </c>
      <c r="M7" s="3" t="s">
        <v>94</v>
      </c>
      <c r="N7" s="3" t="s">
        <v>127</v>
      </c>
      <c r="O7" s="3" t="s">
        <v>127</v>
      </c>
      <c r="P7" s="3" t="s">
        <v>144</v>
      </c>
      <c r="Q7" s="3" t="s">
        <v>147</v>
      </c>
    </row>
    <row r="8" spans="1:17" ht="40.049999999999997" customHeight="1" x14ac:dyDescent="0.3">
      <c r="A8" s="1"/>
      <c r="B8" s="197"/>
      <c r="C8" s="3" t="s">
        <v>1078</v>
      </c>
      <c r="D8" s="3" t="s">
        <v>1085</v>
      </c>
      <c r="E8" s="3" t="s">
        <v>1086</v>
      </c>
      <c r="F8" s="3" t="s">
        <v>87</v>
      </c>
      <c r="G8" s="3" t="s">
        <v>90</v>
      </c>
      <c r="H8" s="3" t="s">
        <v>1517</v>
      </c>
      <c r="I8" s="3" t="s">
        <v>1104</v>
      </c>
      <c r="J8" s="3" t="s">
        <v>92</v>
      </c>
      <c r="K8" s="3" t="s">
        <v>1108</v>
      </c>
      <c r="L8" s="3" t="s">
        <v>98</v>
      </c>
      <c r="M8" s="3" t="s">
        <v>101</v>
      </c>
      <c r="N8" s="3" t="s">
        <v>1129</v>
      </c>
      <c r="O8" s="3" t="s">
        <v>132</v>
      </c>
      <c r="P8" s="3" t="s">
        <v>1152</v>
      </c>
      <c r="Q8" s="3" t="s">
        <v>1153</v>
      </c>
    </row>
    <row r="9" spans="1:17" x14ac:dyDescent="0.3">
      <c r="A9" s="1"/>
      <c r="B9" s="151" t="s">
        <v>186</v>
      </c>
      <c r="C9" s="149">
        <v>17.2</v>
      </c>
      <c r="D9" s="149">
        <v>19.859000000000002</v>
      </c>
      <c r="E9" s="149">
        <v>19.859000000000002</v>
      </c>
      <c r="F9" s="149">
        <v>18.399999999999999</v>
      </c>
      <c r="G9" s="149">
        <v>18.399999999999999</v>
      </c>
      <c r="H9" s="149">
        <v>18.399999999999999</v>
      </c>
      <c r="I9" s="149">
        <v>18.399999999999999</v>
      </c>
      <c r="J9" s="149">
        <v>17.399999999999999</v>
      </c>
      <c r="K9" s="149">
        <v>30.33</v>
      </c>
      <c r="L9" s="149">
        <v>17.2</v>
      </c>
      <c r="M9" s="149">
        <v>22.2</v>
      </c>
      <c r="N9" s="149">
        <v>22.16</v>
      </c>
      <c r="O9" s="149">
        <v>18.033000000000001</v>
      </c>
      <c r="P9" s="149">
        <v>16.62012</v>
      </c>
      <c r="Q9" s="149">
        <v>27.04</v>
      </c>
    </row>
    <row r="10" spans="1:17" x14ac:dyDescent="0.3">
      <c r="A10" s="1"/>
      <c r="B10" s="151" t="s">
        <v>1600</v>
      </c>
      <c r="C10" s="149">
        <v>16.100000000000001</v>
      </c>
      <c r="D10" s="149">
        <v>20.346</v>
      </c>
      <c r="E10" s="149">
        <v>20.346</v>
      </c>
      <c r="F10" s="149">
        <v>18</v>
      </c>
      <c r="G10" s="149">
        <v>18</v>
      </c>
      <c r="H10" s="149">
        <v>18</v>
      </c>
      <c r="I10" s="149">
        <v>18</v>
      </c>
      <c r="J10" s="149">
        <v>17.5</v>
      </c>
      <c r="K10" s="149">
        <v>30.96</v>
      </c>
      <c r="L10" s="149">
        <v>17.2</v>
      </c>
      <c r="M10" s="149">
        <v>22</v>
      </c>
      <c r="N10" s="149">
        <v>22.05</v>
      </c>
      <c r="O10" s="149">
        <v>18</v>
      </c>
      <c r="P10" s="149">
        <v>16.251760000000001</v>
      </c>
      <c r="Q10" s="149">
        <v>26.5</v>
      </c>
    </row>
    <row r="11" spans="1:17" x14ac:dyDescent="0.3">
      <c r="A11" s="1"/>
      <c r="B11" s="151" t="s">
        <v>1601</v>
      </c>
      <c r="C11" s="149">
        <v>15.8</v>
      </c>
      <c r="D11" s="149">
        <v>20.77</v>
      </c>
      <c r="E11" s="149">
        <v>20.77</v>
      </c>
      <c r="F11" s="149">
        <v>18</v>
      </c>
      <c r="G11" s="149">
        <v>18</v>
      </c>
      <c r="H11" s="149">
        <v>18</v>
      </c>
      <c r="I11" s="149">
        <v>18</v>
      </c>
      <c r="J11" s="149">
        <v>17.600000000000001</v>
      </c>
      <c r="K11" s="149">
        <v>31.46</v>
      </c>
      <c r="L11" s="149">
        <v>17</v>
      </c>
      <c r="M11" s="149">
        <v>21.7</v>
      </c>
      <c r="N11" s="149">
        <v>21.92</v>
      </c>
      <c r="O11" s="149">
        <v>17.867000000000001</v>
      </c>
      <c r="P11" s="149">
        <v>16.365179999999999</v>
      </c>
      <c r="Q11" s="149">
        <v>25.96</v>
      </c>
    </row>
    <row r="12" spans="1:17" x14ac:dyDescent="0.3">
      <c r="A12" s="1"/>
      <c r="B12" s="151" t="s">
        <v>1602</v>
      </c>
      <c r="C12" s="149">
        <v>14.8</v>
      </c>
      <c r="D12" s="149">
        <v>20.526</v>
      </c>
      <c r="E12" s="149">
        <v>20.526</v>
      </c>
      <c r="F12" s="149">
        <v>18</v>
      </c>
      <c r="G12" s="149">
        <v>18</v>
      </c>
      <c r="H12" s="149">
        <v>18</v>
      </c>
      <c r="I12" s="149">
        <v>18</v>
      </c>
      <c r="J12" s="149">
        <v>17.399999999999999</v>
      </c>
      <c r="K12" s="149">
        <v>31.48</v>
      </c>
      <c r="L12" s="149">
        <v>16.899999999999999</v>
      </c>
      <c r="M12" s="149">
        <v>21.5</v>
      </c>
      <c r="N12" s="149">
        <v>21.77</v>
      </c>
      <c r="O12" s="149">
        <v>17.567</v>
      </c>
      <c r="P12" s="149">
        <v>16.239719999999998</v>
      </c>
      <c r="Q12" s="149">
        <v>25.44</v>
      </c>
    </row>
    <row r="13" spans="1:17" x14ac:dyDescent="0.3">
      <c r="A13" s="1"/>
      <c r="B13" s="151" t="s">
        <v>1603</v>
      </c>
      <c r="C13" s="149">
        <v>14.4</v>
      </c>
      <c r="D13" s="149">
        <v>20.276</v>
      </c>
      <c r="E13" s="149">
        <v>20.276</v>
      </c>
      <c r="F13" s="149">
        <v>18</v>
      </c>
      <c r="G13" s="149">
        <v>18</v>
      </c>
      <c r="H13" s="149">
        <v>18</v>
      </c>
      <c r="I13" s="149">
        <v>18</v>
      </c>
      <c r="J13" s="149">
        <v>17.100000000000001</v>
      </c>
      <c r="K13" s="149">
        <v>31.45</v>
      </c>
      <c r="L13" s="149">
        <v>16.8</v>
      </c>
      <c r="M13" s="149">
        <v>21.3</v>
      </c>
      <c r="N13" s="149">
        <v>21.71</v>
      </c>
      <c r="O13" s="149">
        <v>17.533000000000001</v>
      </c>
      <c r="P13" s="149">
        <v>16.160430000000002</v>
      </c>
      <c r="Q13" s="149">
        <v>25.43</v>
      </c>
    </row>
    <row r="14" spans="1:17" x14ac:dyDescent="0.3">
      <c r="A14" s="1"/>
      <c r="B14" s="151" t="s">
        <v>1604</v>
      </c>
      <c r="C14" s="149">
        <v>13.8</v>
      </c>
      <c r="D14" s="149">
        <v>19.928999999999998</v>
      </c>
      <c r="E14" s="149">
        <v>19.928999999999998</v>
      </c>
      <c r="F14" s="149">
        <v>17.899999999999999</v>
      </c>
      <c r="G14" s="149">
        <v>17.899999999999999</v>
      </c>
      <c r="H14" s="149">
        <v>17.899999999999999</v>
      </c>
      <c r="I14" s="149">
        <v>17.899999999999999</v>
      </c>
      <c r="J14" s="149">
        <v>16.899999999999999</v>
      </c>
      <c r="K14" s="149">
        <v>31.02</v>
      </c>
      <c r="L14" s="149">
        <v>16.7</v>
      </c>
      <c r="M14" s="149">
        <v>21</v>
      </c>
      <c r="N14" s="149">
        <v>21.61</v>
      </c>
      <c r="O14" s="149">
        <v>17.533000000000001</v>
      </c>
      <c r="P14" s="149">
        <v>16.271840000000001</v>
      </c>
      <c r="Q14" s="149">
        <v>25.47</v>
      </c>
    </row>
    <row r="15" spans="1:17" x14ac:dyDescent="0.3">
      <c r="A15" s="1"/>
      <c r="B15" s="151" t="s">
        <v>1605</v>
      </c>
      <c r="C15" s="149">
        <v>13.8</v>
      </c>
      <c r="D15" s="149">
        <v>19.902000000000001</v>
      </c>
      <c r="E15" s="149">
        <v>19.902000000000001</v>
      </c>
      <c r="F15" s="149">
        <v>18.3</v>
      </c>
      <c r="G15" s="149">
        <v>18.3</v>
      </c>
      <c r="H15" s="149">
        <v>18.3</v>
      </c>
      <c r="I15" s="149">
        <v>18.3</v>
      </c>
      <c r="J15" s="149">
        <v>17.100000000000001</v>
      </c>
      <c r="K15" s="149">
        <v>30.98</v>
      </c>
      <c r="L15" s="149">
        <v>16.7</v>
      </c>
      <c r="M15" s="149">
        <v>20.8</v>
      </c>
      <c r="N15" s="149">
        <v>21.55</v>
      </c>
      <c r="O15" s="149">
        <v>17.667000000000002</v>
      </c>
      <c r="P15" s="149">
        <v>16.123290000000001</v>
      </c>
      <c r="Q15" s="149">
        <v>25.33</v>
      </c>
    </row>
    <row r="16" spans="1:17" x14ac:dyDescent="0.3">
      <c r="A16" s="1"/>
      <c r="B16" s="151" t="s">
        <v>182</v>
      </c>
      <c r="C16" s="149">
        <v>16.399999999999999</v>
      </c>
      <c r="D16" s="149">
        <v>19.963999999999999</v>
      </c>
      <c r="E16" s="149">
        <v>19.963999999999999</v>
      </c>
      <c r="F16" s="149">
        <v>19.100000000000001</v>
      </c>
      <c r="G16" s="149">
        <v>19.100000000000001</v>
      </c>
      <c r="H16" s="149">
        <v>19.100000000000001</v>
      </c>
      <c r="I16" s="149">
        <v>19.100000000000001</v>
      </c>
      <c r="J16" s="149">
        <v>18.100000000000001</v>
      </c>
      <c r="K16" s="149">
        <v>30.75</v>
      </c>
      <c r="L16" s="149">
        <v>17.399999999999999</v>
      </c>
      <c r="M16" s="149">
        <v>20.8</v>
      </c>
      <c r="N16" s="149">
        <v>21.64</v>
      </c>
      <c r="O16" s="149">
        <v>17.7</v>
      </c>
      <c r="P16" s="149">
        <v>17.564589999999999</v>
      </c>
      <c r="Q16" s="149">
        <v>26</v>
      </c>
    </row>
    <row r="17" spans="1:17" x14ac:dyDescent="0.3">
      <c r="A17" s="1"/>
      <c r="B17" s="151" t="s">
        <v>250</v>
      </c>
      <c r="C17" s="149">
        <v>20</v>
      </c>
      <c r="D17" s="149">
        <v>22.123999999999999</v>
      </c>
      <c r="E17" s="149">
        <v>22.123999999999999</v>
      </c>
      <c r="F17" s="149">
        <v>20.2</v>
      </c>
      <c r="G17" s="149">
        <v>20.2</v>
      </c>
      <c r="H17" s="149">
        <v>20.2</v>
      </c>
      <c r="I17" s="149">
        <v>20.2</v>
      </c>
      <c r="J17" s="149">
        <v>18</v>
      </c>
      <c r="K17" s="149">
        <v>32.299999999999997</v>
      </c>
      <c r="L17" s="149">
        <v>18.399999999999999</v>
      </c>
      <c r="M17" s="149">
        <v>21.3</v>
      </c>
      <c r="N17" s="149">
        <v>22.09</v>
      </c>
      <c r="O17" s="149">
        <v>18.167000000000002</v>
      </c>
      <c r="P17" s="149">
        <v>18.911539999999999</v>
      </c>
      <c r="Q17" s="149">
        <v>26.7</v>
      </c>
    </row>
    <row r="18" spans="1:17" x14ac:dyDescent="0.3">
      <c r="A18" s="1"/>
      <c r="B18" s="151" t="s">
        <v>293</v>
      </c>
      <c r="C18" s="149">
        <v>23</v>
      </c>
      <c r="D18" s="149">
        <v>24.074999999999999</v>
      </c>
      <c r="E18" s="149">
        <v>24.074999999999999</v>
      </c>
      <c r="F18" s="149">
        <v>20.8</v>
      </c>
      <c r="G18" s="149">
        <v>20.8</v>
      </c>
      <c r="H18" s="149">
        <v>20.8</v>
      </c>
      <c r="I18" s="149">
        <v>20.8</v>
      </c>
      <c r="J18" s="149">
        <v>17.600000000000001</v>
      </c>
      <c r="K18" s="149">
        <v>34.07</v>
      </c>
      <c r="L18" s="149">
        <v>19.100000000000001</v>
      </c>
      <c r="M18" s="149">
        <v>22.3</v>
      </c>
      <c r="N18" s="149">
        <v>22.62</v>
      </c>
      <c r="O18" s="149">
        <v>18.433</v>
      </c>
      <c r="P18" s="149">
        <v>19.778729999999999</v>
      </c>
      <c r="Q18" s="149">
        <v>28.02</v>
      </c>
    </row>
    <row r="19" spans="1:17" x14ac:dyDescent="0.3">
      <c r="A19" s="1"/>
      <c r="B19" s="151" t="s">
        <v>264</v>
      </c>
      <c r="C19" s="149">
        <v>25</v>
      </c>
      <c r="D19" s="149">
        <v>27.992000000000001</v>
      </c>
      <c r="E19" s="149">
        <v>27.992000000000001</v>
      </c>
      <c r="F19" s="149">
        <v>21.9</v>
      </c>
      <c r="G19" s="149">
        <v>21.9</v>
      </c>
      <c r="H19" s="149">
        <v>21.9</v>
      </c>
      <c r="I19" s="149">
        <v>21.9</v>
      </c>
      <c r="J19" s="149">
        <v>18</v>
      </c>
      <c r="K19" s="149">
        <v>36.229999999999997</v>
      </c>
      <c r="L19" s="149">
        <v>19.5</v>
      </c>
      <c r="M19" s="149">
        <v>23.2</v>
      </c>
      <c r="N19" s="149">
        <v>23.33</v>
      </c>
      <c r="O19" s="149">
        <v>18.5</v>
      </c>
      <c r="P19" s="149">
        <v>20.517440000000001</v>
      </c>
      <c r="Q19" s="149">
        <v>29.74</v>
      </c>
    </row>
    <row r="20" spans="1:17" x14ac:dyDescent="0.3">
      <c r="A20" s="1"/>
      <c r="B20" s="151" t="s">
        <v>1606</v>
      </c>
      <c r="C20" s="149">
        <v>27</v>
      </c>
      <c r="D20" s="149">
        <v>28.373999999999999</v>
      </c>
      <c r="E20" s="149">
        <v>28.373999999999999</v>
      </c>
      <c r="F20" s="149">
        <v>20.8</v>
      </c>
      <c r="G20" s="149">
        <v>20.8</v>
      </c>
      <c r="H20" s="149">
        <v>20.8</v>
      </c>
      <c r="I20" s="149">
        <v>20.8</v>
      </c>
      <c r="J20" s="149">
        <v>18</v>
      </c>
      <c r="K20" s="149">
        <v>34.61</v>
      </c>
      <c r="L20" s="149">
        <v>20.5</v>
      </c>
      <c r="M20" s="149">
        <v>24.1</v>
      </c>
      <c r="N20" s="149">
        <v>23.88</v>
      </c>
      <c r="O20" s="149">
        <v>19.149999999999999</v>
      </c>
      <c r="P20" s="149">
        <v>21.5121</v>
      </c>
      <c r="Q20" s="149">
        <v>31.15</v>
      </c>
    </row>
    <row r="21" spans="1:17" x14ac:dyDescent="0.3">
      <c r="A21" s="1"/>
      <c r="B21" s="151" t="s">
        <v>265</v>
      </c>
      <c r="C21" s="149">
        <v>27</v>
      </c>
      <c r="D21" s="149">
        <v>28.928999999999998</v>
      </c>
      <c r="E21" s="149">
        <v>28.928999999999998</v>
      </c>
      <c r="F21" s="149">
        <v>20</v>
      </c>
      <c r="G21" s="149">
        <v>20</v>
      </c>
      <c r="H21" s="149">
        <v>20</v>
      </c>
      <c r="I21" s="149">
        <v>20</v>
      </c>
      <c r="J21" s="149">
        <v>18.3</v>
      </c>
      <c r="K21" s="149">
        <v>35.08</v>
      </c>
      <c r="L21" s="149">
        <v>20.8</v>
      </c>
      <c r="M21" s="149">
        <v>25</v>
      </c>
      <c r="N21" s="149">
        <v>23.96</v>
      </c>
      <c r="O21" s="149">
        <v>19.675000000000001</v>
      </c>
      <c r="P21" s="149">
        <v>21.801159999999999</v>
      </c>
      <c r="Q21" s="149">
        <v>33.07</v>
      </c>
    </row>
    <row r="22" spans="1:17" x14ac:dyDescent="0.3">
      <c r="A22" s="1"/>
      <c r="B22" s="151" t="s">
        <v>441</v>
      </c>
      <c r="C22" s="149">
        <v>28</v>
      </c>
      <c r="D22" s="149">
        <v>28.914000000000001</v>
      </c>
      <c r="E22" s="149">
        <v>28.914000000000001</v>
      </c>
      <c r="F22" s="149">
        <v>19.600000000000001</v>
      </c>
      <c r="G22" s="149">
        <v>19.600000000000001</v>
      </c>
      <c r="H22" s="149">
        <v>19.600000000000001</v>
      </c>
      <c r="I22" s="149">
        <v>19.600000000000001</v>
      </c>
      <c r="J22" s="149">
        <v>17.899999999999999</v>
      </c>
      <c r="K22" s="149">
        <v>34.14</v>
      </c>
      <c r="L22" s="149">
        <v>20.100000000000001</v>
      </c>
      <c r="M22" s="149">
        <v>25.7</v>
      </c>
      <c r="N22" s="149">
        <v>24.49</v>
      </c>
      <c r="O22" s="149">
        <v>20.274999999999999</v>
      </c>
      <c r="P22" s="149">
        <v>20.966090000000001</v>
      </c>
      <c r="Q22" s="149">
        <v>31.74</v>
      </c>
    </row>
    <row r="23" spans="1:17" x14ac:dyDescent="0.3">
      <c r="A23" s="1"/>
      <c r="B23" s="151" t="s">
        <v>1607</v>
      </c>
      <c r="C23" s="149">
        <v>26</v>
      </c>
      <c r="D23" s="149">
        <v>26.831</v>
      </c>
      <c r="E23" s="149">
        <v>26.831</v>
      </c>
      <c r="F23" s="149">
        <v>19.3</v>
      </c>
      <c r="G23" s="149">
        <v>19.3</v>
      </c>
      <c r="H23" s="149">
        <v>19.3</v>
      </c>
      <c r="I23" s="149">
        <v>19.3</v>
      </c>
      <c r="J23" s="149">
        <v>17.899999999999999</v>
      </c>
      <c r="K23" s="149">
        <v>32.159999999999997</v>
      </c>
      <c r="L23" s="149">
        <v>20.2</v>
      </c>
      <c r="M23" s="149">
        <v>26.4</v>
      </c>
      <c r="N23" s="149">
        <v>25.13</v>
      </c>
      <c r="O23" s="149">
        <v>19.712</v>
      </c>
      <c r="P23" s="149">
        <v>20.66197</v>
      </c>
      <c r="Q23" s="149">
        <v>33.01</v>
      </c>
    </row>
    <row r="24" spans="1:17" x14ac:dyDescent="0.3">
      <c r="A24" s="1"/>
      <c r="B24" s="151" t="s">
        <v>1608</v>
      </c>
      <c r="C24" s="149">
        <v>26</v>
      </c>
      <c r="D24" s="149">
        <v>24.728000000000002</v>
      </c>
      <c r="E24" s="149">
        <v>24.728000000000002</v>
      </c>
      <c r="F24" s="149">
        <v>19.399999999999999</v>
      </c>
      <c r="G24" s="149">
        <v>19.399999999999999</v>
      </c>
      <c r="H24" s="149">
        <v>19.399999999999999</v>
      </c>
      <c r="I24" s="149">
        <v>19.399999999999999</v>
      </c>
      <c r="J24" s="149">
        <v>18.100000000000001</v>
      </c>
      <c r="K24" s="149">
        <v>31.4</v>
      </c>
      <c r="L24" s="149">
        <v>20.3</v>
      </c>
      <c r="M24" s="149">
        <v>26.7</v>
      </c>
      <c r="N24" s="149">
        <v>25.49</v>
      </c>
      <c r="O24" s="149">
        <v>19.399999999999999</v>
      </c>
      <c r="P24" s="149">
        <v>19.672339999999998</v>
      </c>
      <c r="Q24" s="149">
        <v>33.35</v>
      </c>
    </row>
    <row r="25" spans="1:17" x14ac:dyDescent="0.3">
      <c r="A25" s="1"/>
      <c r="B25" s="151" t="s">
        <v>212</v>
      </c>
      <c r="C25" s="149">
        <v>25</v>
      </c>
      <c r="D25" s="149">
        <v>23.824999999999999</v>
      </c>
      <c r="E25" s="149">
        <v>23.824999999999999</v>
      </c>
      <c r="F25" s="149">
        <v>19.2</v>
      </c>
      <c r="G25" s="149">
        <v>19.2</v>
      </c>
      <c r="H25" s="149">
        <v>19.2</v>
      </c>
      <c r="I25" s="149">
        <v>19.2</v>
      </c>
      <c r="J25" s="149">
        <v>18.3</v>
      </c>
      <c r="K25" s="149">
        <v>31.32</v>
      </c>
      <c r="L25" s="149">
        <v>20.2</v>
      </c>
      <c r="M25" s="149">
        <v>26.7</v>
      </c>
      <c r="N25" s="149">
        <v>25.72</v>
      </c>
      <c r="O25" s="149">
        <v>20.033000000000001</v>
      </c>
      <c r="P25" s="149">
        <v>19.708469999999998</v>
      </c>
      <c r="Q25" s="149">
        <v>33.770000000000003</v>
      </c>
    </row>
    <row r="26" spans="1:17" x14ac:dyDescent="0.3">
      <c r="A26" s="1"/>
      <c r="B26" s="151" t="s">
        <v>254</v>
      </c>
      <c r="C26" s="149">
        <v>24</v>
      </c>
      <c r="D26" s="149">
        <v>23.158000000000001</v>
      </c>
      <c r="E26" s="149">
        <v>23.158000000000001</v>
      </c>
      <c r="F26" s="149">
        <v>19.3</v>
      </c>
      <c r="G26" s="149">
        <v>19.3</v>
      </c>
      <c r="H26" s="149">
        <v>19.3</v>
      </c>
      <c r="I26" s="149">
        <v>19.3</v>
      </c>
      <c r="J26" s="149">
        <v>18.100000000000001</v>
      </c>
      <c r="K26" s="149">
        <v>31.24</v>
      </c>
      <c r="L26" s="149">
        <v>19.2</v>
      </c>
      <c r="M26" s="149">
        <v>26.1</v>
      </c>
      <c r="N26" s="149">
        <v>25.43</v>
      </c>
      <c r="O26" s="149">
        <v>19.933</v>
      </c>
      <c r="P26" s="149">
        <v>18.53717</v>
      </c>
      <c r="Q26" s="149">
        <v>32.21</v>
      </c>
    </row>
    <row r="27" spans="1:17" x14ac:dyDescent="0.3">
      <c r="A27" s="1"/>
      <c r="B27" s="151" t="s">
        <v>436</v>
      </c>
      <c r="C27" s="149">
        <v>22</v>
      </c>
      <c r="D27" s="149">
        <v>21.206</v>
      </c>
      <c r="E27" s="149">
        <v>21.206</v>
      </c>
      <c r="F27" s="149">
        <v>18.600000000000001</v>
      </c>
      <c r="G27" s="149">
        <v>18.600000000000001</v>
      </c>
      <c r="H27" s="149">
        <v>18.600000000000001</v>
      </c>
      <c r="I27" s="149">
        <v>18.600000000000001</v>
      </c>
      <c r="J27" s="149">
        <v>17.8</v>
      </c>
      <c r="K27" s="149">
        <v>31.15</v>
      </c>
      <c r="L27" s="149">
        <v>18.5</v>
      </c>
      <c r="M27" s="149">
        <v>25.3</v>
      </c>
      <c r="N27" s="149">
        <v>24.73</v>
      </c>
      <c r="O27" s="149">
        <v>19.233000000000001</v>
      </c>
      <c r="P27" s="149">
        <v>17.664960000000001</v>
      </c>
      <c r="Q27" s="149">
        <v>30.59</v>
      </c>
    </row>
    <row r="28" spans="1:17" x14ac:dyDescent="0.3">
      <c r="A28" s="1"/>
      <c r="B28" s="151" t="s">
        <v>1609</v>
      </c>
      <c r="C28" s="149">
        <v>20</v>
      </c>
      <c r="D28" s="149">
        <v>20.268999999999998</v>
      </c>
      <c r="E28" s="149">
        <v>20.268999999999998</v>
      </c>
      <c r="F28" s="149">
        <v>18.5</v>
      </c>
      <c r="G28" s="149">
        <v>18.5</v>
      </c>
      <c r="H28" s="149">
        <v>18.5</v>
      </c>
      <c r="I28" s="149">
        <v>18.5</v>
      </c>
      <c r="J28" s="149">
        <v>17.8</v>
      </c>
      <c r="K28" s="149">
        <v>30.46</v>
      </c>
      <c r="L28" s="149">
        <v>18</v>
      </c>
      <c r="M28" s="149">
        <v>24.6</v>
      </c>
      <c r="N28" s="149">
        <v>24.1</v>
      </c>
      <c r="O28" s="149">
        <v>18.433</v>
      </c>
      <c r="P28" s="149">
        <v>17.492329999999999</v>
      </c>
      <c r="Q28" s="149">
        <v>29.46</v>
      </c>
    </row>
    <row r="29" spans="1:17" x14ac:dyDescent="0.3">
      <c r="A29" s="1"/>
      <c r="B29" s="151" t="s">
        <v>1610</v>
      </c>
      <c r="C29" s="149">
        <v>18.7</v>
      </c>
      <c r="D29" s="149">
        <v>20.484000000000002</v>
      </c>
      <c r="E29" s="149">
        <v>20.484000000000002</v>
      </c>
      <c r="F29" s="149">
        <v>18.899999999999999</v>
      </c>
      <c r="G29" s="149">
        <v>18.899999999999999</v>
      </c>
      <c r="H29" s="149">
        <v>18.899999999999999</v>
      </c>
      <c r="I29" s="149">
        <v>18.899999999999999</v>
      </c>
      <c r="J29" s="149">
        <v>17.899999999999999</v>
      </c>
      <c r="K29" s="149">
        <v>29.78</v>
      </c>
      <c r="L29" s="149">
        <v>17.7</v>
      </c>
      <c r="M29" s="149">
        <v>23.9</v>
      </c>
      <c r="N29" s="149">
        <v>23.64</v>
      </c>
      <c r="O29" s="149">
        <v>18.167000000000002</v>
      </c>
      <c r="P29" s="149">
        <v>17.214300000000001</v>
      </c>
      <c r="Q29" s="149">
        <v>28.51</v>
      </c>
    </row>
    <row r="30" spans="1:17" x14ac:dyDescent="0.3">
      <c r="A30" s="1"/>
      <c r="B30" s="151" t="s">
        <v>1611</v>
      </c>
      <c r="C30" s="149">
        <v>18.600000000000001</v>
      </c>
      <c r="D30" s="149">
        <v>20.143999999999998</v>
      </c>
      <c r="E30" s="149">
        <v>20.143999999999998</v>
      </c>
      <c r="F30" s="149">
        <v>18.7</v>
      </c>
      <c r="G30" s="149">
        <v>18.7</v>
      </c>
      <c r="H30" s="149">
        <v>18.7</v>
      </c>
      <c r="I30" s="149">
        <v>18.7</v>
      </c>
      <c r="J30" s="149">
        <v>18</v>
      </c>
      <c r="K30" s="149">
        <v>29.64</v>
      </c>
      <c r="L30" s="149">
        <v>17.8</v>
      </c>
      <c r="M30" s="149">
        <v>23.2</v>
      </c>
      <c r="N30" s="149">
        <v>23.14</v>
      </c>
      <c r="O30" s="149">
        <v>18.132999999999999</v>
      </c>
      <c r="P30" s="149">
        <v>17.228349999999999</v>
      </c>
      <c r="Q30" s="149">
        <v>26.52</v>
      </c>
    </row>
    <row r="31" spans="1:17" x14ac:dyDescent="0.3">
      <c r="A31" s="1"/>
      <c r="B31" s="151" t="s">
        <v>1612</v>
      </c>
      <c r="C31" s="149">
        <v>17.2</v>
      </c>
      <c r="D31" s="149">
        <v>20.484000000000002</v>
      </c>
      <c r="E31" s="149">
        <v>20.484000000000002</v>
      </c>
      <c r="F31" s="149">
        <v>18.7</v>
      </c>
      <c r="G31" s="149">
        <v>18.7</v>
      </c>
      <c r="H31" s="149">
        <v>18.7</v>
      </c>
      <c r="I31" s="149">
        <v>18.7</v>
      </c>
      <c r="J31" s="149">
        <v>17.8</v>
      </c>
      <c r="K31" s="149">
        <v>29.82</v>
      </c>
      <c r="L31" s="149">
        <v>17.899999999999999</v>
      </c>
      <c r="M31" s="149">
        <v>22.8</v>
      </c>
      <c r="N31" s="149">
        <v>22.76</v>
      </c>
      <c r="O31" s="149">
        <v>18.2</v>
      </c>
      <c r="P31" s="149">
        <v>17.185199999999998</v>
      </c>
      <c r="Q31" s="149">
        <v>26.37</v>
      </c>
    </row>
    <row r="32" spans="1:17" x14ac:dyDescent="0.3">
      <c r="A32" s="1"/>
      <c r="B32" s="151" t="s">
        <v>1613</v>
      </c>
      <c r="C32" s="149">
        <v>17.2</v>
      </c>
      <c r="D32" s="149">
        <v>21.283000000000001</v>
      </c>
      <c r="E32" s="149">
        <v>21.283000000000001</v>
      </c>
      <c r="F32" s="149">
        <v>18.8</v>
      </c>
      <c r="G32" s="149">
        <v>18.8</v>
      </c>
      <c r="H32" s="149">
        <v>18.8</v>
      </c>
      <c r="I32" s="149">
        <v>18.8</v>
      </c>
      <c r="J32" s="149">
        <v>17.600000000000001</v>
      </c>
      <c r="K32" s="149">
        <v>30.38</v>
      </c>
      <c r="L32" s="149">
        <v>17.899999999999999</v>
      </c>
      <c r="M32" s="149">
        <v>22.4</v>
      </c>
      <c r="N32" s="149">
        <v>22.47</v>
      </c>
      <c r="O32" s="149">
        <v>18.2</v>
      </c>
      <c r="P32" s="149">
        <v>17.95804</v>
      </c>
      <c r="Q32" s="149">
        <v>26.37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1615</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1616</v>
      </c>
      <c r="E7" s="3" t="s">
        <v>1617</v>
      </c>
      <c r="F7" s="3" t="s">
        <v>1618</v>
      </c>
      <c r="G7" s="3" t="s">
        <v>8</v>
      </c>
      <c r="H7" s="3" t="s">
        <v>1512</v>
      </c>
    </row>
    <row r="8" spans="1:8" x14ac:dyDescent="0.3">
      <c r="A8" s="1"/>
      <c r="B8" s="4" t="s">
        <v>60</v>
      </c>
      <c r="C8" s="152" t="s">
        <v>233</v>
      </c>
      <c r="D8" s="152" t="s">
        <v>1619</v>
      </c>
      <c r="E8" s="149">
        <v>130</v>
      </c>
      <c r="F8" s="4" t="s">
        <v>1605</v>
      </c>
      <c r="G8" s="4" t="s">
        <v>1620</v>
      </c>
      <c r="H8" s="153"/>
    </row>
    <row r="9" spans="1:8" x14ac:dyDescent="0.3">
      <c r="A9" s="1"/>
      <c r="B9" s="4" t="s">
        <v>60</v>
      </c>
      <c r="C9" s="152" t="s">
        <v>75</v>
      </c>
      <c r="D9" s="152" t="s">
        <v>1621</v>
      </c>
      <c r="E9" s="149">
        <v>368.12</v>
      </c>
      <c r="F9" s="4" t="s">
        <v>1605</v>
      </c>
      <c r="G9" s="4" t="s">
        <v>1620</v>
      </c>
      <c r="H9" s="153"/>
    </row>
    <row r="10" spans="1:8" x14ac:dyDescent="0.3">
      <c r="A10" s="1"/>
      <c r="B10" s="4" t="s">
        <v>60</v>
      </c>
      <c r="C10" s="152" t="s">
        <v>82</v>
      </c>
      <c r="D10" s="152" t="s">
        <v>1622</v>
      </c>
      <c r="E10" s="149">
        <v>3942.3150000000001</v>
      </c>
      <c r="F10" s="4" t="s">
        <v>1605</v>
      </c>
      <c r="G10" s="4" t="s">
        <v>1620</v>
      </c>
      <c r="H10" s="153"/>
    </row>
    <row r="11" spans="1:8" x14ac:dyDescent="0.3">
      <c r="A11" s="1"/>
      <c r="B11" s="4" t="s">
        <v>60</v>
      </c>
      <c r="C11" s="152" t="s">
        <v>91</v>
      </c>
      <c r="D11" s="152" t="s">
        <v>1623</v>
      </c>
      <c r="E11" s="149">
        <v>2380</v>
      </c>
      <c r="F11" s="4" t="s">
        <v>1605</v>
      </c>
      <c r="G11" s="4" t="s">
        <v>1620</v>
      </c>
      <c r="H11" s="153"/>
    </row>
    <row r="12" spans="1:8" x14ac:dyDescent="0.3">
      <c r="A12" s="1"/>
      <c r="B12" s="4" t="s">
        <v>60</v>
      </c>
      <c r="C12" s="152" t="s">
        <v>94</v>
      </c>
      <c r="D12" s="152" t="s">
        <v>1624</v>
      </c>
      <c r="E12" s="149">
        <v>3737</v>
      </c>
      <c r="F12" s="4" t="s">
        <v>1605</v>
      </c>
      <c r="G12" s="4" t="s">
        <v>1620</v>
      </c>
      <c r="H12" s="153"/>
    </row>
    <row r="13" spans="1:8" x14ac:dyDescent="0.3">
      <c r="A13" s="1"/>
      <c r="B13" s="4" t="s">
        <v>60</v>
      </c>
      <c r="C13" s="152" t="s">
        <v>94</v>
      </c>
      <c r="D13" s="152" t="s">
        <v>1625</v>
      </c>
      <c r="E13" s="149">
        <v>1337</v>
      </c>
      <c r="F13" s="4" t="s">
        <v>1605</v>
      </c>
      <c r="G13" s="4" t="s">
        <v>1620</v>
      </c>
      <c r="H13" s="153"/>
    </row>
    <row r="14" spans="1:8" x14ac:dyDescent="0.3">
      <c r="A14" s="1"/>
      <c r="B14" s="4" t="s">
        <v>60</v>
      </c>
      <c r="C14" s="152" t="s">
        <v>127</v>
      </c>
      <c r="D14" s="152" t="s">
        <v>1626</v>
      </c>
      <c r="E14" s="149">
        <v>1970</v>
      </c>
      <c r="F14" s="4" t="s">
        <v>1605</v>
      </c>
      <c r="G14" s="4" t="s">
        <v>1620</v>
      </c>
      <c r="H14" s="153"/>
    </row>
    <row r="15" spans="1:8" x14ac:dyDescent="0.3">
      <c r="A15" s="1"/>
      <c r="B15" s="4" t="s">
        <v>60</v>
      </c>
      <c r="C15" s="152" t="s">
        <v>144</v>
      </c>
      <c r="D15" s="152" t="s">
        <v>1627</v>
      </c>
      <c r="E15" s="149">
        <v>1462</v>
      </c>
      <c r="F15" s="4" t="s">
        <v>1605</v>
      </c>
      <c r="G15" s="4" t="s">
        <v>1620</v>
      </c>
      <c r="H15" s="153"/>
    </row>
    <row r="16" spans="1:8" x14ac:dyDescent="0.3">
      <c r="A16" s="1"/>
      <c r="B16" s="4" t="s">
        <v>60</v>
      </c>
      <c r="C16" s="152" t="s">
        <v>147</v>
      </c>
      <c r="D16" s="152" t="s">
        <v>1628</v>
      </c>
      <c r="E16" s="149">
        <v>665.44</v>
      </c>
      <c r="F16" s="4" t="s">
        <v>1605</v>
      </c>
      <c r="G16" s="4" t="s">
        <v>1620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1629</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56</v>
      </c>
      <c r="B5" s="197" t="s">
        <v>568</v>
      </c>
      <c r="C5" s="10">
        <v>43410</v>
      </c>
      <c r="D5" s="10">
        <v>43411</v>
      </c>
      <c r="E5" s="10">
        <v>46666</v>
      </c>
      <c r="F5" s="10">
        <v>70184</v>
      </c>
      <c r="G5" s="10">
        <v>47130</v>
      </c>
      <c r="H5" s="10">
        <v>49422</v>
      </c>
      <c r="I5" s="10">
        <v>43419</v>
      </c>
      <c r="J5" s="10">
        <v>43420</v>
      </c>
      <c r="K5" s="10">
        <v>61157</v>
      </c>
      <c r="L5" s="10">
        <v>58848</v>
      </c>
      <c r="M5" s="10">
        <v>58849</v>
      </c>
      <c r="N5" s="10">
        <v>58344</v>
      </c>
      <c r="O5" s="10">
        <v>58345</v>
      </c>
      <c r="P5" s="10">
        <v>43418</v>
      </c>
      <c r="Q5" s="10">
        <v>62259</v>
      </c>
      <c r="R5" s="10">
        <v>47614</v>
      </c>
      <c r="S5" s="10">
        <v>47616</v>
      </c>
      <c r="T5" s="10">
        <v>65327</v>
      </c>
      <c r="U5" s="10">
        <v>70904</v>
      </c>
      <c r="V5" s="10">
        <v>70905</v>
      </c>
      <c r="W5" s="10">
        <v>61811</v>
      </c>
      <c r="X5" s="10">
        <v>43412</v>
      </c>
      <c r="Y5" s="10">
        <v>43415</v>
      </c>
      <c r="Z5" s="10">
        <v>61237</v>
      </c>
      <c r="AA5" s="10">
        <v>44059</v>
      </c>
      <c r="AB5" s="10">
        <v>59062</v>
      </c>
      <c r="AC5" s="10">
        <v>43417</v>
      </c>
      <c r="AD5" s="10">
        <v>43416</v>
      </c>
      <c r="AE5" s="10">
        <v>43421</v>
      </c>
      <c r="AF5" s="10">
        <v>43422</v>
      </c>
      <c r="AG5" s="10">
        <v>43429</v>
      </c>
      <c r="AH5" s="10">
        <v>43430</v>
      </c>
      <c r="AI5" s="10">
        <v>43431</v>
      </c>
      <c r="AJ5" s="10">
        <v>43432</v>
      </c>
      <c r="AK5" s="10">
        <v>43433</v>
      </c>
      <c r="AL5" s="10">
        <v>47535</v>
      </c>
      <c r="AM5" s="10">
        <v>47536</v>
      </c>
      <c r="AN5" s="10">
        <v>44659</v>
      </c>
      <c r="AO5" s="10">
        <v>44660</v>
      </c>
      <c r="AP5" s="10">
        <v>43413</v>
      </c>
      <c r="AQ5" s="10">
        <v>43414</v>
      </c>
    </row>
    <row r="6" spans="1:43" ht="40.049999999999997" customHeight="1" x14ac:dyDescent="0.3">
      <c r="A6" s="197"/>
      <c r="B6" s="197"/>
      <c r="C6" s="225" t="s">
        <v>623</v>
      </c>
      <c r="D6" s="225" t="s">
        <v>624</v>
      </c>
      <c r="E6" s="225" t="s">
        <v>625</v>
      </c>
      <c r="F6" s="225" t="s">
        <v>14</v>
      </c>
      <c r="G6" s="225" t="s">
        <v>621</v>
      </c>
      <c r="H6" s="225" t="s">
        <v>591</v>
      </c>
      <c r="I6" s="225" t="s">
        <v>615</v>
      </c>
      <c r="J6" s="225"/>
      <c r="K6" s="225" t="s">
        <v>247</v>
      </c>
      <c r="L6" s="225" t="s">
        <v>82</v>
      </c>
      <c r="M6" s="225"/>
      <c r="N6" s="225"/>
      <c r="O6" s="225"/>
      <c r="P6" s="225"/>
      <c r="Q6" s="225" t="s">
        <v>592</v>
      </c>
      <c r="R6" s="225" t="s">
        <v>328</v>
      </c>
      <c r="S6" s="225" t="s">
        <v>593</v>
      </c>
      <c r="T6" s="225" t="s">
        <v>336</v>
      </c>
      <c r="U6" s="225" t="s">
        <v>94</v>
      </c>
      <c r="V6" s="225"/>
      <c r="W6" s="225" t="s">
        <v>594</v>
      </c>
      <c r="X6" s="225" t="s">
        <v>618</v>
      </c>
      <c r="Y6" s="225" t="s">
        <v>604</v>
      </c>
      <c r="Z6" s="225" t="s">
        <v>127</v>
      </c>
      <c r="AA6" s="225"/>
      <c r="AB6" s="225"/>
      <c r="AC6" s="225"/>
      <c r="AD6" s="225" t="s">
        <v>605</v>
      </c>
      <c r="AE6" s="225" t="s">
        <v>606</v>
      </c>
      <c r="AF6" s="225" t="s">
        <v>607</v>
      </c>
      <c r="AG6" s="225" t="s">
        <v>419</v>
      </c>
      <c r="AH6" s="225"/>
      <c r="AI6" s="225"/>
      <c r="AJ6" s="225"/>
      <c r="AK6" s="225"/>
      <c r="AL6" s="225"/>
      <c r="AM6" s="225"/>
      <c r="AN6" s="225"/>
      <c r="AO6" s="225"/>
      <c r="AP6" s="225" t="s">
        <v>619</v>
      </c>
      <c r="AQ6" s="225" t="s">
        <v>608</v>
      </c>
    </row>
    <row r="7" spans="1:43" ht="57" customHeight="1" x14ac:dyDescent="0.3">
      <c r="A7" s="197"/>
      <c r="B7" s="197"/>
      <c r="C7" s="10" t="s">
        <v>1630</v>
      </c>
      <c r="D7" s="10" t="s">
        <v>1631</v>
      </c>
      <c r="E7" s="10" t="s">
        <v>1632</v>
      </c>
      <c r="F7" s="10" t="s">
        <v>1633</v>
      </c>
      <c r="G7" s="10" t="s">
        <v>1634</v>
      </c>
      <c r="H7" s="10" t="s">
        <v>1635</v>
      </c>
      <c r="I7" s="10" t="s">
        <v>1636</v>
      </c>
      <c r="J7" s="10" t="s">
        <v>1637</v>
      </c>
      <c r="K7" s="10" t="s">
        <v>1638</v>
      </c>
      <c r="L7" s="10" t="s">
        <v>1639</v>
      </c>
      <c r="M7" s="10" t="s">
        <v>1640</v>
      </c>
      <c r="N7" s="10" t="s">
        <v>1641</v>
      </c>
      <c r="O7" s="10" t="s">
        <v>1642</v>
      </c>
      <c r="P7" s="10" t="s">
        <v>1643</v>
      </c>
      <c r="Q7" s="10" t="s">
        <v>1644</v>
      </c>
      <c r="R7" s="10" t="s">
        <v>1645</v>
      </c>
      <c r="S7" s="10" t="s">
        <v>1646</v>
      </c>
      <c r="T7" s="10" t="s">
        <v>1647</v>
      </c>
      <c r="U7" s="10" t="s">
        <v>1648</v>
      </c>
      <c r="V7" s="10" t="s">
        <v>1649</v>
      </c>
      <c r="W7" s="10" t="s">
        <v>1650</v>
      </c>
      <c r="X7" s="10" t="s">
        <v>1651</v>
      </c>
      <c r="Y7" s="10" t="s">
        <v>1652</v>
      </c>
      <c r="Z7" s="10" t="s">
        <v>1653</v>
      </c>
      <c r="AA7" s="10" t="s">
        <v>1654</v>
      </c>
      <c r="AB7" s="10" t="s">
        <v>1655</v>
      </c>
      <c r="AC7" s="10" t="s">
        <v>1656</v>
      </c>
      <c r="AD7" s="10" t="s">
        <v>1657</v>
      </c>
      <c r="AE7" s="10" t="s">
        <v>1658</v>
      </c>
      <c r="AF7" s="10" t="s">
        <v>1659</v>
      </c>
      <c r="AG7" s="10" t="s">
        <v>1660</v>
      </c>
      <c r="AH7" s="10" t="s">
        <v>1661</v>
      </c>
      <c r="AI7" s="10" t="s">
        <v>1662</v>
      </c>
      <c r="AJ7" s="10" t="s">
        <v>1663</v>
      </c>
      <c r="AK7" s="10" t="s">
        <v>1664</v>
      </c>
      <c r="AL7" s="10" t="s">
        <v>1665</v>
      </c>
      <c r="AM7" s="10" t="s">
        <v>1666</v>
      </c>
      <c r="AN7" s="10" t="s">
        <v>1667</v>
      </c>
      <c r="AO7" s="10" t="s">
        <v>1668</v>
      </c>
      <c r="AP7" s="10" t="s">
        <v>1669</v>
      </c>
      <c r="AQ7" s="10" t="s">
        <v>1670</v>
      </c>
    </row>
    <row r="8" spans="1:43" ht="24" customHeight="1" x14ac:dyDescent="0.3">
      <c r="A8" s="14" t="s">
        <v>60</v>
      </c>
      <c r="B8" s="14" t="s">
        <v>787</v>
      </c>
      <c r="C8" s="154">
        <v>23</v>
      </c>
      <c r="D8" s="154">
        <v>52.97</v>
      </c>
      <c r="E8" s="154">
        <v>11.84</v>
      </c>
      <c r="F8" s="154">
        <v>23.85</v>
      </c>
      <c r="G8" s="154">
        <v>20.445969999999999</v>
      </c>
      <c r="H8" s="154"/>
      <c r="I8" s="154">
        <v>9.34</v>
      </c>
      <c r="J8" s="154">
        <v>8.41</v>
      </c>
      <c r="K8" s="154">
        <v>7.3109999999999999</v>
      </c>
      <c r="L8" s="154"/>
      <c r="M8" s="154"/>
      <c r="N8" s="154"/>
      <c r="O8" s="154"/>
      <c r="P8" s="154"/>
      <c r="Q8" s="154"/>
      <c r="R8" s="154">
        <v>6</v>
      </c>
      <c r="S8" s="154">
        <v>5</v>
      </c>
      <c r="T8" s="154"/>
      <c r="U8" s="154"/>
      <c r="V8" s="154"/>
      <c r="W8" s="154"/>
      <c r="X8" s="154"/>
      <c r="Y8" s="154"/>
      <c r="Z8" s="154">
        <v>1.2353799999999999</v>
      </c>
      <c r="AA8" s="154">
        <v>5.84415</v>
      </c>
      <c r="AB8" s="154"/>
      <c r="AC8" s="154"/>
      <c r="AD8" s="154"/>
      <c r="AE8" s="154">
        <v>9.02</v>
      </c>
      <c r="AF8" s="154">
        <v>9.49</v>
      </c>
      <c r="AG8" s="154">
        <v>411.81468999999998</v>
      </c>
      <c r="AH8" s="154">
        <v>353.90325000000001</v>
      </c>
      <c r="AI8" s="154">
        <v>0</v>
      </c>
      <c r="AJ8" s="154">
        <v>0</v>
      </c>
      <c r="AK8" s="154">
        <v>0</v>
      </c>
      <c r="AL8" s="154">
        <v>245.42074</v>
      </c>
      <c r="AM8" s="154">
        <v>294.50488000000001</v>
      </c>
      <c r="AN8" s="154">
        <v>0</v>
      </c>
      <c r="AO8" s="154">
        <v>0</v>
      </c>
      <c r="AP8" s="154"/>
      <c r="AQ8" s="154"/>
    </row>
    <row r="9" spans="1:43" ht="24" customHeight="1" x14ac:dyDescent="0.3">
      <c r="A9" s="17" t="s">
        <v>60</v>
      </c>
      <c r="B9" s="17" t="s">
        <v>788</v>
      </c>
      <c r="C9" s="155">
        <v>23</v>
      </c>
      <c r="D9" s="155">
        <v>53.13</v>
      </c>
      <c r="E9" s="155">
        <v>10.77</v>
      </c>
      <c r="F9" s="155">
        <v>23.92</v>
      </c>
      <c r="G9" s="155">
        <v>20.445969999999999</v>
      </c>
      <c r="H9" s="155"/>
      <c r="I9" s="155">
        <v>9.65</v>
      </c>
      <c r="J9" s="155">
        <v>9.25</v>
      </c>
      <c r="K9" s="155">
        <v>7.4669999999999996</v>
      </c>
      <c r="L9" s="155"/>
      <c r="M9" s="155"/>
      <c r="N9" s="155"/>
      <c r="O9" s="155"/>
      <c r="P9" s="155"/>
      <c r="Q9" s="155"/>
      <c r="R9" s="155">
        <v>6</v>
      </c>
      <c r="S9" s="155">
        <v>5</v>
      </c>
      <c r="T9" s="155"/>
      <c r="U9" s="155"/>
      <c r="V9" s="155"/>
      <c r="W9" s="155"/>
      <c r="X9" s="155"/>
      <c r="Y9" s="155"/>
      <c r="Z9" s="155">
        <v>3.5861100000000001</v>
      </c>
      <c r="AA9" s="155">
        <v>5.6255499999999996</v>
      </c>
      <c r="AB9" s="155"/>
      <c r="AC9" s="155"/>
      <c r="AD9" s="155"/>
      <c r="AE9" s="155">
        <v>8.6999999999999993</v>
      </c>
      <c r="AF9" s="155">
        <v>8.86</v>
      </c>
      <c r="AG9" s="155">
        <v>411.81468999999998</v>
      </c>
      <c r="AH9" s="155">
        <v>353.90325000000001</v>
      </c>
      <c r="AI9" s="155">
        <v>0</v>
      </c>
      <c r="AJ9" s="155">
        <v>0</v>
      </c>
      <c r="AK9" s="155">
        <v>0</v>
      </c>
      <c r="AL9" s="155">
        <v>245.42074</v>
      </c>
      <c r="AM9" s="155">
        <v>294.50488000000001</v>
      </c>
      <c r="AN9" s="155">
        <v>0</v>
      </c>
      <c r="AO9" s="155">
        <v>0</v>
      </c>
      <c r="AP9" s="155"/>
      <c r="AQ9" s="155"/>
    </row>
    <row r="10" spans="1:43" ht="24" customHeight="1" x14ac:dyDescent="0.3">
      <c r="A10" s="17" t="s">
        <v>60</v>
      </c>
      <c r="B10" s="17" t="s">
        <v>789</v>
      </c>
      <c r="C10" s="155">
        <v>22</v>
      </c>
      <c r="D10" s="155">
        <v>53.15</v>
      </c>
      <c r="E10" s="155">
        <v>12.34</v>
      </c>
      <c r="F10" s="155">
        <v>23.94</v>
      </c>
      <c r="G10" s="155">
        <v>20.445969999999999</v>
      </c>
      <c r="H10" s="155"/>
      <c r="I10" s="155">
        <v>9.74</v>
      </c>
      <c r="J10" s="155">
        <v>8.6199999999999992</v>
      </c>
      <c r="K10" s="155">
        <v>7.0019999999999998</v>
      </c>
      <c r="L10" s="155"/>
      <c r="M10" s="155"/>
      <c r="N10" s="155"/>
      <c r="O10" s="155"/>
      <c r="P10" s="155"/>
      <c r="Q10" s="155"/>
      <c r="R10" s="155">
        <v>6</v>
      </c>
      <c r="S10" s="155">
        <v>5</v>
      </c>
      <c r="T10" s="155"/>
      <c r="U10" s="155"/>
      <c r="V10" s="155"/>
      <c r="W10" s="155"/>
      <c r="X10" s="155"/>
      <c r="Y10" s="155"/>
      <c r="Z10" s="155">
        <v>2.6723699999999999</v>
      </c>
      <c r="AA10" s="155">
        <v>4.4734999999999996</v>
      </c>
      <c r="AB10" s="155"/>
      <c r="AC10" s="155"/>
      <c r="AD10" s="155"/>
      <c r="AE10" s="155">
        <v>8.39</v>
      </c>
      <c r="AF10" s="155">
        <v>8.18</v>
      </c>
      <c r="AG10" s="155">
        <v>411.81468999999998</v>
      </c>
      <c r="AH10" s="155">
        <v>353.90325000000001</v>
      </c>
      <c r="AI10" s="155">
        <v>0</v>
      </c>
      <c r="AJ10" s="155">
        <v>0</v>
      </c>
      <c r="AK10" s="155">
        <v>0</v>
      </c>
      <c r="AL10" s="155">
        <v>245.42074</v>
      </c>
      <c r="AM10" s="155">
        <v>294.50488000000001</v>
      </c>
      <c r="AN10" s="155">
        <v>0</v>
      </c>
      <c r="AO10" s="155">
        <v>0</v>
      </c>
      <c r="AP10" s="155"/>
      <c r="AQ10" s="155"/>
    </row>
    <row r="11" spans="1:43" ht="24" customHeight="1" x14ac:dyDescent="0.3">
      <c r="A11" s="17" t="s">
        <v>60</v>
      </c>
      <c r="B11" s="17" t="s">
        <v>790</v>
      </c>
      <c r="C11" s="155">
        <v>22</v>
      </c>
      <c r="D11" s="155">
        <v>53.15</v>
      </c>
      <c r="E11" s="155">
        <v>9.83</v>
      </c>
      <c r="F11" s="155">
        <v>23.92</v>
      </c>
      <c r="G11" s="155">
        <v>20.445969999999999</v>
      </c>
      <c r="H11" s="155"/>
      <c r="I11" s="155">
        <v>9.6199999999999992</v>
      </c>
      <c r="J11" s="155">
        <v>8.36</v>
      </c>
      <c r="K11" s="155">
        <v>7.3259999999999996</v>
      </c>
      <c r="L11" s="155"/>
      <c r="M11" s="155"/>
      <c r="N11" s="155"/>
      <c r="O11" s="155"/>
      <c r="P11" s="155"/>
      <c r="Q11" s="155"/>
      <c r="R11" s="155">
        <v>5</v>
      </c>
      <c r="S11" s="155">
        <v>5</v>
      </c>
      <c r="T11" s="155"/>
      <c r="U11" s="155"/>
      <c r="V11" s="155"/>
      <c r="W11" s="155"/>
      <c r="X11" s="155"/>
      <c r="Y11" s="155"/>
      <c r="Z11" s="155">
        <v>1.83185</v>
      </c>
      <c r="AA11" s="155">
        <v>4.0621499999999999</v>
      </c>
      <c r="AB11" s="155"/>
      <c r="AC11" s="155"/>
      <c r="AD11" s="155"/>
      <c r="AE11" s="155">
        <v>7.95</v>
      </c>
      <c r="AF11" s="155">
        <v>7.24</v>
      </c>
      <c r="AG11" s="155">
        <v>411.81468999999998</v>
      </c>
      <c r="AH11" s="155">
        <v>353.90325000000001</v>
      </c>
      <c r="AI11" s="155">
        <v>0</v>
      </c>
      <c r="AJ11" s="155">
        <v>0</v>
      </c>
      <c r="AK11" s="155">
        <v>0</v>
      </c>
      <c r="AL11" s="155">
        <v>245.42074</v>
      </c>
      <c r="AM11" s="155">
        <v>294.50488000000001</v>
      </c>
      <c r="AN11" s="155">
        <v>0</v>
      </c>
      <c r="AO11" s="155">
        <v>0</v>
      </c>
      <c r="AP11" s="155"/>
      <c r="AQ11" s="155"/>
    </row>
    <row r="12" spans="1:43" ht="24" customHeight="1" x14ac:dyDescent="0.3">
      <c r="A12" s="17" t="s">
        <v>60</v>
      </c>
      <c r="B12" s="17" t="s">
        <v>791</v>
      </c>
      <c r="C12" s="155">
        <v>24</v>
      </c>
      <c r="D12" s="155">
        <v>53.16</v>
      </c>
      <c r="E12" s="155">
        <v>11.32</v>
      </c>
      <c r="F12" s="155">
        <v>24.19</v>
      </c>
      <c r="G12" s="155">
        <v>20.445969999999999</v>
      </c>
      <c r="H12" s="155"/>
      <c r="I12" s="155">
        <v>9.2200000000000006</v>
      </c>
      <c r="J12" s="155">
        <v>8.81</v>
      </c>
      <c r="K12" s="155">
        <v>6.8479999999999999</v>
      </c>
      <c r="L12" s="155"/>
      <c r="M12" s="155"/>
      <c r="N12" s="155"/>
      <c r="O12" s="155"/>
      <c r="P12" s="155"/>
      <c r="Q12" s="155"/>
      <c r="R12" s="155">
        <v>5</v>
      </c>
      <c r="S12" s="155">
        <v>5</v>
      </c>
      <c r="T12" s="155"/>
      <c r="U12" s="155"/>
      <c r="V12" s="155"/>
      <c r="W12" s="155"/>
      <c r="X12" s="155"/>
      <c r="Y12" s="155"/>
      <c r="Z12" s="155">
        <v>0.63075000000000003</v>
      </c>
      <c r="AA12" s="155">
        <v>2.9462000000000002</v>
      </c>
      <c r="AB12" s="155"/>
      <c r="AC12" s="155"/>
      <c r="AD12" s="155"/>
      <c r="AE12" s="155">
        <v>7.65</v>
      </c>
      <c r="AF12" s="155">
        <v>6.39</v>
      </c>
      <c r="AG12" s="155">
        <v>411.81468999999998</v>
      </c>
      <c r="AH12" s="155">
        <v>353.90325000000001</v>
      </c>
      <c r="AI12" s="155">
        <v>0</v>
      </c>
      <c r="AJ12" s="155">
        <v>0</v>
      </c>
      <c r="AK12" s="155">
        <v>0</v>
      </c>
      <c r="AL12" s="155">
        <v>245.42074</v>
      </c>
      <c r="AM12" s="155">
        <v>294.50488000000001</v>
      </c>
      <c r="AN12" s="155">
        <v>0</v>
      </c>
      <c r="AO12" s="155">
        <v>0</v>
      </c>
      <c r="AP12" s="155"/>
      <c r="AQ12" s="155"/>
    </row>
    <row r="13" spans="1:43" ht="24" customHeight="1" x14ac:dyDescent="0.3">
      <c r="A13" s="17" t="s">
        <v>60</v>
      </c>
      <c r="B13" s="17" t="s">
        <v>792</v>
      </c>
      <c r="C13" s="155">
        <v>24</v>
      </c>
      <c r="D13" s="155">
        <v>53.14</v>
      </c>
      <c r="E13" s="155">
        <v>10.42</v>
      </c>
      <c r="F13" s="155">
        <v>24.26</v>
      </c>
      <c r="G13" s="155">
        <v>20.445969999999999</v>
      </c>
      <c r="H13" s="155"/>
      <c r="I13" s="155">
        <v>9.27</v>
      </c>
      <c r="J13" s="155">
        <v>8.52</v>
      </c>
      <c r="K13" s="155">
        <v>6.3250000000000002</v>
      </c>
      <c r="L13" s="155"/>
      <c r="M13" s="155"/>
      <c r="N13" s="155"/>
      <c r="O13" s="155"/>
      <c r="P13" s="155"/>
      <c r="Q13" s="155"/>
      <c r="R13" s="155">
        <v>5</v>
      </c>
      <c r="S13" s="155">
        <v>4</v>
      </c>
      <c r="T13" s="155"/>
      <c r="U13" s="155"/>
      <c r="V13" s="155"/>
      <c r="W13" s="155"/>
      <c r="X13" s="155"/>
      <c r="Y13" s="155"/>
      <c r="Z13" s="155">
        <v>1.59198</v>
      </c>
      <c r="AA13" s="155">
        <v>2.1104599999999998</v>
      </c>
      <c r="AB13" s="155"/>
      <c r="AC13" s="155"/>
      <c r="AD13" s="155"/>
      <c r="AE13" s="155">
        <v>8.15</v>
      </c>
      <c r="AF13" s="155">
        <v>6.44</v>
      </c>
      <c r="AG13" s="155">
        <v>411.81468999999998</v>
      </c>
      <c r="AH13" s="155">
        <v>353.90325000000001</v>
      </c>
      <c r="AI13" s="155">
        <v>0</v>
      </c>
      <c r="AJ13" s="155">
        <v>0</v>
      </c>
      <c r="AK13" s="155">
        <v>0</v>
      </c>
      <c r="AL13" s="155">
        <v>245.42074</v>
      </c>
      <c r="AM13" s="155">
        <v>294.50488000000001</v>
      </c>
      <c r="AN13" s="155">
        <v>0</v>
      </c>
      <c r="AO13" s="155">
        <v>0</v>
      </c>
      <c r="AP13" s="155"/>
      <c r="AQ13" s="155"/>
    </row>
    <row r="14" spans="1:43" ht="24" customHeight="1" x14ac:dyDescent="0.3">
      <c r="A14" s="17" t="s">
        <v>60</v>
      </c>
      <c r="B14" s="17" t="s">
        <v>793</v>
      </c>
      <c r="C14" s="155">
        <v>22</v>
      </c>
      <c r="D14" s="155">
        <v>53.14</v>
      </c>
      <c r="E14" s="155">
        <v>12.97</v>
      </c>
      <c r="F14" s="155">
        <v>23.8</v>
      </c>
      <c r="G14" s="155">
        <v>20.445969999999999</v>
      </c>
      <c r="H14" s="155"/>
      <c r="I14" s="155">
        <v>9.2100000000000009</v>
      </c>
      <c r="J14" s="155">
        <v>8.2100000000000009</v>
      </c>
      <c r="K14" s="155">
        <v>6.6680000000000001</v>
      </c>
      <c r="L14" s="155"/>
      <c r="M14" s="155"/>
      <c r="N14" s="155"/>
      <c r="O14" s="155"/>
      <c r="P14" s="155"/>
      <c r="Q14" s="155"/>
      <c r="R14" s="155">
        <v>5</v>
      </c>
      <c r="S14" s="155">
        <v>4</v>
      </c>
      <c r="T14" s="155"/>
      <c r="U14" s="155"/>
      <c r="V14" s="155"/>
      <c r="W14" s="155"/>
      <c r="X14" s="155"/>
      <c r="Y14" s="155"/>
      <c r="Z14" s="155">
        <v>1.6915500000000001</v>
      </c>
      <c r="AA14" s="155">
        <v>2.2338900000000002</v>
      </c>
      <c r="AB14" s="155"/>
      <c r="AC14" s="155"/>
      <c r="AD14" s="155"/>
      <c r="AE14" s="155">
        <v>7.81</v>
      </c>
      <c r="AF14" s="155">
        <v>5.82</v>
      </c>
      <c r="AG14" s="155">
        <v>411.81468999999998</v>
      </c>
      <c r="AH14" s="155">
        <v>353.90325000000001</v>
      </c>
      <c r="AI14" s="155">
        <v>0</v>
      </c>
      <c r="AJ14" s="155">
        <v>0</v>
      </c>
      <c r="AK14" s="155">
        <v>0</v>
      </c>
      <c r="AL14" s="155">
        <v>245.42074</v>
      </c>
      <c r="AM14" s="155">
        <v>294.50488000000001</v>
      </c>
      <c r="AN14" s="155">
        <v>0</v>
      </c>
      <c r="AO14" s="155">
        <v>0</v>
      </c>
      <c r="AP14" s="155"/>
      <c r="AQ14" s="155"/>
    </row>
    <row r="15" spans="1:43" ht="24" customHeight="1" x14ac:dyDescent="0.3">
      <c r="A15" s="19" t="s">
        <v>60</v>
      </c>
      <c r="B15" s="19" t="s">
        <v>794</v>
      </c>
      <c r="C15" s="156">
        <v>22</v>
      </c>
      <c r="D15" s="156">
        <v>53.15</v>
      </c>
      <c r="E15" s="156">
        <v>13.55</v>
      </c>
      <c r="F15" s="156">
        <v>23.78</v>
      </c>
      <c r="G15" s="156">
        <v>20.445969999999999</v>
      </c>
      <c r="H15" s="156"/>
      <c r="I15" s="156">
        <v>8.19</v>
      </c>
      <c r="J15" s="156">
        <v>7.91</v>
      </c>
      <c r="K15" s="156">
        <v>7.141</v>
      </c>
      <c r="L15" s="156"/>
      <c r="M15" s="156"/>
      <c r="N15" s="156"/>
      <c r="O15" s="156"/>
      <c r="P15" s="156"/>
      <c r="Q15" s="156"/>
      <c r="R15" s="156">
        <v>5</v>
      </c>
      <c r="S15" s="156">
        <v>5</v>
      </c>
      <c r="T15" s="156"/>
      <c r="U15" s="156"/>
      <c r="V15" s="156"/>
      <c r="W15" s="156"/>
      <c r="X15" s="156"/>
      <c r="Y15" s="156"/>
      <c r="Z15" s="156">
        <v>1.5565899999999999</v>
      </c>
      <c r="AA15" s="156">
        <v>1.5820399999999999</v>
      </c>
      <c r="AB15" s="156"/>
      <c r="AC15" s="156"/>
      <c r="AD15" s="156"/>
      <c r="AE15" s="156">
        <v>7.46</v>
      </c>
      <c r="AF15" s="156">
        <v>5.41</v>
      </c>
      <c r="AG15" s="156">
        <v>411.81468999999998</v>
      </c>
      <c r="AH15" s="156">
        <v>353.90325000000001</v>
      </c>
      <c r="AI15" s="156">
        <v>0</v>
      </c>
      <c r="AJ15" s="156">
        <v>0</v>
      </c>
      <c r="AK15" s="156">
        <v>0</v>
      </c>
      <c r="AL15" s="156">
        <v>245.42074</v>
      </c>
      <c r="AM15" s="156">
        <v>294.50488000000001</v>
      </c>
      <c r="AN15" s="156">
        <v>0</v>
      </c>
      <c r="AO15" s="156">
        <v>0</v>
      </c>
      <c r="AP15" s="156"/>
      <c r="AQ15" s="156"/>
    </row>
    <row r="16" spans="1:43" ht="24" customHeight="1" x14ac:dyDescent="0.3">
      <c r="A16" s="14" t="s">
        <v>60</v>
      </c>
      <c r="B16" s="14" t="s">
        <v>795</v>
      </c>
      <c r="C16" s="154">
        <v>24</v>
      </c>
      <c r="D16" s="154">
        <v>53.15</v>
      </c>
      <c r="E16" s="154">
        <v>12.74</v>
      </c>
      <c r="F16" s="154">
        <v>23.5</v>
      </c>
      <c r="G16" s="154">
        <v>20.445969999999999</v>
      </c>
      <c r="H16" s="154"/>
      <c r="I16" s="154">
        <v>7.87</v>
      </c>
      <c r="J16" s="154">
        <v>8.7100000000000009</v>
      </c>
      <c r="K16" s="154">
        <v>7.6150000000000002</v>
      </c>
      <c r="L16" s="154"/>
      <c r="M16" s="154"/>
      <c r="N16" s="154"/>
      <c r="O16" s="154"/>
      <c r="P16" s="154"/>
      <c r="Q16" s="154"/>
      <c r="R16" s="154">
        <v>5</v>
      </c>
      <c r="S16" s="154">
        <v>5</v>
      </c>
      <c r="T16" s="154"/>
      <c r="U16" s="154"/>
      <c r="V16" s="154"/>
      <c r="W16" s="154"/>
      <c r="X16" s="154"/>
      <c r="Y16" s="154"/>
      <c r="Z16" s="154">
        <v>1.33901</v>
      </c>
      <c r="AA16" s="154">
        <v>1.98403</v>
      </c>
      <c r="AB16" s="154"/>
      <c r="AC16" s="154"/>
      <c r="AD16" s="154"/>
      <c r="AE16" s="154">
        <v>7.32</v>
      </c>
      <c r="AF16" s="154">
        <v>6.07</v>
      </c>
      <c r="AG16" s="154">
        <v>411.81468999999998</v>
      </c>
      <c r="AH16" s="154">
        <v>353.90325000000001</v>
      </c>
      <c r="AI16" s="154">
        <v>0</v>
      </c>
      <c r="AJ16" s="154">
        <v>0</v>
      </c>
      <c r="AK16" s="154">
        <v>0</v>
      </c>
      <c r="AL16" s="154">
        <v>245.42074</v>
      </c>
      <c r="AM16" s="154">
        <v>294.50488000000001</v>
      </c>
      <c r="AN16" s="154">
        <v>0</v>
      </c>
      <c r="AO16" s="154">
        <v>0</v>
      </c>
      <c r="AP16" s="154"/>
      <c r="AQ16" s="154"/>
    </row>
    <row r="17" spans="1:43" ht="24" customHeight="1" x14ac:dyDescent="0.3">
      <c r="A17" s="17" t="s">
        <v>60</v>
      </c>
      <c r="B17" s="17" t="s">
        <v>796</v>
      </c>
      <c r="C17" s="155">
        <v>24</v>
      </c>
      <c r="D17" s="155">
        <v>53.13</v>
      </c>
      <c r="E17" s="155">
        <v>13.35</v>
      </c>
      <c r="F17" s="155">
        <v>23.49</v>
      </c>
      <c r="G17" s="155">
        <v>20.445969999999999</v>
      </c>
      <c r="H17" s="155">
        <v>0</v>
      </c>
      <c r="I17" s="155">
        <v>7.68</v>
      </c>
      <c r="J17" s="155">
        <v>8.41</v>
      </c>
      <c r="K17" s="155">
        <v>8.0890000000000004</v>
      </c>
      <c r="L17" s="155"/>
      <c r="M17" s="155"/>
      <c r="N17" s="155"/>
      <c r="O17" s="155"/>
      <c r="P17" s="155">
        <v>0</v>
      </c>
      <c r="Q17" s="155">
        <v>1.1299999999999999</v>
      </c>
      <c r="R17" s="155">
        <v>5</v>
      </c>
      <c r="S17" s="155">
        <v>4</v>
      </c>
      <c r="T17" s="155">
        <v>23.151</v>
      </c>
      <c r="U17" s="155">
        <v>16.847000000000001</v>
      </c>
      <c r="V17" s="155">
        <v>16.847000000000001</v>
      </c>
      <c r="W17" s="155">
        <v>0</v>
      </c>
      <c r="X17" s="155">
        <v>0</v>
      </c>
      <c r="Y17" s="155">
        <v>11.023999999999999</v>
      </c>
      <c r="Z17" s="155">
        <v>1.65883</v>
      </c>
      <c r="AA17" s="155">
        <v>2.8742800000000002</v>
      </c>
      <c r="AB17" s="155">
        <v>0</v>
      </c>
      <c r="AC17" s="155">
        <v>0</v>
      </c>
      <c r="AD17" s="155">
        <v>0</v>
      </c>
      <c r="AE17" s="155">
        <v>9.1300000000000008</v>
      </c>
      <c r="AF17" s="155">
        <v>7.8</v>
      </c>
      <c r="AG17" s="155">
        <v>411.81468999999998</v>
      </c>
      <c r="AH17" s="155">
        <v>353.90325000000001</v>
      </c>
      <c r="AI17" s="155">
        <v>0</v>
      </c>
      <c r="AJ17" s="155">
        <v>0</v>
      </c>
      <c r="AK17" s="155">
        <v>0</v>
      </c>
      <c r="AL17" s="155">
        <v>245.42074</v>
      </c>
      <c r="AM17" s="155">
        <v>294.50488000000001</v>
      </c>
      <c r="AN17" s="155">
        <v>0</v>
      </c>
      <c r="AO17" s="155">
        <v>0</v>
      </c>
      <c r="AP17" s="155">
        <v>0</v>
      </c>
      <c r="AQ17" s="155">
        <v>31.67</v>
      </c>
    </row>
    <row r="18" spans="1:43" ht="24" customHeight="1" x14ac:dyDescent="0.3">
      <c r="A18" s="17" t="s">
        <v>60</v>
      </c>
      <c r="B18" s="17" t="s">
        <v>797</v>
      </c>
      <c r="C18" s="155">
        <v>23</v>
      </c>
      <c r="D18" s="155">
        <v>53.11</v>
      </c>
      <c r="E18" s="155">
        <v>13.75</v>
      </c>
      <c r="F18" s="155">
        <v>23.76</v>
      </c>
      <c r="G18" s="155">
        <v>20.445969999999999</v>
      </c>
      <c r="H18" s="155">
        <v>0</v>
      </c>
      <c r="I18" s="155">
        <v>7.3</v>
      </c>
      <c r="J18" s="155">
        <v>9.2799999999999994</v>
      </c>
      <c r="K18" s="155">
        <v>8.5619999999999994</v>
      </c>
      <c r="L18" s="155"/>
      <c r="M18" s="155"/>
      <c r="N18" s="155"/>
      <c r="O18" s="155"/>
      <c r="P18" s="155">
        <v>0</v>
      </c>
      <c r="Q18" s="155">
        <v>94.36</v>
      </c>
      <c r="R18" s="155">
        <v>4</v>
      </c>
      <c r="S18" s="155">
        <v>3</v>
      </c>
      <c r="T18" s="155">
        <v>214.291</v>
      </c>
      <c r="U18" s="155">
        <v>250.732</v>
      </c>
      <c r="V18" s="155">
        <v>250.732</v>
      </c>
      <c r="W18" s="155">
        <v>0.25750000000000001</v>
      </c>
      <c r="X18" s="155">
        <v>28</v>
      </c>
      <c r="Y18" s="155">
        <v>65.2</v>
      </c>
      <c r="Z18" s="155">
        <v>2.8933900000000001</v>
      </c>
      <c r="AA18" s="155">
        <v>3.3665099999999999</v>
      </c>
      <c r="AB18" s="155">
        <v>47.983600000000003</v>
      </c>
      <c r="AC18" s="155">
        <v>28.898309999999999</v>
      </c>
      <c r="AD18" s="155">
        <v>60.902000000000001</v>
      </c>
      <c r="AE18" s="155">
        <v>10.199999999999999</v>
      </c>
      <c r="AF18" s="155">
        <v>9.2200000000000006</v>
      </c>
      <c r="AG18" s="155">
        <v>411.81468999999998</v>
      </c>
      <c r="AH18" s="155">
        <v>353.90325000000001</v>
      </c>
      <c r="AI18" s="155">
        <v>0</v>
      </c>
      <c r="AJ18" s="155">
        <v>0</v>
      </c>
      <c r="AK18" s="155">
        <v>0</v>
      </c>
      <c r="AL18" s="155">
        <v>245.42074</v>
      </c>
      <c r="AM18" s="155">
        <v>294.50488000000001</v>
      </c>
      <c r="AN18" s="155">
        <v>0</v>
      </c>
      <c r="AO18" s="155">
        <v>0</v>
      </c>
      <c r="AP18" s="155">
        <v>28</v>
      </c>
      <c r="AQ18" s="155">
        <v>54.323500000000003</v>
      </c>
    </row>
    <row r="19" spans="1:43" ht="24" customHeight="1" x14ac:dyDescent="0.3">
      <c r="A19" s="17" t="s">
        <v>60</v>
      </c>
      <c r="B19" s="17" t="s">
        <v>798</v>
      </c>
      <c r="C19" s="155">
        <v>23</v>
      </c>
      <c r="D19" s="155">
        <v>53.1</v>
      </c>
      <c r="E19" s="155">
        <v>14.08</v>
      </c>
      <c r="F19" s="155">
        <v>23.77</v>
      </c>
      <c r="G19" s="155">
        <v>20.445969999999999</v>
      </c>
      <c r="H19" s="155">
        <v>13.61598</v>
      </c>
      <c r="I19" s="155">
        <v>7.68</v>
      </c>
      <c r="J19" s="155">
        <v>8.9</v>
      </c>
      <c r="K19" s="155">
        <v>9.0359999999999996</v>
      </c>
      <c r="L19" s="155"/>
      <c r="M19" s="155"/>
      <c r="N19" s="155"/>
      <c r="O19" s="155"/>
      <c r="P19" s="155">
        <v>69.8</v>
      </c>
      <c r="Q19" s="155">
        <v>349.09</v>
      </c>
      <c r="R19" s="155">
        <v>1</v>
      </c>
      <c r="S19" s="155">
        <v>1</v>
      </c>
      <c r="T19" s="155">
        <v>534.30399999999997</v>
      </c>
      <c r="U19" s="155">
        <v>587.34699999999998</v>
      </c>
      <c r="V19" s="155">
        <v>587.34699999999998</v>
      </c>
      <c r="W19" s="155">
        <v>2.47865</v>
      </c>
      <c r="X19" s="155">
        <v>120</v>
      </c>
      <c r="Y19" s="155">
        <v>215.1</v>
      </c>
      <c r="Z19" s="155">
        <v>4.3226699999999996</v>
      </c>
      <c r="AA19" s="155">
        <v>4.7791800000000002</v>
      </c>
      <c r="AB19" s="155">
        <v>280.58751000000001</v>
      </c>
      <c r="AC19" s="155">
        <v>221.41927000000001</v>
      </c>
      <c r="AD19" s="155">
        <v>157.46899999999999</v>
      </c>
      <c r="AE19" s="155">
        <v>9.1999999999999993</v>
      </c>
      <c r="AF19" s="155">
        <v>10.54</v>
      </c>
      <c r="AG19" s="155">
        <v>411.81468999999998</v>
      </c>
      <c r="AH19" s="155">
        <v>353.90325000000001</v>
      </c>
      <c r="AI19" s="155">
        <v>0</v>
      </c>
      <c r="AJ19" s="155">
        <v>0</v>
      </c>
      <c r="AK19" s="155">
        <v>0</v>
      </c>
      <c r="AL19" s="155">
        <v>245.42074</v>
      </c>
      <c r="AM19" s="155">
        <v>294.50488000000001</v>
      </c>
      <c r="AN19" s="155">
        <v>0</v>
      </c>
      <c r="AO19" s="155">
        <v>0</v>
      </c>
      <c r="AP19" s="155">
        <v>118</v>
      </c>
      <c r="AQ19" s="155">
        <v>111.746</v>
      </c>
    </row>
    <row r="20" spans="1:43" ht="24" customHeight="1" x14ac:dyDescent="0.3">
      <c r="A20" s="17" t="s">
        <v>60</v>
      </c>
      <c r="B20" s="17" t="s">
        <v>799</v>
      </c>
      <c r="C20" s="155">
        <v>24</v>
      </c>
      <c r="D20" s="155">
        <v>53.11</v>
      </c>
      <c r="E20" s="155">
        <v>14.6</v>
      </c>
      <c r="F20" s="155">
        <v>23.7</v>
      </c>
      <c r="G20" s="155">
        <v>20.445969999999999</v>
      </c>
      <c r="H20" s="155">
        <v>34.026000000000003</v>
      </c>
      <c r="I20" s="155">
        <v>7.12</v>
      </c>
      <c r="J20" s="155">
        <v>8.59</v>
      </c>
      <c r="K20" s="155">
        <v>9.1270000000000007</v>
      </c>
      <c r="L20" s="155"/>
      <c r="M20" s="155"/>
      <c r="N20" s="155"/>
      <c r="O20" s="155"/>
      <c r="P20" s="155">
        <v>377.2</v>
      </c>
      <c r="Q20" s="155">
        <v>661.09</v>
      </c>
      <c r="R20" s="155">
        <v>1</v>
      </c>
      <c r="S20" s="155">
        <v>1</v>
      </c>
      <c r="T20" s="155">
        <v>886.77</v>
      </c>
      <c r="U20" s="155">
        <v>898.05</v>
      </c>
      <c r="V20" s="155">
        <v>898.05</v>
      </c>
      <c r="W20" s="155">
        <v>24.593509999999998</v>
      </c>
      <c r="X20" s="155">
        <v>230</v>
      </c>
      <c r="Y20" s="155">
        <v>711.43</v>
      </c>
      <c r="Z20" s="155">
        <v>4.5761900000000004</v>
      </c>
      <c r="AA20" s="155">
        <v>5.0335799999999997</v>
      </c>
      <c r="AB20" s="155">
        <v>590.25945999999999</v>
      </c>
      <c r="AC20" s="155">
        <v>530.48420999999996</v>
      </c>
      <c r="AD20" s="155">
        <v>767.39</v>
      </c>
      <c r="AE20" s="155">
        <v>9.19</v>
      </c>
      <c r="AF20" s="155">
        <v>9.43</v>
      </c>
      <c r="AG20" s="155">
        <v>411.81468999999998</v>
      </c>
      <c r="AH20" s="155">
        <v>353.90325000000001</v>
      </c>
      <c r="AI20" s="155">
        <v>0</v>
      </c>
      <c r="AJ20" s="155">
        <v>0</v>
      </c>
      <c r="AK20" s="155">
        <v>0</v>
      </c>
      <c r="AL20" s="155">
        <v>245.42074</v>
      </c>
      <c r="AM20" s="155">
        <v>294.50488000000001</v>
      </c>
      <c r="AN20" s="155">
        <v>0</v>
      </c>
      <c r="AO20" s="155">
        <v>0</v>
      </c>
      <c r="AP20" s="155">
        <v>240</v>
      </c>
      <c r="AQ20" s="155">
        <v>300.06150000000002</v>
      </c>
    </row>
    <row r="21" spans="1:43" ht="24" customHeight="1" x14ac:dyDescent="0.3">
      <c r="A21" s="17" t="s">
        <v>60</v>
      </c>
      <c r="B21" s="17" t="s">
        <v>800</v>
      </c>
      <c r="C21" s="155">
        <v>24</v>
      </c>
      <c r="D21" s="155">
        <v>53.08</v>
      </c>
      <c r="E21" s="155">
        <v>11.92</v>
      </c>
      <c r="F21" s="155">
        <v>23.75</v>
      </c>
      <c r="G21" s="155">
        <v>20.445969999999999</v>
      </c>
      <c r="H21" s="155">
        <v>51.655999999999999</v>
      </c>
      <c r="I21" s="155">
        <v>7.57</v>
      </c>
      <c r="J21" s="155">
        <v>8.6199999999999992</v>
      </c>
      <c r="K21" s="155">
        <v>7.58</v>
      </c>
      <c r="L21" s="155"/>
      <c r="M21" s="155"/>
      <c r="N21" s="155"/>
      <c r="O21" s="155"/>
      <c r="P21" s="155">
        <v>660.9</v>
      </c>
      <c r="Q21" s="155">
        <v>957.46</v>
      </c>
      <c r="R21" s="155">
        <v>1</v>
      </c>
      <c r="S21" s="155">
        <v>1</v>
      </c>
      <c r="T21" s="155">
        <v>1036.96</v>
      </c>
      <c r="U21" s="155">
        <v>986.06299999999999</v>
      </c>
      <c r="V21" s="155">
        <v>986.06299999999999</v>
      </c>
      <c r="W21" s="155">
        <v>56.962350000000001</v>
      </c>
      <c r="X21" s="155">
        <v>381</v>
      </c>
      <c r="Y21" s="155">
        <v>1016.588</v>
      </c>
      <c r="Z21" s="155">
        <v>4.50054</v>
      </c>
      <c r="AA21" s="155">
        <v>6.4198199999999996</v>
      </c>
      <c r="AB21" s="155">
        <v>925.60821999999996</v>
      </c>
      <c r="AC21" s="155">
        <v>897.93979000000002</v>
      </c>
      <c r="AD21" s="155">
        <v>1024.346</v>
      </c>
      <c r="AE21" s="155">
        <v>8.9499999999999993</v>
      </c>
      <c r="AF21" s="155">
        <v>8.59</v>
      </c>
      <c r="AG21" s="155">
        <v>411.81468999999998</v>
      </c>
      <c r="AH21" s="155">
        <v>353.90325000000001</v>
      </c>
      <c r="AI21" s="155">
        <v>0</v>
      </c>
      <c r="AJ21" s="155">
        <v>0</v>
      </c>
      <c r="AK21" s="155">
        <v>0</v>
      </c>
      <c r="AL21" s="155">
        <v>245.42074</v>
      </c>
      <c r="AM21" s="155">
        <v>294.50488000000001</v>
      </c>
      <c r="AN21" s="155">
        <v>0</v>
      </c>
      <c r="AO21" s="155">
        <v>0</v>
      </c>
      <c r="AP21" s="155">
        <v>375</v>
      </c>
      <c r="AQ21" s="155">
        <v>944.7885</v>
      </c>
    </row>
    <row r="22" spans="1:43" ht="24" customHeight="1" x14ac:dyDescent="0.3">
      <c r="A22" s="17" t="s">
        <v>60</v>
      </c>
      <c r="B22" s="17" t="s">
        <v>801</v>
      </c>
      <c r="C22" s="155">
        <v>23</v>
      </c>
      <c r="D22" s="155">
        <v>53.16</v>
      </c>
      <c r="E22" s="155">
        <v>12.3</v>
      </c>
      <c r="F22" s="155">
        <v>23.78</v>
      </c>
      <c r="G22" s="155">
        <v>20.445969999999999</v>
      </c>
      <c r="H22" s="155">
        <v>68.241</v>
      </c>
      <c r="I22" s="155">
        <v>8.2899999999999991</v>
      </c>
      <c r="J22" s="155">
        <v>8.32</v>
      </c>
      <c r="K22" s="155">
        <v>8.0739999999999998</v>
      </c>
      <c r="L22" s="155"/>
      <c r="M22" s="155"/>
      <c r="N22" s="155"/>
      <c r="O22" s="155"/>
      <c r="P22" s="155">
        <v>938.7</v>
      </c>
      <c r="Q22" s="155">
        <v>1039.27</v>
      </c>
      <c r="R22" s="155">
        <v>1</v>
      </c>
      <c r="S22" s="155">
        <v>1</v>
      </c>
      <c r="T22" s="155">
        <v>1098.412</v>
      </c>
      <c r="U22" s="155">
        <v>1043.201</v>
      </c>
      <c r="V22" s="155">
        <v>1043.201</v>
      </c>
      <c r="W22" s="155">
        <v>233.83591000000001</v>
      </c>
      <c r="X22" s="155">
        <v>519</v>
      </c>
      <c r="Y22" s="155">
        <v>1069.627</v>
      </c>
      <c r="Z22" s="155">
        <v>5.4124299999999996</v>
      </c>
      <c r="AA22" s="155">
        <v>5.8806200000000004</v>
      </c>
      <c r="AB22" s="155">
        <v>1061.7238199999999</v>
      </c>
      <c r="AC22" s="155">
        <v>1059.1959199999999</v>
      </c>
      <c r="AD22" s="155">
        <v>1076.8889999999999</v>
      </c>
      <c r="AE22" s="155">
        <v>8.33</v>
      </c>
      <c r="AF22" s="155">
        <v>9.07</v>
      </c>
      <c r="AG22" s="155">
        <v>411.81468999999998</v>
      </c>
      <c r="AH22" s="155">
        <v>353.90325000000001</v>
      </c>
      <c r="AI22" s="155">
        <v>0</v>
      </c>
      <c r="AJ22" s="155">
        <v>0</v>
      </c>
      <c r="AK22" s="155">
        <v>0</v>
      </c>
      <c r="AL22" s="155">
        <v>245.42074</v>
      </c>
      <c r="AM22" s="155">
        <v>294.50488000000001</v>
      </c>
      <c r="AN22" s="155">
        <v>0</v>
      </c>
      <c r="AO22" s="155">
        <v>0</v>
      </c>
      <c r="AP22" s="155">
        <v>518</v>
      </c>
      <c r="AQ22" s="155">
        <v>1123.7825</v>
      </c>
    </row>
    <row r="23" spans="1:43" ht="24" customHeight="1" x14ac:dyDescent="0.3">
      <c r="A23" s="19" t="s">
        <v>60</v>
      </c>
      <c r="B23" s="19" t="s">
        <v>802</v>
      </c>
      <c r="C23" s="156">
        <v>23</v>
      </c>
      <c r="D23" s="156">
        <v>51.83</v>
      </c>
      <c r="E23" s="156">
        <v>12.05</v>
      </c>
      <c r="F23" s="156">
        <v>23.89</v>
      </c>
      <c r="G23" s="156">
        <v>20.445969999999999</v>
      </c>
      <c r="H23" s="156">
        <v>393.851</v>
      </c>
      <c r="I23" s="156">
        <v>8.44</v>
      </c>
      <c r="J23" s="156">
        <v>9.25</v>
      </c>
      <c r="K23" s="156">
        <v>8.1370000000000005</v>
      </c>
      <c r="L23" s="156"/>
      <c r="M23" s="156"/>
      <c r="N23" s="156"/>
      <c r="O23" s="156"/>
      <c r="P23" s="156">
        <v>1046.2</v>
      </c>
      <c r="Q23" s="156">
        <v>1085.0899999999999</v>
      </c>
      <c r="R23" s="156">
        <v>1</v>
      </c>
      <c r="S23" s="156">
        <v>3</v>
      </c>
      <c r="T23" s="156">
        <v>1127.864</v>
      </c>
      <c r="U23" s="156">
        <v>1075.402</v>
      </c>
      <c r="V23" s="156">
        <v>1075.402</v>
      </c>
      <c r="W23" s="156">
        <v>373.90478000000002</v>
      </c>
      <c r="X23" s="156">
        <v>653</v>
      </c>
      <c r="Y23" s="156">
        <v>1097.4480000000001</v>
      </c>
      <c r="Z23" s="156">
        <v>6.2714800000000004</v>
      </c>
      <c r="AA23" s="156">
        <v>6.29413</v>
      </c>
      <c r="AB23" s="156">
        <v>1107.22504</v>
      </c>
      <c r="AC23" s="156">
        <v>1107.6605199999999</v>
      </c>
      <c r="AD23" s="156">
        <v>1109.8720000000001</v>
      </c>
      <c r="AE23" s="156">
        <v>9.2799999999999994</v>
      </c>
      <c r="AF23" s="156">
        <v>9.68</v>
      </c>
      <c r="AG23" s="156">
        <v>411.81468999999998</v>
      </c>
      <c r="AH23" s="156">
        <v>353.90325000000001</v>
      </c>
      <c r="AI23" s="156">
        <v>0</v>
      </c>
      <c r="AJ23" s="156">
        <v>0</v>
      </c>
      <c r="AK23" s="156">
        <v>0</v>
      </c>
      <c r="AL23" s="156">
        <v>245.42074</v>
      </c>
      <c r="AM23" s="156">
        <v>294.50488000000001</v>
      </c>
      <c r="AN23" s="156">
        <v>0</v>
      </c>
      <c r="AO23" s="156">
        <v>0</v>
      </c>
      <c r="AP23" s="156">
        <v>650</v>
      </c>
      <c r="AQ23" s="156">
        <v>1128.8085000000001</v>
      </c>
    </row>
    <row r="24" spans="1:43" ht="24" customHeight="1" x14ac:dyDescent="0.3">
      <c r="A24" s="14" t="s">
        <v>60</v>
      </c>
      <c r="B24" s="14" t="s">
        <v>803</v>
      </c>
      <c r="C24" s="154">
        <v>23</v>
      </c>
      <c r="D24" s="154">
        <v>50.98</v>
      </c>
      <c r="E24" s="154">
        <v>12.22</v>
      </c>
      <c r="F24" s="154">
        <v>7.33</v>
      </c>
      <c r="G24" s="154">
        <v>21.083030000000001</v>
      </c>
      <c r="H24" s="154">
        <v>522.03800000000001</v>
      </c>
      <c r="I24" s="154">
        <v>8.0500000000000007</v>
      </c>
      <c r="J24" s="154">
        <v>8.48</v>
      </c>
      <c r="K24" s="154">
        <v>8.4260000000000002</v>
      </c>
      <c r="L24" s="154"/>
      <c r="M24" s="154"/>
      <c r="N24" s="154"/>
      <c r="O24" s="154"/>
      <c r="P24" s="154">
        <v>1093.2</v>
      </c>
      <c r="Q24" s="154">
        <v>1119.27</v>
      </c>
      <c r="R24" s="154">
        <v>4</v>
      </c>
      <c r="S24" s="154">
        <v>5</v>
      </c>
      <c r="T24" s="154">
        <v>1150.954</v>
      </c>
      <c r="U24" s="154">
        <v>1097.404</v>
      </c>
      <c r="V24" s="154">
        <v>1097.404</v>
      </c>
      <c r="W24" s="154">
        <v>498.92579000000001</v>
      </c>
      <c r="X24" s="154">
        <v>772</v>
      </c>
      <c r="Y24" s="154">
        <v>1117.5999999999999</v>
      </c>
      <c r="Z24" s="154">
        <v>6.9150700000000001</v>
      </c>
      <c r="AA24" s="154">
        <v>6.6626700000000003</v>
      </c>
      <c r="AB24" s="154">
        <v>1141.3349599999999</v>
      </c>
      <c r="AC24" s="154">
        <v>1138.0208700000001</v>
      </c>
      <c r="AD24" s="154">
        <v>1132.9179999999999</v>
      </c>
      <c r="AE24" s="154">
        <v>9.81</v>
      </c>
      <c r="AF24" s="154">
        <v>9.8000000000000007</v>
      </c>
      <c r="AG24" s="154">
        <v>411.81468999999998</v>
      </c>
      <c r="AH24" s="154">
        <v>353.90325000000001</v>
      </c>
      <c r="AI24" s="154">
        <v>0</v>
      </c>
      <c r="AJ24" s="154">
        <v>0</v>
      </c>
      <c r="AK24" s="154">
        <v>0</v>
      </c>
      <c r="AL24" s="154">
        <v>0</v>
      </c>
      <c r="AM24" s="154">
        <v>294.50488000000001</v>
      </c>
      <c r="AN24" s="154">
        <v>0</v>
      </c>
      <c r="AO24" s="154">
        <v>0</v>
      </c>
      <c r="AP24" s="154">
        <v>775</v>
      </c>
      <c r="AQ24" s="154">
        <v>1069.4335000000001</v>
      </c>
    </row>
    <row r="25" spans="1:43" ht="24" customHeight="1" x14ac:dyDescent="0.3">
      <c r="A25" s="17" t="s">
        <v>60</v>
      </c>
      <c r="B25" s="17" t="s">
        <v>804</v>
      </c>
      <c r="C25" s="155">
        <v>23</v>
      </c>
      <c r="D25" s="155">
        <v>50.9</v>
      </c>
      <c r="E25" s="155">
        <v>12.13</v>
      </c>
      <c r="F25" s="155">
        <v>38.979999999999997</v>
      </c>
      <c r="G25" s="155">
        <v>21.083030000000001</v>
      </c>
      <c r="H25" s="155">
        <v>637.60299999999995</v>
      </c>
      <c r="I25" s="155">
        <v>9.1999999999999993</v>
      </c>
      <c r="J25" s="155">
        <v>7.02</v>
      </c>
      <c r="K25" s="155">
        <v>8.5839999999999996</v>
      </c>
      <c r="L25" s="155"/>
      <c r="M25" s="155"/>
      <c r="N25" s="155"/>
      <c r="O25" s="155"/>
      <c r="P25" s="155">
        <v>1118.5999999999999</v>
      </c>
      <c r="Q25" s="155">
        <v>1140.3599999999999</v>
      </c>
      <c r="R25" s="155">
        <v>5</v>
      </c>
      <c r="S25" s="155">
        <v>5</v>
      </c>
      <c r="T25" s="155">
        <v>1168.1980000000001</v>
      </c>
      <c r="U25" s="155">
        <v>1108.0940000000001</v>
      </c>
      <c r="V25" s="155">
        <v>1108.0940000000001</v>
      </c>
      <c r="W25" s="155">
        <v>616.64130999999998</v>
      </c>
      <c r="X25" s="155">
        <v>873</v>
      </c>
      <c r="Y25" s="155">
        <v>1131.6500000000001</v>
      </c>
      <c r="Z25" s="155">
        <v>7.6803499999999998</v>
      </c>
      <c r="AA25" s="155">
        <v>6.6632999999999996</v>
      </c>
      <c r="AB25" s="155">
        <v>1166.5235600000001</v>
      </c>
      <c r="AC25" s="155">
        <v>1157.61115</v>
      </c>
      <c r="AD25" s="155">
        <v>1149.192</v>
      </c>
      <c r="AE25" s="155">
        <v>10.24</v>
      </c>
      <c r="AF25" s="155">
        <v>10.23</v>
      </c>
      <c r="AG25" s="155">
        <v>411.81468999999998</v>
      </c>
      <c r="AH25" s="155">
        <v>353.90325000000001</v>
      </c>
      <c r="AI25" s="155">
        <v>0</v>
      </c>
      <c r="AJ25" s="155">
        <v>0</v>
      </c>
      <c r="AK25" s="155">
        <v>0</v>
      </c>
      <c r="AL25" s="155">
        <v>0</v>
      </c>
      <c r="AM25" s="155">
        <v>294.50488000000001</v>
      </c>
      <c r="AN25" s="155">
        <v>0</v>
      </c>
      <c r="AO25" s="155">
        <v>0</v>
      </c>
      <c r="AP25" s="155">
        <v>891</v>
      </c>
      <c r="AQ25" s="155">
        <v>1073.4955</v>
      </c>
    </row>
    <row r="26" spans="1:43" ht="24" customHeight="1" x14ac:dyDescent="0.3">
      <c r="A26" s="17" t="s">
        <v>60</v>
      </c>
      <c r="B26" s="17" t="s">
        <v>805</v>
      </c>
      <c r="C26" s="155">
        <v>22</v>
      </c>
      <c r="D26" s="155">
        <v>52.85</v>
      </c>
      <c r="E26" s="155">
        <v>13.7</v>
      </c>
      <c r="F26" s="155">
        <v>25.07</v>
      </c>
      <c r="G26" s="155">
        <v>21.083030000000001</v>
      </c>
      <c r="H26" s="155">
        <v>745.13</v>
      </c>
      <c r="I26" s="155">
        <v>10.78</v>
      </c>
      <c r="J26" s="155">
        <v>6.86</v>
      </c>
      <c r="K26" s="155">
        <v>10.333</v>
      </c>
      <c r="L26" s="155"/>
      <c r="M26" s="155"/>
      <c r="N26" s="155"/>
      <c r="O26" s="155"/>
      <c r="P26" s="155">
        <v>1144.4000000000001</v>
      </c>
      <c r="Q26" s="155">
        <v>1152.73</v>
      </c>
      <c r="R26" s="155">
        <v>6</v>
      </c>
      <c r="S26" s="155">
        <v>6</v>
      </c>
      <c r="T26" s="155">
        <v>1182.2850000000001</v>
      </c>
      <c r="U26" s="155">
        <v>1118.0219999999999</v>
      </c>
      <c r="V26" s="155">
        <v>1118.0219999999999</v>
      </c>
      <c r="W26" s="155">
        <v>726.14440999999999</v>
      </c>
      <c r="X26" s="155">
        <v>978</v>
      </c>
      <c r="Y26" s="155">
        <v>1131.6199999999999</v>
      </c>
      <c r="Z26" s="155">
        <v>7.5450999999999997</v>
      </c>
      <c r="AA26" s="155">
        <v>7.2131600000000002</v>
      </c>
      <c r="AB26" s="155">
        <v>1178.7186300000001</v>
      </c>
      <c r="AC26" s="155">
        <v>1172.70264</v>
      </c>
      <c r="AD26" s="155">
        <v>1156.3140000000001</v>
      </c>
      <c r="AE26" s="155">
        <v>9.8000000000000007</v>
      </c>
      <c r="AF26" s="155">
        <v>10.16</v>
      </c>
      <c r="AG26" s="155">
        <v>411.81468999999998</v>
      </c>
      <c r="AH26" s="155">
        <v>353.90325000000001</v>
      </c>
      <c r="AI26" s="155">
        <v>0</v>
      </c>
      <c r="AJ26" s="155">
        <v>0</v>
      </c>
      <c r="AK26" s="155">
        <v>0</v>
      </c>
      <c r="AL26" s="155">
        <v>0</v>
      </c>
      <c r="AM26" s="155">
        <v>294.50488000000001</v>
      </c>
      <c r="AN26" s="155">
        <v>0</v>
      </c>
      <c r="AO26" s="155">
        <v>0</v>
      </c>
      <c r="AP26" s="155">
        <v>989</v>
      </c>
      <c r="AQ26" s="155">
        <v>1147.0740000000001</v>
      </c>
    </row>
    <row r="27" spans="1:43" ht="24" customHeight="1" x14ac:dyDescent="0.3">
      <c r="A27" s="17" t="s">
        <v>60</v>
      </c>
      <c r="B27" s="17" t="s">
        <v>806</v>
      </c>
      <c r="C27" s="155">
        <v>22</v>
      </c>
      <c r="D27" s="155">
        <v>52.1</v>
      </c>
      <c r="E27" s="155">
        <v>11.95</v>
      </c>
      <c r="F27" s="155">
        <v>25.18</v>
      </c>
      <c r="G27" s="155">
        <v>21.083030000000001</v>
      </c>
      <c r="H27" s="155">
        <v>834.96699999999998</v>
      </c>
      <c r="I27" s="155">
        <v>11.11</v>
      </c>
      <c r="J27" s="155">
        <v>7.02</v>
      </c>
      <c r="K27" s="155">
        <v>9.42</v>
      </c>
      <c r="L27" s="155"/>
      <c r="M27" s="155"/>
      <c r="N27" s="155"/>
      <c r="O27" s="155"/>
      <c r="P27" s="155">
        <v>1145.0999999999999</v>
      </c>
      <c r="Q27" s="155">
        <v>1157.0899999999999</v>
      </c>
      <c r="R27" s="155">
        <v>7</v>
      </c>
      <c r="S27" s="155">
        <v>7</v>
      </c>
      <c r="T27" s="155">
        <v>1187.8050000000001</v>
      </c>
      <c r="U27" s="155">
        <v>1119.8689999999999</v>
      </c>
      <c r="V27" s="155">
        <v>1119.8689999999999</v>
      </c>
      <c r="W27" s="155">
        <v>823.71919000000003</v>
      </c>
      <c r="X27" s="155">
        <v>1056</v>
      </c>
      <c r="Y27" s="155">
        <v>1137.5440000000001</v>
      </c>
      <c r="Z27" s="155">
        <v>8.4559599999999993</v>
      </c>
      <c r="AA27" s="155">
        <v>8.0034100000000006</v>
      </c>
      <c r="AB27" s="155">
        <v>1190.47192</v>
      </c>
      <c r="AC27" s="155">
        <v>1177.7164299999999</v>
      </c>
      <c r="AD27" s="155">
        <v>1159.2819999999999</v>
      </c>
      <c r="AE27" s="155">
        <v>9.9600000000000009</v>
      </c>
      <c r="AF27" s="155">
        <v>10.81</v>
      </c>
      <c r="AG27" s="155">
        <v>411.81468999999998</v>
      </c>
      <c r="AH27" s="155">
        <v>353.90325000000001</v>
      </c>
      <c r="AI27" s="155">
        <v>0</v>
      </c>
      <c r="AJ27" s="155">
        <v>0</v>
      </c>
      <c r="AK27" s="155">
        <v>0</v>
      </c>
      <c r="AL27" s="155">
        <v>0</v>
      </c>
      <c r="AM27" s="155">
        <v>294.50488000000001</v>
      </c>
      <c r="AN27" s="155">
        <v>0</v>
      </c>
      <c r="AO27" s="155">
        <v>0</v>
      </c>
      <c r="AP27" s="155">
        <v>1065</v>
      </c>
      <c r="AQ27" s="155">
        <v>1162.8900000000001</v>
      </c>
    </row>
    <row r="28" spans="1:43" ht="24" customHeight="1" x14ac:dyDescent="0.3">
      <c r="A28" s="17" t="s">
        <v>60</v>
      </c>
      <c r="B28" s="17" t="s">
        <v>807</v>
      </c>
      <c r="C28" s="155">
        <v>22</v>
      </c>
      <c r="D28" s="155">
        <v>53.03</v>
      </c>
      <c r="E28" s="155">
        <v>13.68</v>
      </c>
      <c r="F28" s="155">
        <v>25.39</v>
      </c>
      <c r="G28" s="155">
        <v>21.083030000000001</v>
      </c>
      <c r="H28" s="155">
        <v>900.11599999999999</v>
      </c>
      <c r="I28" s="155">
        <v>10.8</v>
      </c>
      <c r="J28" s="155">
        <v>7.16</v>
      </c>
      <c r="K28" s="155">
        <v>10.571999999999999</v>
      </c>
      <c r="L28" s="155"/>
      <c r="M28" s="155"/>
      <c r="N28" s="155"/>
      <c r="O28" s="155"/>
      <c r="P28" s="155">
        <v>1175.5999999999999</v>
      </c>
      <c r="Q28" s="155">
        <v>1156.3599999999999</v>
      </c>
      <c r="R28" s="155">
        <v>8</v>
      </c>
      <c r="S28" s="155">
        <v>8</v>
      </c>
      <c r="T28" s="155">
        <v>1189.3910000000001</v>
      </c>
      <c r="U28" s="155">
        <v>1120.596</v>
      </c>
      <c r="V28" s="155">
        <v>1120.596</v>
      </c>
      <c r="W28" s="155">
        <v>903.76315</v>
      </c>
      <c r="X28" s="155">
        <v>1110</v>
      </c>
      <c r="Y28" s="155">
        <v>1139.8589999999999</v>
      </c>
      <c r="Z28" s="155">
        <v>7.9909600000000003</v>
      </c>
      <c r="AA28" s="155">
        <v>7.8798000000000004</v>
      </c>
      <c r="AB28" s="155">
        <v>1200.31763</v>
      </c>
      <c r="AC28" s="155">
        <v>1183.64417</v>
      </c>
      <c r="AD28" s="155">
        <v>1158.434</v>
      </c>
      <c r="AE28" s="155">
        <v>10.26</v>
      </c>
      <c r="AF28" s="155">
        <v>10.9</v>
      </c>
      <c r="AG28" s="155">
        <v>411.81468999999998</v>
      </c>
      <c r="AH28" s="155">
        <v>353.90325000000001</v>
      </c>
      <c r="AI28" s="155">
        <v>0</v>
      </c>
      <c r="AJ28" s="155">
        <v>0</v>
      </c>
      <c r="AK28" s="155">
        <v>0</v>
      </c>
      <c r="AL28" s="155">
        <v>0</v>
      </c>
      <c r="AM28" s="155">
        <v>294.50488000000001</v>
      </c>
      <c r="AN28" s="155">
        <v>0</v>
      </c>
      <c r="AO28" s="155">
        <v>0</v>
      </c>
      <c r="AP28" s="155">
        <v>1121</v>
      </c>
      <c r="AQ28" s="155">
        <v>1145.3195000000001</v>
      </c>
    </row>
    <row r="29" spans="1:43" ht="24" customHeight="1" x14ac:dyDescent="0.3">
      <c r="A29" s="17" t="s">
        <v>60</v>
      </c>
      <c r="B29" s="17" t="s">
        <v>808</v>
      </c>
      <c r="C29" s="155">
        <v>22</v>
      </c>
      <c r="D29" s="155">
        <v>53.04</v>
      </c>
      <c r="E29" s="155">
        <v>11.1</v>
      </c>
      <c r="F29" s="155">
        <v>25.32</v>
      </c>
      <c r="G29" s="155">
        <v>21.083030000000001</v>
      </c>
      <c r="H29" s="155">
        <v>949.23</v>
      </c>
      <c r="I29" s="155">
        <v>11.4</v>
      </c>
      <c r="J29" s="155">
        <v>7.25</v>
      </c>
      <c r="K29" s="155">
        <v>8.4030000000000005</v>
      </c>
      <c r="L29" s="155"/>
      <c r="M29" s="155"/>
      <c r="N29" s="155"/>
      <c r="O29" s="155"/>
      <c r="P29" s="155">
        <v>1164.2</v>
      </c>
      <c r="Q29" s="155">
        <v>1154.9100000000001</v>
      </c>
      <c r="R29" s="155">
        <v>8</v>
      </c>
      <c r="S29" s="155">
        <v>8</v>
      </c>
      <c r="T29" s="155">
        <v>1178.067</v>
      </c>
      <c r="U29" s="155">
        <v>1111.5609999999999</v>
      </c>
      <c r="V29" s="155">
        <v>1111.5609999999999</v>
      </c>
      <c r="W29" s="155">
        <v>959.75301999999999</v>
      </c>
      <c r="X29" s="155">
        <v>1156</v>
      </c>
      <c r="Y29" s="155">
        <v>1138.1400000000001</v>
      </c>
      <c r="Z29" s="155">
        <v>8.7207100000000004</v>
      </c>
      <c r="AA29" s="155">
        <v>8.1140100000000004</v>
      </c>
      <c r="AB29" s="155">
        <v>1199.68652</v>
      </c>
      <c r="AC29" s="155">
        <v>1187.1415999999999</v>
      </c>
      <c r="AD29" s="155">
        <v>1154.4259999999999</v>
      </c>
      <c r="AE29" s="155">
        <v>10.25</v>
      </c>
      <c r="AF29" s="155">
        <v>10.75</v>
      </c>
      <c r="AG29" s="155">
        <v>411.81468999999998</v>
      </c>
      <c r="AH29" s="155">
        <v>353.90325000000001</v>
      </c>
      <c r="AI29" s="155">
        <v>0</v>
      </c>
      <c r="AJ29" s="155">
        <v>0</v>
      </c>
      <c r="AK29" s="155">
        <v>0</v>
      </c>
      <c r="AL29" s="155">
        <v>0</v>
      </c>
      <c r="AM29" s="155">
        <v>294.50488000000001</v>
      </c>
      <c r="AN29" s="155">
        <v>0</v>
      </c>
      <c r="AO29" s="155">
        <v>0</v>
      </c>
      <c r="AP29" s="155">
        <v>1153</v>
      </c>
      <c r="AQ29" s="155">
        <v>1140.2705000000001</v>
      </c>
    </row>
    <row r="30" spans="1:43" ht="24" customHeight="1" x14ac:dyDescent="0.3">
      <c r="A30" s="17" t="s">
        <v>60</v>
      </c>
      <c r="B30" s="17" t="s">
        <v>809</v>
      </c>
      <c r="C30" s="155">
        <v>22</v>
      </c>
      <c r="D30" s="155">
        <v>53.99</v>
      </c>
      <c r="E30" s="155">
        <v>11.49</v>
      </c>
      <c r="F30" s="155">
        <v>24.56</v>
      </c>
      <c r="G30" s="155">
        <v>21.083030000000001</v>
      </c>
      <c r="H30" s="155">
        <v>978.17700000000002</v>
      </c>
      <c r="I30" s="155">
        <v>12.21</v>
      </c>
      <c r="J30" s="155">
        <v>8.06</v>
      </c>
      <c r="K30" s="155">
        <v>8.4480000000000004</v>
      </c>
      <c r="L30" s="155"/>
      <c r="M30" s="155"/>
      <c r="N30" s="155"/>
      <c r="O30" s="155"/>
      <c r="P30" s="155">
        <v>1149.2</v>
      </c>
      <c r="Q30" s="155">
        <v>1145.45</v>
      </c>
      <c r="R30" s="155">
        <v>9</v>
      </c>
      <c r="S30" s="155">
        <v>9</v>
      </c>
      <c r="T30" s="155">
        <v>1168.5940000000001</v>
      </c>
      <c r="U30" s="155">
        <v>1113.7070000000001</v>
      </c>
      <c r="V30" s="155">
        <v>1113.7070000000001</v>
      </c>
      <c r="W30" s="155">
        <v>998.33433000000002</v>
      </c>
      <c r="X30" s="155">
        <v>1168</v>
      </c>
      <c r="Y30" s="155">
        <v>1127.731</v>
      </c>
      <c r="Z30" s="155">
        <v>8.8252199999999998</v>
      </c>
      <c r="AA30" s="155">
        <v>8.0657700000000006</v>
      </c>
      <c r="AB30" s="155">
        <v>1202.5764200000001</v>
      </c>
      <c r="AC30" s="155">
        <v>1196.1750500000001</v>
      </c>
      <c r="AD30" s="155">
        <v>1148.8920000000001</v>
      </c>
      <c r="AE30" s="155">
        <v>10.3</v>
      </c>
      <c r="AF30" s="155">
        <v>11.46</v>
      </c>
      <c r="AG30" s="155">
        <v>411.81468999999998</v>
      </c>
      <c r="AH30" s="155">
        <v>353.90325000000001</v>
      </c>
      <c r="AI30" s="155">
        <v>0</v>
      </c>
      <c r="AJ30" s="155">
        <v>0</v>
      </c>
      <c r="AK30" s="155">
        <v>0</v>
      </c>
      <c r="AL30" s="155">
        <v>0</v>
      </c>
      <c r="AM30" s="155">
        <v>294.50488000000001</v>
      </c>
      <c r="AN30" s="155">
        <v>0</v>
      </c>
      <c r="AO30" s="155">
        <v>0</v>
      </c>
      <c r="AP30" s="155">
        <v>1182</v>
      </c>
      <c r="AQ30" s="155">
        <v>1131.5039999999999</v>
      </c>
    </row>
    <row r="31" spans="1:43" ht="24" customHeight="1" x14ac:dyDescent="0.3">
      <c r="A31" s="19" t="s">
        <v>60</v>
      </c>
      <c r="B31" s="19" t="s">
        <v>810</v>
      </c>
      <c r="C31" s="156">
        <v>22</v>
      </c>
      <c r="D31" s="156">
        <v>54</v>
      </c>
      <c r="E31" s="156">
        <v>13.73</v>
      </c>
      <c r="F31" s="156">
        <v>25.68</v>
      </c>
      <c r="G31" s="156">
        <v>21.083030000000001</v>
      </c>
      <c r="H31" s="156">
        <v>984.03800000000001</v>
      </c>
      <c r="I31" s="156">
        <v>12.33</v>
      </c>
      <c r="J31" s="156">
        <v>8.85</v>
      </c>
      <c r="K31" s="156">
        <v>8.4849999999999994</v>
      </c>
      <c r="L31" s="156"/>
      <c r="M31" s="156"/>
      <c r="N31" s="156"/>
      <c r="O31" s="156"/>
      <c r="P31" s="156">
        <v>1158.7</v>
      </c>
      <c r="Q31" s="156">
        <v>1154.18</v>
      </c>
      <c r="R31" s="156">
        <v>8</v>
      </c>
      <c r="S31" s="156">
        <v>8</v>
      </c>
      <c r="T31" s="156">
        <v>1182.6489999999999</v>
      </c>
      <c r="U31" s="156">
        <v>1111.1510000000001</v>
      </c>
      <c r="V31" s="156">
        <v>1111.1510000000001</v>
      </c>
      <c r="W31" s="156">
        <v>1020.6955799999999</v>
      </c>
      <c r="X31" s="156">
        <v>1168</v>
      </c>
      <c r="Y31" s="156">
        <v>1123.894</v>
      </c>
      <c r="Z31" s="156">
        <v>9.3603000000000005</v>
      </c>
      <c r="AA31" s="156">
        <v>8.6141100000000002</v>
      </c>
      <c r="AB31" s="156">
        <v>1203.66437</v>
      </c>
      <c r="AC31" s="156">
        <v>1186.3472899999999</v>
      </c>
      <c r="AD31" s="156">
        <v>1150.117</v>
      </c>
      <c r="AE31" s="156">
        <v>10.130000000000001</v>
      </c>
      <c r="AF31" s="156">
        <v>10.96</v>
      </c>
      <c r="AG31" s="156">
        <v>411.81468999999998</v>
      </c>
      <c r="AH31" s="156">
        <v>353.90325000000001</v>
      </c>
      <c r="AI31" s="156">
        <v>0</v>
      </c>
      <c r="AJ31" s="156">
        <v>0</v>
      </c>
      <c r="AK31" s="156">
        <v>0</v>
      </c>
      <c r="AL31" s="156">
        <v>0</v>
      </c>
      <c r="AM31" s="156">
        <v>294.50488000000001</v>
      </c>
      <c r="AN31" s="156">
        <v>0</v>
      </c>
      <c r="AO31" s="156">
        <v>0</v>
      </c>
      <c r="AP31" s="156">
        <v>1149</v>
      </c>
      <c r="AQ31" s="156">
        <v>1133.4635000000001</v>
      </c>
    </row>
    <row r="32" spans="1:43" ht="24" customHeight="1" x14ac:dyDescent="0.3">
      <c r="A32" s="14" t="s">
        <v>60</v>
      </c>
      <c r="B32" s="14" t="s">
        <v>811</v>
      </c>
      <c r="C32" s="154">
        <v>22</v>
      </c>
      <c r="D32" s="154">
        <v>53.97</v>
      </c>
      <c r="E32" s="154">
        <v>12.41</v>
      </c>
      <c r="F32" s="154">
        <v>24.05</v>
      </c>
      <c r="G32" s="154">
        <v>21.083030000000001</v>
      </c>
      <c r="H32" s="154">
        <v>963.53399999999999</v>
      </c>
      <c r="I32" s="154">
        <v>12.04</v>
      </c>
      <c r="J32" s="154">
        <v>8.81</v>
      </c>
      <c r="K32" s="154">
        <v>9.8079999999999998</v>
      </c>
      <c r="L32" s="154"/>
      <c r="M32" s="154"/>
      <c r="N32" s="154"/>
      <c r="O32" s="154"/>
      <c r="P32" s="154">
        <v>1163.8</v>
      </c>
      <c r="Q32" s="154">
        <v>1152</v>
      </c>
      <c r="R32" s="154">
        <v>9</v>
      </c>
      <c r="S32" s="154">
        <v>8</v>
      </c>
      <c r="T32" s="154">
        <v>1177.2329999999999</v>
      </c>
      <c r="U32" s="154">
        <v>1108.2059999999999</v>
      </c>
      <c r="V32" s="154">
        <v>1108.2059999999999</v>
      </c>
      <c r="W32" s="154">
        <v>1023.27881</v>
      </c>
      <c r="X32" s="154">
        <v>1143</v>
      </c>
      <c r="Y32" s="154">
        <v>1083.0830000000001</v>
      </c>
      <c r="Z32" s="154">
        <v>9.7766400000000004</v>
      </c>
      <c r="AA32" s="154">
        <v>8.3826999999999998</v>
      </c>
      <c r="AB32" s="154">
        <v>1210.55585</v>
      </c>
      <c r="AC32" s="154">
        <v>1196.34357</v>
      </c>
      <c r="AD32" s="154">
        <v>1117.567</v>
      </c>
      <c r="AE32" s="154">
        <v>10.07</v>
      </c>
      <c r="AF32" s="154">
        <v>10.88</v>
      </c>
      <c r="AG32" s="154">
        <v>411.81468999999998</v>
      </c>
      <c r="AH32" s="154">
        <v>353.90325000000001</v>
      </c>
      <c r="AI32" s="154">
        <v>0</v>
      </c>
      <c r="AJ32" s="154">
        <v>0</v>
      </c>
      <c r="AK32" s="154">
        <v>0</v>
      </c>
      <c r="AL32" s="154">
        <v>0</v>
      </c>
      <c r="AM32" s="154">
        <v>294.50488000000001</v>
      </c>
      <c r="AN32" s="154">
        <v>0</v>
      </c>
      <c r="AO32" s="154">
        <v>0</v>
      </c>
      <c r="AP32" s="154">
        <v>1108</v>
      </c>
      <c r="AQ32" s="154">
        <v>1113.741</v>
      </c>
    </row>
    <row r="33" spans="1:43" ht="24" customHeight="1" x14ac:dyDescent="0.3">
      <c r="A33" s="17" t="s">
        <v>60</v>
      </c>
      <c r="B33" s="17" t="s">
        <v>812</v>
      </c>
      <c r="C33" s="155">
        <v>22</v>
      </c>
      <c r="D33" s="155">
        <v>53.85</v>
      </c>
      <c r="E33" s="155">
        <v>11.94</v>
      </c>
      <c r="F33" s="155">
        <v>24.07</v>
      </c>
      <c r="G33" s="155">
        <v>21.083030000000001</v>
      </c>
      <c r="H33" s="155">
        <v>925.93600000000004</v>
      </c>
      <c r="I33" s="155">
        <v>11.92</v>
      </c>
      <c r="J33" s="155">
        <v>9.08</v>
      </c>
      <c r="K33" s="155">
        <v>8.8030000000000008</v>
      </c>
      <c r="L33" s="155"/>
      <c r="M33" s="155"/>
      <c r="N33" s="155"/>
      <c r="O33" s="155"/>
      <c r="P33" s="155">
        <v>1167</v>
      </c>
      <c r="Q33" s="155">
        <v>1151.27</v>
      </c>
      <c r="R33" s="155">
        <v>9</v>
      </c>
      <c r="S33" s="155">
        <v>8</v>
      </c>
      <c r="T33" s="155">
        <v>1173.001</v>
      </c>
      <c r="U33" s="155">
        <v>1104.675</v>
      </c>
      <c r="V33" s="155">
        <v>1104.675</v>
      </c>
      <c r="W33" s="155">
        <v>1001.87766</v>
      </c>
      <c r="X33" s="155">
        <v>1095</v>
      </c>
      <c r="Y33" s="155">
        <v>1120.8510000000001</v>
      </c>
      <c r="Z33" s="155">
        <v>9.5994200000000003</v>
      </c>
      <c r="AA33" s="155">
        <v>9.4632500000000004</v>
      </c>
      <c r="AB33" s="155">
        <v>1180.09833</v>
      </c>
      <c r="AC33" s="155">
        <v>1180.56531</v>
      </c>
      <c r="AD33" s="155">
        <v>1137.598</v>
      </c>
      <c r="AE33" s="155">
        <v>10.210000000000001</v>
      </c>
      <c r="AF33" s="155">
        <v>10.59</v>
      </c>
      <c r="AG33" s="155">
        <v>411.81468999999998</v>
      </c>
      <c r="AH33" s="155">
        <v>353.90325000000001</v>
      </c>
      <c r="AI33" s="155">
        <v>0</v>
      </c>
      <c r="AJ33" s="155">
        <v>0</v>
      </c>
      <c r="AK33" s="155">
        <v>0</v>
      </c>
      <c r="AL33" s="155">
        <v>0</v>
      </c>
      <c r="AM33" s="155">
        <v>294.50488000000001</v>
      </c>
      <c r="AN33" s="155">
        <v>0</v>
      </c>
      <c r="AO33" s="155">
        <v>0</v>
      </c>
      <c r="AP33" s="155">
        <v>1057</v>
      </c>
      <c r="AQ33" s="155">
        <v>1115.7774999999999</v>
      </c>
    </row>
    <row r="34" spans="1:43" ht="24" customHeight="1" x14ac:dyDescent="0.3">
      <c r="A34" s="17" t="s">
        <v>60</v>
      </c>
      <c r="B34" s="17" t="s">
        <v>813</v>
      </c>
      <c r="C34" s="155">
        <v>22</v>
      </c>
      <c r="D34" s="155">
        <v>53.96</v>
      </c>
      <c r="E34" s="155">
        <v>12.39</v>
      </c>
      <c r="F34" s="155">
        <v>25.29</v>
      </c>
      <c r="G34" s="155">
        <v>21.083030000000001</v>
      </c>
      <c r="H34" s="155">
        <v>868.22299999999996</v>
      </c>
      <c r="I34" s="155">
        <v>12.16</v>
      </c>
      <c r="J34" s="155">
        <v>10.01</v>
      </c>
      <c r="K34" s="155">
        <v>9.27</v>
      </c>
      <c r="L34" s="155"/>
      <c r="M34" s="155"/>
      <c r="N34" s="155"/>
      <c r="O34" s="155"/>
      <c r="P34" s="155">
        <v>1160.0999999999999</v>
      </c>
      <c r="Q34" s="155">
        <v>1152.73</v>
      </c>
      <c r="R34" s="155">
        <v>8</v>
      </c>
      <c r="S34" s="155">
        <v>8</v>
      </c>
      <c r="T34" s="155">
        <v>1161.729</v>
      </c>
      <c r="U34" s="155">
        <v>1098.501</v>
      </c>
      <c r="V34" s="155">
        <v>1098.501</v>
      </c>
      <c r="W34" s="155">
        <v>997.09320000000002</v>
      </c>
      <c r="X34" s="155">
        <v>1036</v>
      </c>
      <c r="Y34" s="155">
        <v>1106.8530000000001</v>
      </c>
      <c r="Z34" s="155">
        <v>9.6393000000000004</v>
      </c>
      <c r="AA34" s="155">
        <v>9.29922</v>
      </c>
      <c r="AB34" s="155">
        <v>1189.09015</v>
      </c>
      <c r="AC34" s="155">
        <v>1191.63354</v>
      </c>
      <c r="AD34" s="155">
        <v>1125.08</v>
      </c>
      <c r="AE34" s="155">
        <v>10.28</v>
      </c>
      <c r="AF34" s="155">
        <v>10.67</v>
      </c>
      <c r="AG34" s="155">
        <v>411.81468999999998</v>
      </c>
      <c r="AH34" s="155">
        <v>353.90325000000001</v>
      </c>
      <c r="AI34" s="155">
        <v>0</v>
      </c>
      <c r="AJ34" s="155">
        <v>0</v>
      </c>
      <c r="AK34" s="155">
        <v>0</v>
      </c>
      <c r="AL34" s="155">
        <v>0</v>
      </c>
      <c r="AM34" s="155">
        <v>240.51231999999999</v>
      </c>
      <c r="AN34" s="155">
        <v>0</v>
      </c>
      <c r="AO34" s="155">
        <v>0</v>
      </c>
      <c r="AP34" s="155">
        <v>988</v>
      </c>
      <c r="AQ34" s="155">
        <v>1099.6745000000001</v>
      </c>
    </row>
    <row r="35" spans="1:43" ht="24" customHeight="1" x14ac:dyDescent="0.3">
      <c r="A35" s="17" t="s">
        <v>60</v>
      </c>
      <c r="B35" s="17" t="s">
        <v>814</v>
      </c>
      <c r="C35" s="155">
        <v>22</v>
      </c>
      <c r="D35" s="155">
        <v>53.11</v>
      </c>
      <c r="E35" s="155">
        <v>11.09</v>
      </c>
      <c r="F35" s="155">
        <v>23.14</v>
      </c>
      <c r="G35" s="155">
        <v>21.083030000000001</v>
      </c>
      <c r="H35" s="155">
        <v>790.55600000000004</v>
      </c>
      <c r="I35" s="155">
        <v>11.91</v>
      </c>
      <c r="J35" s="155">
        <v>10.15</v>
      </c>
      <c r="K35" s="155">
        <v>9.7609999999999992</v>
      </c>
      <c r="L35" s="155"/>
      <c r="M35" s="155"/>
      <c r="N35" s="155"/>
      <c r="O35" s="155"/>
      <c r="P35" s="155">
        <v>1149.9000000000001</v>
      </c>
      <c r="Q35" s="155">
        <v>1145.45</v>
      </c>
      <c r="R35" s="155">
        <v>6</v>
      </c>
      <c r="S35" s="155">
        <v>6</v>
      </c>
      <c r="T35" s="155">
        <v>1150.068</v>
      </c>
      <c r="U35" s="155">
        <v>1090.1400000000001</v>
      </c>
      <c r="V35" s="155">
        <v>1090.1400000000001</v>
      </c>
      <c r="W35" s="155">
        <v>967.82527000000005</v>
      </c>
      <c r="X35" s="155">
        <v>943</v>
      </c>
      <c r="Y35" s="155">
        <v>1100.585</v>
      </c>
      <c r="Z35" s="155">
        <v>10.582090000000001</v>
      </c>
      <c r="AA35" s="155">
        <v>10.042770000000001</v>
      </c>
      <c r="AB35" s="155">
        <v>1171.4779100000001</v>
      </c>
      <c r="AC35" s="155">
        <v>1173.2238199999999</v>
      </c>
      <c r="AD35" s="155">
        <v>1099.1089999999999</v>
      </c>
      <c r="AE35" s="155">
        <v>10.37</v>
      </c>
      <c r="AF35" s="155">
        <v>10.84</v>
      </c>
      <c r="AG35" s="155">
        <v>411.81468999999998</v>
      </c>
      <c r="AH35" s="155">
        <v>353.90325000000001</v>
      </c>
      <c r="AI35" s="155">
        <v>0</v>
      </c>
      <c r="AJ35" s="155">
        <v>0</v>
      </c>
      <c r="AK35" s="155">
        <v>0</v>
      </c>
      <c r="AL35" s="155">
        <v>0</v>
      </c>
      <c r="AM35" s="155">
        <v>245.42074</v>
      </c>
      <c r="AN35" s="155">
        <v>0</v>
      </c>
      <c r="AO35" s="155">
        <v>0</v>
      </c>
      <c r="AP35" s="155">
        <v>894</v>
      </c>
      <c r="AQ35" s="155">
        <v>1073.761</v>
      </c>
    </row>
    <row r="36" spans="1:43" ht="24" customHeight="1" x14ac:dyDescent="0.3">
      <c r="A36" s="17" t="s">
        <v>60</v>
      </c>
      <c r="B36" s="17" t="s">
        <v>815</v>
      </c>
      <c r="C36" s="155">
        <v>22</v>
      </c>
      <c r="D36" s="155">
        <v>51.01</v>
      </c>
      <c r="E36" s="155">
        <v>11.85</v>
      </c>
      <c r="F36" s="155">
        <v>24.66</v>
      </c>
      <c r="G36" s="155">
        <v>21.083030000000001</v>
      </c>
      <c r="H36" s="155">
        <v>697.42499999999995</v>
      </c>
      <c r="I36" s="155">
        <v>11.96</v>
      </c>
      <c r="J36" s="155">
        <v>10.44</v>
      </c>
      <c r="K36" s="155">
        <v>9.7650000000000006</v>
      </c>
      <c r="L36" s="155"/>
      <c r="M36" s="155"/>
      <c r="N36" s="155"/>
      <c r="O36" s="155"/>
      <c r="P36" s="155">
        <v>1134.3</v>
      </c>
      <c r="Q36" s="155">
        <v>1130.9100000000001</v>
      </c>
      <c r="R36" s="155">
        <v>5</v>
      </c>
      <c r="S36" s="155">
        <v>4</v>
      </c>
      <c r="T36" s="155">
        <v>1132.8810000000001</v>
      </c>
      <c r="U36" s="155">
        <v>1071.7159999999999</v>
      </c>
      <c r="V36" s="155">
        <v>1071.7159999999999</v>
      </c>
      <c r="W36" s="155">
        <v>858.25140999999996</v>
      </c>
      <c r="X36" s="155">
        <v>845</v>
      </c>
      <c r="Y36" s="155">
        <v>1083.424</v>
      </c>
      <c r="Z36" s="155">
        <v>10.87119</v>
      </c>
      <c r="AA36" s="155">
        <v>11.13902</v>
      </c>
      <c r="AB36" s="155">
        <v>1158.06</v>
      </c>
      <c r="AC36" s="155">
        <v>1157.71777</v>
      </c>
      <c r="AD36" s="155">
        <v>1082.145</v>
      </c>
      <c r="AE36" s="155">
        <v>10.39</v>
      </c>
      <c r="AF36" s="155">
        <v>10.69</v>
      </c>
      <c r="AG36" s="155">
        <v>411.81468999999998</v>
      </c>
      <c r="AH36" s="155">
        <v>353.90325000000001</v>
      </c>
      <c r="AI36" s="155">
        <v>0</v>
      </c>
      <c r="AJ36" s="155">
        <v>0</v>
      </c>
      <c r="AK36" s="155">
        <v>0</v>
      </c>
      <c r="AL36" s="155">
        <v>0</v>
      </c>
      <c r="AM36" s="155">
        <v>245.42074</v>
      </c>
      <c r="AN36" s="155">
        <v>0</v>
      </c>
      <c r="AO36" s="155">
        <v>0</v>
      </c>
      <c r="AP36" s="155">
        <v>784</v>
      </c>
      <c r="AQ36" s="155">
        <v>1034.6795</v>
      </c>
    </row>
    <row r="37" spans="1:43" ht="24" customHeight="1" x14ac:dyDescent="0.3">
      <c r="A37" s="17" t="s">
        <v>60</v>
      </c>
      <c r="B37" s="17" t="s">
        <v>816</v>
      </c>
      <c r="C37" s="155">
        <v>22</v>
      </c>
      <c r="D37" s="155">
        <v>51.02</v>
      </c>
      <c r="E37" s="155">
        <v>11.63</v>
      </c>
      <c r="F37" s="155">
        <v>22.8</v>
      </c>
      <c r="G37" s="155">
        <v>21.083030000000001</v>
      </c>
      <c r="H37" s="155">
        <v>586.09</v>
      </c>
      <c r="I37" s="155">
        <v>11.2</v>
      </c>
      <c r="J37" s="155">
        <v>10.56</v>
      </c>
      <c r="K37" s="155">
        <v>10.113</v>
      </c>
      <c r="L37" s="155"/>
      <c r="M37" s="155"/>
      <c r="N37" s="155"/>
      <c r="O37" s="155"/>
      <c r="P37" s="155">
        <v>1116.5</v>
      </c>
      <c r="Q37" s="155">
        <v>1101.0899999999999</v>
      </c>
      <c r="R37" s="155">
        <v>6</v>
      </c>
      <c r="S37" s="155">
        <v>5</v>
      </c>
      <c r="T37" s="155">
        <v>1100.107</v>
      </c>
      <c r="U37" s="155">
        <v>1045.4269999999999</v>
      </c>
      <c r="V37" s="155">
        <v>1045.4269999999999</v>
      </c>
      <c r="W37" s="155">
        <v>664.24499000000003</v>
      </c>
      <c r="X37" s="155">
        <v>723</v>
      </c>
      <c r="Y37" s="155">
        <v>1059.2840000000001</v>
      </c>
      <c r="Z37" s="155">
        <v>10.909090000000001</v>
      </c>
      <c r="AA37" s="155">
        <v>12.1312</v>
      </c>
      <c r="AB37" s="155">
        <v>1123.2907700000001</v>
      </c>
      <c r="AC37" s="155">
        <v>1136.27649</v>
      </c>
      <c r="AD37" s="155">
        <v>1044.5329999999999</v>
      </c>
      <c r="AE37" s="155">
        <v>10.18</v>
      </c>
      <c r="AF37" s="155">
        <v>10.67</v>
      </c>
      <c r="AG37" s="155">
        <v>411.81468999999998</v>
      </c>
      <c r="AH37" s="155">
        <v>353.90325000000001</v>
      </c>
      <c r="AI37" s="155">
        <v>0</v>
      </c>
      <c r="AJ37" s="155">
        <v>0</v>
      </c>
      <c r="AK37" s="155">
        <v>0</v>
      </c>
      <c r="AL37" s="155">
        <v>0</v>
      </c>
      <c r="AM37" s="155">
        <v>245.42074</v>
      </c>
      <c r="AN37" s="155">
        <v>0</v>
      </c>
      <c r="AO37" s="155">
        <v>0</v>
      </c>
      <c r="AP37" s="155">
        <v>664</v>
      </c>
      <c r="AQ37" s="155">
        <v>970.90599999999995</v>
      </c>
    </row>
    <row r="38" spans="1:43" ht="24" customHeight="1" x14ac:dyDescent="0.3">
      <c r="A38" s="17" t="s">
        <v>60</v>
      </c>
      <c r="B38" s="17" t="s">
        <v>817</v>
      </c>
      <c r="C38" s="155">
        <v>23</v>
      </c>
      <c r="D38" s="155">
        <v>51.07</v>
      </c>
      <c r="E38" s="155">
        <v>11.96</v>
      </c>
      <c r="F38" s="155">
        <v>24.57</v>
      </c>
      <c r="G38" s="155">
        <v>21.083030000000001</v>
      </c>
      <c r="H38" s="155">
        <v>473.44099999999997</v>
      </c>
      <c r="I38" s="155">
        <v>11.45</v>
      </c>
      <c r="J38" s="155">
        <v>10.63</v>
      </c>
      <c r="K38" s="155">
        <v>8.7129999999999992</v>
      </c>
      <c r="L38" s="155"/>
      <c r="M38" s="155"/>
      <c r="N38" s="155"/>
      <c r="O38" s="155"/>
      <c r="P38" s="155">
        <v>1087.9000000000001</v>
      </c>
      <c r="Q38" s="155">
        <v>1063.27</v>
      </c>
      <c r="R38" s="155">
        <v>5</v>
      </c>
      <c r="S38" s="155">
        <v>5</v>
      </c>
      <c r="T38" s="155">
        <v>1045.2840000000001</v>
      </c>
      <c r="U38" s="155">
        <v>999.13800000000003</v>
      </c>
      <c r="V38" s="155">
        <v>999.13800000000003</v>
      </c>
      <c r="W38" s="155">
        <v>697.86140999999998</v>
      </c>
      <c r="X38" s="155">
        <v>592</v>
      </c>
      <c r="Y38" s="155">
        <v>1010.058</v>
      </c>
      <c r="Z38" s="155">
        <v>11.17531</v>
      </c>
      <c r="AA38" s="155">
        <v>11.70199</v>
      </c>
      <c r="AB38" s="155">
        <v>1087.8091400000001</v>
      </c>
      <c r="AC38" s="155">
        <v>1088.5803800000001</v>
      </c>
      <c r="AD38" s="155">
        <v>994.48800000000006</v>
      </c>
      <c r="AE38" s="155">
        <v>9.6199999999999992</v>
      </c>
      <c r="AF38" s="155">
        <v>9.9499999999999993</v>
      </c>
      <c r="AG38" s="155">
        <v>411.81468999999998</v>
      </c>
      <c r="AH38" s="155">
        <v>353.90325000000001</v>
      </c>
      <c r="AI38" s="155">
        <v>0</v>
      </c>
      <c r="AJ38" s="155">
        <v>0</v>
      </c>
      <c r="AK38" s="155">
        <v>0</v>
      </c>
      <c r="AL38" s="155">
        <v>0</v>
      </c>
      <c r="AM38" s="155">
        <v>245.42074</v>
      </c>
      <c r="AN38" s="155">
        <v>0</v>
      </c>
      <c r="AO38" s="155">
        <v>0</v>
      </c>
      <c r="AP38" s="155">
        <v>530</v>
      </c>
      <c r="AQ38" s="155">
        <v>867.64</v>
      </c>
    </row>
    <row r="39" spans="1:43" ht="24" customHeight="1" x14ac:dyDescent="0.3">
      <c r="A39" s="19" t="s">
        <v>60</v>
      </c>
      <c r="B39" s="19" t="s">
        <v>818</v>
      </c>
      <c r="C39" s="156">
        <v>23</v>
      </c>
      <c r="D39" s="156">
        <v>51.05</v>
      </c>
      <c r="E39" s="156">
        <v>11.08</v>
      </c>
      <c r="F39" s="156">
        <v>25.17</v>
      </c>
      <c r="G39" s="156">
        <v>21.083030000000001</v>
      </c>
      <c r="H39" s="156">
        <v>360.29399999999998</v>
      </c>
      <c r="I39" s="156">
        <v>12.06</v>
      </c>
      <c r="J39" s="156">
        <v>10.39</v>
      </c>
      <c r="K39" s="156">
        <v>9.93</v>
      </c>
      <c r="L39" s="156"/>
      <c r="M39" s="156"/>
      <c r="N39" s="156"/>
      <c r="O39" s="156"/>
      <c r="P39" s="156">
        <v>1047.5</v>
      </c>
      <c r="Q39" s="156">
        <v>995.27</v>
      </c>
      <c r="R39" s="156">
        <v>7</v>
      </c>
      <c r="S39" s="156">
        <v>7</v>
      </c>
      <c r="T39" s="156">
        <v>949.95399999999995</v>
      </c>
      <c r="U39" s="156">
        <v>930.98199999999997</v>
      </c>
      <c r="V39" s="156">
        <v>930.98199999999997</v>
      </c>
      <c r="W39" s="156">
        <v>453.38940000000002</v>
      </c>
      <c r="X39" s="156">
        <v>448</v>
      </c>
      <c r="Y39" s="156">
        <v>923.18600000000004</v>
      </c>
      <c r="Z39" s="156">
        <v>11.639049999999999</v>
      </c>
      <c r="AA39" s="156">
        <v>12.30406</v>
      </c>
      <c r="AB39" s="156">
        <v>1030.15924</v>
      </c>
      <c r="AC39" s="156">
        <v>1031.41931</v>
      </c>
      <c r="AD39" s="156">
        <v>905.54100000000005</v>
      </c>
      <c r="AE39" s="156">
        <v>9.98</v>
      </c>
      <c r="AF39" s="156">
        <v>10.98</v>
      </c>
      <c r="AG39" s="156">
        <v>411.81468999999998</v>
      </c>
      <c r="AH39" s="156">
        <v>353.90325000000001</v>
      </c>
      <c r="AI39" s="156">
        <v>0</v>
      </c>
      <c r="AJ39" s="156">
        <v>0</v>
      </c>
      <c r="AK39" s="156">
        <v>0</v>
      </c>
      <c r="AL39" s="156">
        <v>0</v>
      </c>
      <c r="AM39" s="156">
        <v>245.42074</v>
      </c>
      <c r="AN39" s="156">
        <v>0</v>
      </c>
      <c r="AO39" s="156">
        <v>0</v>
      </c>
      <c r="AP39" s="156">
        <v>394</v>
      </c>
      <c r="AQ39" s="156">
        <v>675.09649999999999</v>
      </c>
    </row>
    <row r="40" spans="1:43" ht="24" customHeight="1" x14ac:dyDescent="0.3">
      <c r="A40" s="14" t="s">
        <v>60</v>
      </c>
      <c r="B40" s="14" t="s">
        <v>819</v>
      </c>
      <c r="C40" s="154">
        <v>24</v>
      </c>
      <c r="D40" s="154">
        <v>51.05</v>
      </c>
      <c r="E40" s="154">
        <v>11.56</v>
      </c>
      <c r="F40" s="154">
        <v>26.27</v>
      </c>
      <c r="G40" s="154">
        <v>21.05237</v>
      </c>
      <c r="H40" s="154">
        <v>253.61799999999999</v>
      </c>
      <c r="I40" s="154">
        <v>11.95</v>
      </c>
      <c r="J40" s="154">
        <v>10.17</v>
      </c>
      <c r="K40" s="154">
        <v>11.106999999999999</v>
      </c>
      <c r="L40" s="154"/>
      <c r="M40" s="154"/>
      <c r="N40" s="154"/>
      <c r="O40" s="154"/>
      <c r="P40" s="154">
        <v>969</v>
      </c>
      <c r="Q40" s="154">
        <v>768.73</v>
      </c>
      <c r="R40" s="154">
        <v>8</v>
      </c>
      <c r="S40" s="154">
        <v>7</v>
      </c>
      <c r="T40" s="154">
        <v>707.10900000000004</v>
      </c>
      <c r="U40" s="154">
        <v>685.43</v>
      </c>
      <c r="V40" s="154">
        <v>685.43</v>
      </c>
      <c r="W40" s="154">
        <v>382.43551000000002</v>
      </c>
      <c r="X40" s="154">
        <v>299</v>
      </c>
      <c r="Y40" s="154">
        <v>779.86199999999997</v>
      </c>
      <c r="Z40" s="154">
        <v>12.38918</v>
      </c>
      <c r="AA40" s="154">
        <v>12.15066</v>
      </c>
      <c r="AB40" s="154">
        <v>851.00665000000004</v>
      </c>
      <c r="AC40" s="154">
        <v>861.89446999999996</v>
      </c>
      <c r="AD40" s="154">
        <v>744.322</v>
      </c>
      <c r="AE40" s="154">
        <v>10.49</v>
      </c>
      <c r="AF40" s="154">
        <v>11.44</v>
      </c>
      <c r="AG40" s="154">
        <v>411.81468999999998</v>
      </c>
      <c r="AH40" s="154">
        <v>353.90325000000001</v>
      </c>
      <c r="AI40" s="154">
        <v>0</v>
      </c>
      <c r="AJ40" s="154">
        <v>0</v>
      </c>
      <c r="AK40" s="154">
        <v>0</v>
      </c>
      <c r="AL40" s="154">
        <v>0</v>
      </c>
      <c r="AM40" s="154">
        <v>245.42074</v>
      </c>
      <c r="AN40" s="154">
        <v>0</v>
      </c>
      <c r="AO40" s="154">
        <v>0</v>
      </c>
      <c r="AP40" s="154">
        <v>258</v>
      </c>
      <c r="AQ40" s="154">
        <v>293.57150000000001</v>
      </c>
    </row>
    <row r="41" spans="1:43" ht="24" customHeight="1" x14ac:dyDescent="0.3">
      <c r="A41" s="17" t="s">
        <v>60</v>
      </c>
      <c r="B41" s="17" t="s">
        <v>820</v>
      </c>
      <c r="C41" s="155">
        <v>24</v>
      </c>
      <c r="D41" s="155">
        <v>51.05</v>
      </c>
      <c r="E41" s="155">
        <v>12.35</v>
      </c>
      <c r="F41" s="155">
        <v>20.47</v>
      </c>
      <c r="G41" s="155">
        <v>21.05237</v>
      </c>
      <c r="H41" s="155">
        <v>150.19300000000001</v>
      </c>
      <c r="I41" s="155">
        <v>12.56</v>
      </c>
      <c r="J41" s="155">
        <v>10.16</v>
      </c>
      <c r="K41" s="155">
        <v>10.478</v>
      </c>
      <c r="L41" s="155"/>
      <c r="M41" s="155"/>
      <c r="N41" s="155"/>
      <c r="O41" s="155"/>
      <c r="P41" s="155">
        <v>753.9</v>
      </c>
      <c r="Q41" s="155">
        <v>456</v>
      </c>
      <c r="R41" s="155">
        <v>8</v>
      </c>
      <c r="S41" s="155">
        <v>6</v>
      </c>
      <c r="T41" s="155">
        <v>368.64800000000002</v>
      </c>
      <c r="U41" s="155">
        <v>349.19600000000003</v>
      </c>
      <c r="V41" s="155">
        <v>349.19600000000003</v>
      </c>
      <c r="W41" s="155">
        <v>289.41809999999998</v>
      </c>
      <c r="X41" s="155">
        <v>160</v>
      </c>
      <c r="Y41" s="155">
        <v>438.15600000000001</v>
      </c>
      <c r="Z41" s="155">
        <v>11.52683</v>
      </c>
      <c r="AA41" s="155">
        <v>11.982089999999999</v>
      </c>
      <c r="AB41" s="155">
        <v>526.61640999999997</v>
      </c>
      <c r="AC41" s="155">
        <v>553.69129999999996</v>
      </c>
      <c r="AD41" s="155">
        <v>381.52699999999999</v>
      </c>
      <c r="AE41" s="155">
        <v>10.8</v>
      </c>
      <c r="AF41" s="155">
        <v>10.86</v>
      </c>
      <c r="AG41" s="155">
        <v>411.81468999999998</v>
      </c>
      <c r="AH41" s="155">
        <v>353.90325000000001</v>
      </c>
      <c r="AI41" s="155">
        <v>0</v>
      </c>
      <c r="AJ41" s="155">
        <v>0</v>
      </c>
      <c r="AK41" s="155">
        <v>0</v>
      </c>
      <c r="AL41" s="155">
        <v>0</v>
      </c>
      <c r="AM41" s="155">
        <v>245.42074</v>
      </c>
      <c r="AN41" s="155">
        <v>0</v>
      </c>
      <c r="AO41" s="155">
        <v>0</v>
      </c>
      <c r="AP41" s="155">
        <v>131</v>
      </c>
      <c r="AQ41" s="155">
        <v>31.294</v>
      </c>
    </row>
    <row r="42" spans="1:43" ht="24" customHeight="1" x14ac:dyDescent="0.3">
      <c r="A42" s="17" t="s">
        <v>60</v>
      </c>
      <c r="B42" s="17" t="s">
        <v>821</v>
      </c>
      <c r="C42" s="155">
        <v>23</v>
      </c>
      <c r="D42" s="155">
        <v>51.02</v>
      </c>
      <c r="E42" s="155">
        <v>12.62</v>
      </c>
      <c r="F42" s="155">
        <v>22.5</v>
      </c>
      <c r="G42" s="155">
        <v>21.05237</v>
      </c>
      <c r="H42" s="155">
        <v>46.621000000000002</v>
      </c>
      <c r="I42" s="155">
        <v>12.4</v>
      </c>
      <c r="J42" s="155">
        <v>10.16</v>
      </c>
      <c r="K42" s="155">
        <v>10.734</v>
      </c>
      <c r="L42" s="155"/>
      <c r="M42" s="155"/>
      <c r="N42" s="155"/>
      <c r="O42" s="155"/>
      <c r="P42" s="155">
        <v>461.4</v>
      </c>
      <c r="Q42" s="155">
        <v>165.64</v>
      </c>
      <c r="R42" s="155">
        <v>7</v>
      </c>
      <c r="S42" s="155">
        <v>6</v>
      </c>
      <c r="T42" s="155">
        <v>85.350999999999999</v>
      </c>
      <c r="U42" s="155">
        <v>54.637999999999998</v>
      </c>
      <c r="V42" s="155">
        <v>54.637999999999998</v>
      </c>
      <c r="W42" s="155">
        <v>164.73894000000001</v>
      </c>
      <c r="X42" s="155">
        <v>51</v>
      </c>
      <c r="Y42" s="155">
        <v>77.483999999999995</v>
      </c>
      <c r="Z42" s="155">
        <v>10.57433</v>
      </c>
      <c r="AA42" s="155">
        <v>11.65033</v>
      </c>
      <c r="AB42" s="155">
        <v>234.86115000000001</v>
      </c>
      <c r="AC42" s="155">
        <v>239.6591</v>
      </c>
      <c r="AD42" s="155">
        <v>63.213999999999999</v>
      </c>
      <c r="AE42" s="155">
        <v>10.76</v>
      </c>
      <c r="AF42" s="155">
        <v>11.19</v>
      </c>
      <c r="AG42" s="155">
        <v>411.81468999999998</v>
      </c>
      <c r="AH42" s="155">
        <v>353.90325000000001</v>
      </c>
      <c r="AI42" s="155">
        <v>0</v>
      </c>
      <c r="AJ42" s="155">
        <v>0</v>
      </c>
      <c r="AK42" s="155">
        <v>0</v>
      </c>
      <c r="AL42" s="155">
        <v>142.34403</v>
      </c>
      <c r="AM42" s="155">
        <v>245.42074</v>
      </c>
      <c r="AN42" s="155">
        <v>0</v>
      </c>
      <c r="AO42" s="155">
        <v>0</v>
      </c>
      <c r="AP42" s="155">
        <v>29</v>
      </c>
      <c r="AQ42" s="155">
        <v>0</v>
      </c>
    </row>
    <row r="43" spans="1:43" ht="24" customHeight="1" x14ac:dyDescent="0.3">
      <c r="A43" s="17" t="s">
        <v>60</v>
      </c>
      <c r="B43" s="17" t="s">
        <v>822</v>
      </c>
      <c r="C43" s="155">
        <v>23</v>
      </c>
      <c r="D43" s="155">
        <v>51.05</v>
      </c>
      <c r="E43" s="155">
        <v>13.03</v>
      </c>
      <c r="F43" s="155">
        <v>32.03</v>
      </c>
      <c r="G43" s="155">
        <v>21.05237</v>
      </c>
      <c r="H43" s="155">
        <v>14.208</v>
      </c>
      <c r="I43" s="155">
        <v>12.51</v>
      </c>
      <c r="J43" s="155">
        <v>9.9600000000000009</v>
      </c>
      <c r="K43" s="155">
        <v>9.6110000000000007</v>
      </c>
      <c r="L43" s="155"/>
      <c r="M43" s="155"/>
      <c r="N43" s="155"/>
      <c r="O43" s="155"/>
      <c r="P43" s="155">
        <v>172.2</v>
      </c>
      <c r="Q43" s="155">
        <v>1</v>
      </c>
      <c r="R43" s="155">
        <v>7</v>
      </c>
      <c r="S43" s="155">
        <v>6</v>
      </c>
      <c r="T43" s="155">
        <v>1.605</v>
      </c>
      <c r="U43" s="155">
        <v>0</v>
      </c>
      <c r="V43" s="155">
        <v>0</v>
      </c>
      <c r="W43" s="155">
        <v>81.507140000000007</v>
      </c>
      <c r="X43" s="155">
        <v>3</v>
      </c>
      <c r="Y43" s="155">
        <v>0</v>
      </c>
      <c r="Z43" s="155">
        <v>10.53567</v>
      </c>
      <c r="AA43" s="155">
        <v>10.76253</v>
      </c>
      <c r="AB43" s="155">
        <v>29.766909999999999</v>
      </c>
      <c r="AC43" s="155">
        <v>30.08718</v>
      </c>
      <c r="AD43" s="155">
        <v>0</v>
      </c>
      <c r="AE43" s="155">
        <v>9.84</v>
      </c>
      <c r="AF43" s="155">
        <v>11.23</v>
      </c>
      <c r="AG43" s="155">
        <v>411.81468999999998</v>
      </c>
      <c r="AH43" s="155">
        <v>353.90325000000001</v>
      </c>
      <c r="AI43" s="155">
        <v>0</v>
      </c>
      <c r="AJ43" s="155">
        <v>0</v>
      </c>
      <c r="AK43" s="155">
        <v>0</v>
      </c>
      <c r="AL43" s="155">
        <v>269.96280999999999</v>
      </c>
      <c r="AM43" s="155">
        <v>245.42074</v>
      </c>
      <c r="AN43" s="155">
        <v>0</v>
      </c>
      <c r="AO43" s="155">
        <v>0</v>
      </c>
      <c r="AP43" s="155">
        <v>0</v>
      </c>
      <c r="AQ43" s="155">
        <v>0</v>
      </c>
    </row>
    <row r="44" spans="1:43" ht="24" customHeight="1" x14ac:dyDescent="0.3">
      <c r="A44" s="17" t="s">
        <v>60</v>
      </c>
      <c r="B44" s="17" t="s">
        <v>823</v>
      </c>
      <c r="C44" s="155">
        <v>24</v>
      </c>
      <c r="D44" s="155">
        <v>51.03</v>
      </c>
      <c r="E44" s="155">
        <v>11.02</v>
      </c>
      <c r="F44" s="155">
        <v>24.51</v>
      </c>
      <c r="G44" s="155">
        <v>21.05237</v>
      </c>
      <c r="H44" s="155">
        <v>0.39700000000000002</v>
      </c>
      <c r="I44" s="155">
        <v>12.08</v>
      </c>
      <c r="J44" s="155">
        <v>9.83</v>
      </c>
      <c r="K44" s="155">
        <v>9.2859999999999996</v>
      </c>
      <c r="L44" s="155"/>
      <c r="M44" s="155"/>
      <c r="N44" s="155"/>
      <c r="O44" s="155"/>
      <c r="P44" s="155">
        <v>0</v>
      </c>
      <c r="Q44" s="155">
        <v>0</v>
      </c>
      <c r="R44" s="155">
        <v>7</v>
      </c>
      <c r="S44" s="155">
        <v>6</v>
      </c>
      <c r="T44" s="155">
        <v>0.42599999999999999</v>
      </c>
      <c r="U44" s="155">
        <v>0</v>
      </c>
      <c r="V44" s="155">
        <v>0</v>
      </c>
      <c r="W44" s="155">
        <v>7.52156</v>
      </c>
      <c r="X44" s="155">
        <v>0</v>
      </c>
      <c r="Y44" s="155">
        <v>0</v>
      </c>
      <c r="Z44" s="155">
        <v>9.8854600000000001</v>
      </c>
      <c r="AA44" s="155">
        <v>10.943239999999999</v>
      </c>
      <c r="AB44" s="155">
        <v>0</v>
      </c>
      <c r="AC44" s="155">
        <v>0</v>
      </c>
      <c r="AD44" s="155">
        <v>0</v>
      </c>
      <c r="AE44" s="155">
        <v>9.4499999999999993</v>
      </c>
      <c r="AF44" s="155">
        <v>10.43</v>
      </c>
      <c r="AG44" s="155">
        <v>411.81468999999998</v>
      </c>
      <c r="AH44" s="155">
        <v>353.90325000000001</v>
      </c>
      <c r="AI44" s="155">
        <v>0</v>
      </c>
      <c r="AJ44" s="155">
        <v>0</v>
      </c>
      <c r="AK44" s="155">
        <v>0</v>
      </c>
      <c r="AL44" s="155">
        <v>245.42074</v>
      </c>
      <c r="AM44" s="155">
        <v>282.23385000000002</v>
      </c>
      <c r="AN44" s="155">
        <v>0</v>
      </c>
      <c r="AO44" s="155">
        <v>0</v>
      </c>
      <c r="AP44" s="155">
        <v>0</v>
      </c>
      <c r="AQ44" s="155">
        <v>0</v>
      </c>
    </row>
    <row r="45" spans="1:43" ht="24" customHeight="1" x14ac:dyDescent="0.3">
      <c r="A45" s="17" t="s">
        <v>60</v>
      </c>
      <c r="B45" s="17" t="s">
        <v>824</v>
      </c>
      <c r="C45" s="155">
        <v>24</v>
      </c>
      <c r="D45" s="155">
        <v>51.05</v>
      </c>
      <c r="E45" s="155">
        <v>10.72</v>
      </c>
      <c r="F45" s="155">
        <v>23.47</v>
      </c>
      <c r="G45" s="155">
        <v>21.05237</v>
      </c>
      <c r="H45" s="155">
        <v>0</v>
      </c>
      <c r="I45" s="155">
        <v>11.33</v>
      </c>
      <c r="J45" s="155">
        <v>9.34</v>
      </c>
      <c r="K45" s="155">
        <v>8.4499999999999993</v>
      </c>
      <c r="L45" s="155"/>
      <c r="M45" s="155"/>
      <c r="N45" s="155"/>
      <c r="O45" s="155"/>
      <c r="P45" s="155">
        <v>0</v>
      </c>
      <c r="Q45" s="155">
        <v>0</v>
      </c>
      <c r="R45" s="155">
        <v>8</v>
      </c>
      <c r="S45" s="155">
        <v>7</v>
      </c>
      <c r="T45" s="155">
        <v>0.17899999999999999</v>
      </c>
      <c r="U45" s="155">
        <v>0</v>
      </c>
      <c r="V45" s="155">
        <v>0</v>
      </c>
      <c r="W45" s="155">
        <v>0</v>
      </c>
      <c r="X45" s="155">
        <v>0</v>
      </c>
      <c r="Y45" s="155">
        <v>0</v>
      </c>
      <c r="Z45" s="155">
        <v>9.1472300000000004</v>
      </c>
      <c r="AA45" s="155">
        <v>9.8544699999999992</v>
      </c>
      <c r="AB45" s="155">
        <v>0</v>
      </c>
      <c r="AC45" s="155">
        <v>0</v>
      </c>
      <c r="AD45" s="155">
        <v>0</v>
      </c>
      <c r="AE45" s="155">
        <v>9.32</v>
      </c>
      <c r="AF45" s="155">
        <v>10.01</v>
      </c>
      <c r="AG45" s="155">
        <v>411.81468999999998</v>
      </c>
      <c r="AH45" s="155">
        <v>353.90325000000001</v>
      </c>
      <c r="AI45" s="155">
        <v>0</v>
      </c>
      <c r="AJ45" s="155">
        <v>0</v>
      </c>
      <c r="AK45" s="155">
        <v>0</v>
      </c>
      <c r="AL45" s="155">
        <v>245.42074</v>
      </c>
      <c r="AM45" s="155">
        <v>294.50488000000001</v>
      </c>
      <c r="AN45" s="155">
        <v>0</v>
      </c>
      <c r="AO45" s="155">
        <v>0</v>
      </c>
      <c r="AP45" s="155">
        <v>0</v>
      </c>
      <c r="AQ45" s="155">
        <v>0</v>
      </c>
    </row>
    <row r="46" spans="1:43" ht="24" customHeight="1" x14ac:dyDescent="0.3">
      <c r="A46" s="17" t="s">
        <v>60</v>
      </c>
      <c r="B46" s="17" t="s">
        <v>825</v>
      </c>
      <c r="C46" s="155">
        <v>24</v>
      </c>
      <c r="D46" s="155">
        <v>50.74</v>
      </c>
      <c r="E46" s="155">
        <v>12.37</v>
      </c>
      <c r="F46" s="155">
        <v>24</v>
      </c>
      <c r="G46" s="155">
        <v>21.05237</v>
      </c>
      <c r="H46" s="155">
        <v>0</v>
      </c>
      <c r="I46" s="155">
        <v>11.01</v>
      </c>
      <c r="J46" s="155">
        <v>8.94</v>
      </c>
      <c r="K46" s="155">
        <v>8.31</v>
      </c>
      <c r="L46" s="155"/>
      <c r="M46" s="155"/>
      <c r="N46" s="155"/>
      <c r="O46" s="155"/>
      <c r="P46" s="155">
        <v>0</v>
      </c>
      <c r="Q46" s="155">
        <v>0</v>
      </c>
      <c r="R46" s="155">
        <v>6</v>
      </c>
      <c r="S46" s="155">
        <v>5</v>
      </c>
      <c r="T46" s="155">
        <v>1.361</v>
      </c>
      <c r="U46" s="155">
        <v>0</v>
      </c>
      <c r="V46" s="155">
        <v>0</v>
      </c>
      <c r="W46" s="155">
        <v>0.11666</v>
      </c>
      <c r="X46" s="155">
        <v>0</v>
      </c>
      <c r="Y46" s="155">
        <v>0</v>
      </c>
      <c r="Z46" s="155">
        <v>8.3097399999999997</v>
      </c>
      <c r="AA46" s="155">
        <v>9.1959700000000009</v>
      </c>
      <c r="AB46" s="155">
        <v>0</v>
      </c>
      <c r="AC46" s="155">
        <v>0</v>
      </c>
      <c r="AD46" s="155">
        <v>0</v>
      </c>
      <c r="AE46" s="155">
        <v>9.75</v>
      </c>
      <c r="AF46" s="155">
        <v>9.91</v>
      </c>
      <c r="AG46" s="155">
        <v>411.81468999999998</v>
      </c>
      <c r="AH46" s="155">
        <v>353.90325000000001</v>
      </c>
      <c r="AI46" s="155">
        <v>0</v>
      </c>
      <c r="AJ46" s="155">
        <v>0</v>
      </c>
      <c r="AK46" s="155">
        <v>0</v>
      </c>
      <c r="AL46" s="155">
        <v>245.42074</v>
      </c>
      <c r="AM46" s="155">
        <v>294.50488000000001</v>
      </c>
      <c r="AN46" s="155">
        <v>0</v>
      </c>
      <c r="AO46" s="155">
        <v>0</v>
      </c>
      <c r="AP46" s="155">
        <v>0</v>
      </c>
      <c r="AQ46" s="155">
        <v>0</v>
      </c>
    </row>
    <row r="47" spans="1:43" ht="24" customHeight="1" x14ac:dyDescent="0.3">
      <c r="A47" s="19" t="s">
        <v>60</v>
      </c>
      <c r="B47" s="19" t="s">
        <v>826</v>
      </c>
      <c r="C47" s="156">
        <v>24</v>
      </c>
      <c r="D47" s="156">
        <v>51.01</v>
      </c>
      <c r="E47" s="156">
        <v>11.54</v>
      </c>
      <c r="F47" s="156">
        <v>24.02</v>
      </c>
      <c r="G47" s="156">
        <v>21.05237</v>
      </c>
      <c r="H47" s="156"/>
      <c r="I47" s="156">
        <v>10.41</v>
      </c>
      <c r="J47" s="156">
        <v>9</v>
      </c>
      <c r="K47" s="156">
        <v>7.5590000000000002</v>
      </c>
      <c r="L47" s="156"/>
      <c r="M47" s="156"/>
      <c r="N47" s="156"/>
      <c r="O47" s="156"/>
      <c r="P47" s="156"/>
      <c r="Q47" s="156"/>
      <c r="R47" s="156">
        <v>7</v>
      </c>
      <c r="S47" s="156">
        <v>5</v>
      </c>
      <c r="T47" s="156"/>
      <c r="U47" s="156"/>
      <c r="V47" s="156"/>
      <c r="W47" s="156"/>
      <c r="X47" s="156"/>
      <c r="Y47" s="156"/>
      <c r="Z47" s="156">
        <v>7.1735499999999996</v>
      </c>
      <c r="AA47" s="156">
        <v>7.9893900000000002</v>
      </c>
      <c r="AB47" s="156"/>
      <c r="AC47" s="156"/>
      <c r="AD47" s="156"/>
      <c r="AE47" s="156">
        <v>9.73</v>
      </c>
      <c r="AF47" s="156">
        <v>10.210000000000001</v>
      </c>
      <c r="AG47" s="156">
        <v>411.81468999999998</v>
      </c>
      <c r="AH47" s="156">
        <v>353.90325000000001</v>
      </c>
      <c r="AI47" s="156">
        <v>0</v>
      </c>
      <c r="AJ47" s="156">
        <v>0</v>
      </c>
      <c r="AK47" s="156">
        <v>0</v>
      </c>
      <c r="AL47" s="156">
        <v>245.42074</v>
      </c>
      <c r="AM47" s="156">
        <v>294.50488000000001</v>
      </c>
      <c r="AN47" s="156">
        <v>0</v>
      </c>
      <c r="AO47" s="156">
        <v>0</v>
      </c>
      <c r="AP47" s="156"/>
      <c r="AQ47" s="156"/>
    </row>
    <row r="48" spans="1:43" ht="24" customHeight="1" x14ac:dyDescent="0.3">
      <c r="A48" s="14" t="s">
        <v>60</v>
      </c>
      <c r="B48" s="14" t="s">
        <v>827</v>
      </c>
      <c r="C48" s="154">
        <v>23</v>
      </c>
      <c r="D48" s="154">
        <v>51.01</v>
      </c>
      <c r="E48" s="154">
        <v>11.32</v>
      </c>
      <c r="F48" s="154">
        <v>23.24</v>
      </c>
      <c r="G48" s="154">
        <v>21.05237</v>
      </c>
      <c r="H48" s="154"/>
      <c r="I48" s="154">
        <v>10.56</v>
      </c>
      <c r="J48" s="154">
        <v>9.2899999999999991</v>
      </c>
      <c r="K48" s="154">
        <v>7.3150000000000004</v>
      </c>
      <c r="L48" s="154"/>
      <c r="M48" s="154"/>
      <c r="N48" s="154"/>
      <c r="O48" s="154"/>
      <c r="P48" s="154"/>
      <c r="Q48" s="154"/>
      <c r="R48" s="154">
        <v>5</v>
      </c>
      <c r="S48" s="154">
        <v>5</v>
      </c>
      <c r="T48" s="154"/>
      <c r="U48" s="154"/>
      <c r="V48" s="154"/>
      <c r="W48" s="154"/>
      <c r="X48" s="154"/>
      <c r="Y48" s="154"/>
      <c r="Z48" s="154">
        <v>5.4403300000000003</v>
      </c>
      <c r="AA48" s="154">
        <v>6.4607400000000004</v>
      </c>
      <c r="AB48" s="154"/>
      <c r="AC48" s="154"/>
      <c r="AD48" s="154"/>
      <c r="AE48" s="154">
        <v>9.39</v>
      </c>
      <c r="AF48" s="154">
        <v>9.3800000000000008</v>
      </c>
      <c r="AG48" s="154">
        <v>411.81468999999998</v>
      </c>
      <c r="AH48" s="154">
        <v>353.90325000000001</v>
      </c>
      <c r="AI48" s="154">
        <v>0</v>
      </c>
      <c r="AJ48" s="154">
        <v>0</v>
      </c>
      <c r="AK48" s="154">
        <v>0</v>
      </c>
      <c r="AL48" s="154">
        <v>245.42074</v>
      </c>
      <c r="AM48" s="154">
        <v>294.50488000000001</v>
      </c>
      <c r="AN48" s="154">
        <v>0</v>
      </c>
      <c r="AO48" s="154">
        <v>0</v>
      </c>
      <c r="AP48" s="154"/>
      <c r="AQ48" s="154"/>
    </row>
    <row r="49" spans="1:43" ht="24" customHeight="1" x14ac:dyDescent="0.3">
      <c r="A49" s="17" t="s">
        <v>60</v>
      </c>
      <c r="B49" s="17" t="s">
        <v>828</v>
      </c>
      <c r="C49" s="155">
        <v>23</v>
      </c>
      <c r="D49" s="155">
        <v>51.06</v>
      </c>
      <c r="E49" s="155">
        <v>12.16</v>
      </c>
      <c r="F49" s="155">
        <v>23.51</v>
      </c>
      <c r="G49" s="155">
        <v>21.05237</v>
      </c>
      <c r="H49" s="155"/>
      <c r="I49" s="155">
        <v>10.18</v>
      </c>
      <c r="J49" s="155">
        <v>8.6300000000000008</v>
      </c>
      <c r="K49" s="155">
        <v>7.5529999999999999</v>
      </c>
      <c r="L49" s="155"/>
      <c r="M49" s="155"/>
      <c r="N49" s="155"/>
      <c r="O49" s="155"/>
      <c r="P49" s="155"/>
      <c r="Q49" s="155"/>
      <c r="R49" s="155">
        <v>5</v>
      </c>
      <c r="S49" s="155">
        <v>4</v>
      </c>
      <c r="T49" s="155"/>
      <c r="U49" s="155"/>
      <c r="V49" s="155"/>
      <c r="W49" s="155"/>
      <c r="X49" s="155"/>
      <c r="Y49" s="155"/>
      <c r="Z49" s="155">
        <v>5.6178800000000004</v>
      </c>
      <c r="AA49" s="155">
        <v>5.8646500000000001</v>
      </c>
      <c r="AB49" s="155"/>
      <c r="AC49" s="155"/>
      <c r="AD49" s="155"/>
      <c r="AE49" s="155">
        <v>8.76</v>
      </c>
      <c r="AF49" s="155">
        <v>8.92</v>
      </c>
      <c r="AG49" s="155">
        <v>411.81468999999998</v>
      </c>
      <c r="AH49" s="155">
        <v>353.90325000000001</v>
      </c>
      <c r="AI49" s="155">
        <v>0</v>
      </c>
      <c r="AJ49" s="155">
        <v>0</v>
      </c>
      <c r="AK49" s="155">
        <v>0</v>
      </c>
      <c r="AL49" s="155">
        <v>245.42074</v>
      </c>
      <c r="AM49" s="155">
        <v>294.50488000000001</v>
      </c>
      <c r="AN49" s="155">
        <v>0</v>
      </c>
      <c r="AO49" s="155">
        <v>0</v>
      </c>
      <c r="AP49" s="155"/>
      <c r="AQ49" s="155"/>
    </row>
    <row r="50" spans="1:43" ht="24" customHeight="1" x14ac:dyDescent="0.3">
      <c r="A50" s="17" t="s">
        <v>60</v>
      </c>
      <c r="B50" s="17" t="s">
        <v>829</v>
      </c>
      <c r="C50" s="155">
        <v>24</v>
      </c>
      <c r="D50" s="155">
        <v>51.05</v>
      </c>
      <c r="E50" s="155">
        <v>11.36</v>
      </c>
      <c r="F50" s="155">
        <v>24</v>
      </c>
      <c r="G50" s="155">
        <v>21.05237</v>
      </c>
      <c r="H50" s="155"/>
      <c r="I50" s="155">
        <v>9.7899999999999991</v>
      </c>
      <c r="J50" s="155">
        <v>8.14</v>
      </c>
      <c r="K50" s="155">
        <v>7.2839999999999998</v>
      </c>
      <c r="L50" s="155"/>
      <c r="M50" s="155"/>
      <c r="N50" s="155"/>
      <c r="O50" s="155"/>
      <c r="P50" s="155"/>
      <c r="Q50" s="155"/>
      <c r="R50" s="155">
        <v>5</v>
      </c>
      <c r="S50" s="155">
        <v>4</v>
      </c>
      <c r="T50" s="155"/>
      <c r="U50" s="155"/>
      <c r="V50" s="155"/>
      <c r="W50" s="155"/>
      <c r="X50" s="155"/>
      <c r="Y50" s="155"/>
      <c r="Z50" s="155">
        <v>4.0983900000000002</v>
      </c>
      <c r="AA50" s="155">
        <v>4.5831400000000002</v>
      </c>
      <c r="AB50" s="155"/>
      <c r="AC50" s="155"/>
      <c r="AD50" s="155"/>
      <c r="AE50" s="155">
        <v>8.9700000000000006</v>
      </c>
      <c r="AF50" s="155">
        <v>8.7100000000000009</v>
      </c>
      <c r="AG50" s="155">
        <v>411.81468999999998</v>
      </c>
      <c r="AH50" s="155">
        <v>353.90325000000001</v>
      </c>
      <c r="AI50" s="155">
        <v>0</v>
      </c>
      <c r="AJ50" s="155">
        <v>0</v>
      </c>
      <c r="AK50" s="155">
        <v>0</v>
      </c>
      <c r="AL50" s="155">
        <v>245.42074</v>
      </c>
      <c r="AM50" s="155">
        <v>294.50488000000001</v>
      </c>
      <c r="AN50" s="155">
        <v>0</v>
      </c>
      <c r="AO50" s="155">
        <v>0</v>
      </c>
      <c r="AP50" s="155"/>
      <c r="AQ50" s="155"/>
    </row>
    <row r="51" spans="1:43" ht="24" customHeight="1" x14ac:dyDescent="0.3">
      <c r="A51" s="17" t="s">
        <v>60</v>
      </c>
      <c r="B51" s="17" t="s">
        <v>830</v>
      </c>
      <c r="C51" s="155">
        <v>24</v>
      </c>
      <c r="D51" s="155">
        <v>51.04</v>
      </c>
      <c r="E51" s="155">
        <v>12.12</v>
      </c>
      <c r="F51" s="155">
        <v>23.97</v>
      </c>
      <c r="G51" s="155">
        <v>21.05237</v>
      </c>
      <c r="H51" s="155"/>
      <c r="I51" s="155">
        <v>9.89</v>
      </c>
      <c r="J51" s="155">
        <v>7.87</v>
      </c>
      <c r="K51" s="155">
        <v>7.5250000000000004</v>
      </c>
      <c r="L51" s="155"/>
      <c r="M51" s="155"/>
      <c r="N51" s="155"/>
      <c r="O51" s="155"/>
      <c r="P51" s="155"/>
      <c r="Q51" s="155"/>
      <c r="R51" s="155">
        <v>5</v>
      </c>
      <c r="S51" s="155">
        <v>4</v>
      </c>
      <c r="T51" s="155"/>
      <c r="U51" s="155"/>
      <c r="V51" s="155"/>
      <c r="W51" s="155"/>
      <c r="X51" s="155"/>
      <c r="Y51" s="155"/>
      <c r="Z51" s="155">
        <v>3.9867599999999999</v>
      </c>
      <c r="AA51" s="155">
        <v>4.7573499999999997</v>
      </c>
      <c r="AB51" s="155"/>
      <c r="AC51" s="155"/>
      <c r="AD51" s="155"/>
      <c r="AE51" s="155">
        <v>8.56</v>
      </c>
      <c r="AF51" s="155">
        <v>8.25</v>
      </c>
      <c r="AG51" s="155">
        <v>411.81468999999998</v>
      </c>
      <c r="AH51" s="155">
        <v>353.90325000000001</v>
      </c>
      <c r="AI51" s="155">
        <v>0</v>
      </c>
      <c r="AJ51" s="155">
        <v>0</v>
      </c>
      <c r="AK51" s="155">
        <v>0</v>
      </c>
      <c r="AL51" s="155">
        <v>245.42074</v>
      </c>
      <c r="AM51" s="155">
        <v>294.50488000000001</v>
      </c>
      <c r="AN51" s="155">
        <v>0</v>
      </c>
      <c r="AO51" s="155">
        <v>0</v>
      </c>
      <c r="AP51" s="155"/>
      <c r="AQ51" s="155"/>
    </row>
    <row r="52" spans="1:43" ht="24" customHeight="1" x14ac:dyDescent="0.3">
      <c r="A52" s="17" t="s">
        <v>60</v>
      </c>
      <c r="B52" s="17" t="s">
        <v>831</v>
      </c>
      <c r="C52" s="155">
        <v>23</v>
      </c>
      <c r="D52" s="155">
        <v>51.03</v>
      </c>
      <c r="E52" s="155">
        <v>12.45</v>
      </c>
      <c r="F52" s="155">
        <v>23.45</v>
      </c>
      <c r="G52" s="155">
        <v>21.05237</v>
      </c>
      <c r="H52" s="155"/>
      <c r="I52" s="155">
        <v>9.6</v>
      </c>
      <c r="J52" s="155">
        <v>7.68</v>
      </c>
      <c r="K52" s="155">
        <v>7.9649999999999999</v>
      </c>
      <c r="L52" s="155"/>
      <c r="M52" s="155"/>
      <c r="N52" s="155"/>
      <c r="O52" s="155"/>
      <c r="P52" s="155"/>
      <c r="Q52" s="155"/>
      <c r="R52" s="155">
        <v>5</v>
      </c>
      <c r="S52" s="155">
        <v>3</v>
      </c>
      <c r="T52" s="155"/>
      <c r="U52" s="155"/>
      <c r="V52" s="155"/>
      <c r="W52" s="155"/>
      <c r="X52" s="155"/>
      <c r="Y52" s="155"/>
      <c r="Z52" s="155">
        <v>3.3622299999999998</v>
      </c>
      <c r="AA52" s="155">
        <v>4.8531000000000004</v>
      </c>
      <c r="AB52" s="155"/>
      <c r="AC52" s="155"/>
      <c r="AD52" s="155"/>
      <c r="AE52" s="155">
        <v>8.66</v>
      </c>
      <c r="AF52" s="155">
        <v>8.69</v>
      </c>
      <c r="AG52" s="155">
        <v>411.81468999999998</v>
      </c>
      <c r="AH52" s="155">
        <v>353.90325000000001</v>
      </c>
      <c r="AI52" s="155">
        <v>0</v>
      </c>
      <c r="AJ52" s="155">
        <v>0</v>
      </c>
      <c r="AK52" s="155">
        <v>0</v>
      </c>
      <c r="AL52" s="155">
        <v>245.42074</v>
      </c>
      <c r="AM52" s="155">
        <v>294.50488000000001</v>
      </c>
      <c r="AN52" s="155">
        <v>0</v>
      </c>
      <c r="AO52" s="155">
        <v>0</v>
      </c>
      <c r="AP52" s="155"/>
      <c r="AQ52" s="155"/>
    </row>
    <row r="53" spans="1:43" ht="24" customHeight="1" x14ac:dyDescent="0.3">
      <c r="A53" s="17" t="s">
        <v>60</v>
      </c>
      <c r="B53" s="17" t="s">
        <v>832</v>
      </c>
      <c r="C53" s="155">
        <v>23</v>
      </c>
      <c r="D53" s="155">
        <v>51.05</v>
      </c>
      <c r="E53" s="155">
        <v>11.46</v>
      </c>
      <c r="F53" s="155">
        <v>23.45</v>
      </c>
      <c r="G53" s="155">
        <v>21.05237</v>
      </c>
      <c r="H53" s="155"/>
      <c r="I53" s="155">
        <v>9.2899999999999991</v>
      </c>
      <c r="J53" s="155">
        <v>7.51</v>
      </c>
      <c r="K53" s="155">
        <v>8.093</v>
      </c>
      <c r="L53" s="155"/>
      <c r="M53" s="155"/>
      <c r="N53" s="155"/>
      <c r="O53" s="155"/>
      <c r="P53" s="155"/>
      <c r="Q53" s="155"/>
      <c r="R53" s="155">
        <v>4</v>
      </c>
      <c r="S53" s="155">
        <v>3</v>
      </c>
      <c r="T53" s="155"/>
      <c r="U53" s="155"/>
      <c r="V53" s="155"/>
      <c r="W53" s="155"/>
      <c r="X53" s="155"/>
      <c r="Y53" s="155"/>
      <c r="Z53" s="155">
        <v>4.6128600000000004</v>
      </c>
      <c r="AA53" s="155">
        <v>5.3654000000000002</v>
      </c>
      <c r="AB53" s="155"/>
      <c r="AC53" s="155"/>
      <c r="AD53" s="155"/>
      <c r="AE53" s="155">
        <v>8.9700000000000006</v>
      </c>
      <c r="AF53" s="155">
        <v>9.3699999999999992</v>
      </c>
      <c r="AG53" s="155">
        <v>411.81468999999998</v>
      </c>
      <c r="AH53" s="155">
        <v>353.90325000000001</v>
      </c>
      <c r="AI53" s="155">
        <v>0</v>
      </c>
      <c r="AJ53" s="155">
        <v>0</v>
      </c>
      <c r="AK53" s="155">
        <v>0</v>
      </c>
      <c r="AL53" s="155">
        <v>245.42074</v>
      </c>
      <c r="AM53" s="155">
        <v>294.50488000000001</v>
      </c>
      <c r="AN53" s="155">
        <v>0</v>
      </c>
      <c r="AO53" s="155">
        <v>0</v>
      </c>
      <c r="AP53" s="155"/>
      <c r="AQ53" s="155"/>
    </row>
    <row r="54" spans="1:43" ht="24" customHeight="1" x14ac:dyDescent="0.3">
      <c r="A54" s="17" t="s">
        <v>60</v>
      </c>
      <c r="B54" s="17" t="s">
        <v>833</v>
      </c>
      <c r="C54" s="155">
        <v>23</v>
      </c>
      <c r="D54" s="155">
        <v>51.06</v>
      </c>
      <c r="E54" s="155">
        <v>11.48</v>
      </c>
      <c r="F54" s="155">
        <v>23.49</v>
      </c>
      <c r="G54" s="155">
        <v>21.05237</v>
      </c>
      <c r="H54" s="155"/>
      <c r="I54" s="155">
        <v>8.92</v>
      </c>
      <c r="J54" s="155">
        <v>9</v>
      </c>
      <c r="K54" s="155">
        <v>7.8170000000000002</v>
      </c>
      <c r="L54" s="155"/>
      <c r="M54" s="155"/>
      <c r="N54" s="155"/>
      <c r="O54" s="155"/>
      <c r="P54" s="155"/>
      <c r="Q54" s="155"/>
      <c r="R54" s="155">
        <v>3</v>
      </c>
      <c r="S54" s="155">
        <v>1</v>
      </c>
      <c r="T54" s="155"/>
      <c r="U54" s="155"/>
      <c r="V54" s="155"/>
      <c r="W54" s="155"/>
      <c r="X54" s="155"/>
      <c r="Y54" s="155"/>
      <c r="Z54" s="155">
        <v>6.9049699999999996</v>
      </c>
      <c r="AA54" s="155">
        <v>6.2736999999999998</v>
      </c>
      <c r="AB54" s="155"/>
      <c r="AC54" s="155"/>
      <c r="AD54" s="155"/>
      <c r="AE54" s="155">
        <v>9.6199999999999992</v>
      </c>
      <c r="AF54" s="155">
        <v>9.32</v>
      </c>
      <c r="AG54" s="155">
        <v>411.81468999999998</v>
      </c>
      <c r="AH54" s="155">
        <v>353.90325000000001</v>
      </c>
      <c r="AI54" s="155">
        <v>0</v>
      </c>
      <c r="AJ54" s="155">
        <v>0</v>
      </c>
      <c r="AK54" s="155">
        <v>0</v>
      </c>
      <c r="AL54" s="155">
        <v>245.42074</v>
      </c>
      <c r="AM54" s="155">
        <v>294.50488000000001</v>
      </c>
      <c r="AN54" s="155">
        <v>0</v>
      </c>
      <c r="AO54" s="155">
        <v>0</v>
      </c>
      <c r="AP54" s="155"/>
      <c r="AQ54" s="155"/>
    </row>
    <row r="55" spans="1:43" ht="24" customHeight="1" x14ac:dyDescent="0.3">
      <c r="A55" s="19" t="s">
        <v>834</v>
      </c>
      <c r="B55" s="19" t="s">
        <v>61</v>
      </c>
      <c r="C55" s="156">
        <v>23</v>
      </c>
      <c r="D55" s="156">
        <v>51.05</v>
      </c>
      <c r="E55" s="156">
        <v>11.56</v>
      </c>
      <c r="F55" s="156">
        <v>23.51</v>
      </c>
      <c r="G55" s="156">
        <v>21.05237</v>
      </c>
      <c r="H55" s="156"/>
      <c r="I55" s="156">
        <v>8.4499999999999993</v>
      </c>
      <c r="J55" s="156">
        <v>8.44</v>
      </c>
      <c r="K55" s="156">
        <v>8.593</v>
      </c>
      <c r="L55" s="156"/>
      <c r="M55" s="156"/>
      <c r="N55" s="156"/>
      <c r="O55" s="156"/>
      <c r="P55" s="156"/>
      <c r="Q55" s="156"/>
      <c r="R55" s="156">
        <v>3</v>
      </c>
      <c r="S55" s="156">
        <v>1</v>
      </c>
      <c r="T55" s="156"/>
      <c r="U55" s="156"/>
      <c r="V55" s="156"/>
      <c r="W55" s="156"/>
      <c r="X55" s="156"/>
      <c r="Y55" s="156"/>
      <c r="Z55" s="156">
        <v>7.2090100000000001</v>
      </c>
      <c r="AA55" s="156">
        <v>7.24132</v>
      </c>
      <c r="AB55" s="156"/>
      <c r="AC55" s="156"/>
      <c r="AD55" s="156"/>
      <c r="AE55" s="156">
        <v>8.98</v>
      </c>
      <c r="AF55" s="156">
        <v>9.31</v>
      </c>
      <c r="AG55" s="156">
        <v>411.81468999999998</v>
      </c>
      <c r="AH55" s="156">
        <v>353.90325000000001</v>
      </c>
      <c r="AI55" s="156">
        <v>0</v>
      </c>
      <c r="AJ55" s="156">
        <v>0</v>
      </c>
      <c r="AK55" s="156">
        <v>0</v>
      </c>
      <c r="AL55" s="156">
        <v>245.42074</v>
      </c>
      <c r="AM55" s="156">
        <v>294.50488000000001</v>
      </c>
      <c r="AN55" s="156">
        <v>0</v>
      </c>
      <c r="AO55" s="156">
        <v>0</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1671</v>
      </c>
      <c r="B4" s="197"/>
      <c r="C4" s="197"/>
      <c r="D4" s="197"/>
      <c r="E4" s="197"/>
      <c r="F4" s="197"/>
      <c r="G4" s="197"/>
      <c r="H4" s="197"/>
      <c r="I4" s="197"/>
    </row>
    <row r="5" spans="1:9" ht="22.05" hidden="1" customHeight="1" x14ac:dyDescent="0.3">
      <c r="A5" s="197" t="s">
        <v>56</v>
      </c>
      <c r="B5" s="197" t="s">
        <v>568</v>
      </c>
      <c r="C5" s="10">
        <v>42879</v>
      </c>
      <c r="D5" s="10">
        <v>42880</v>
      </c>
      <c r="E5" s="10">
        <v>46665</v>
      </c>
      <c r="F5" s="10">
        <v>70163</v>
      </c>
      <c r="G5" s="10">
        <v>47090</v>
      </c>
      <c r="H5" s="10">
        <v>62201</v>
      </c>
      <c r="I5" s="197" t="s">
        <v>1672</v>
      </c>
    </row>
    <row r="6" spans="1:9" ht="40.049999999999997" customHeight="1" x14ac:dyDescent="0.3">
      <c r="A6" s="197"/>
      <c r="B6" s="197"/>
      <c r="C6" s="225" t="s">
        <v>623</v>
      </c>
      <c r="D6" s="225" t="s">
        <v>624</v>
      </c>
      <c r="E6" s="225" t="s">
        <v>625</v>
      </c>
      <c r="F6" s="225" t="s">
        <v>14</v>
      </c>
      <c r="G6" s="225" t="s">
        <v>621</v>
      </c>
      <c r="H6" s="225" t="s">
        <v>622</v>
      </c>
      <c r="I6" s="197"/>
    </row>
    <row r="7" spans="1:9" ht="57" customHeight="1" x14ac:dyDescent="0.3">
      <c r="A7" s="197"/>
      <c r="B7" s="197"/>
      <c r="C7" s="10" t="s">
        <v>1673</v>
      </c>
      <c r="D7" s="10" t="s">
        <v>1674</v>
      </c>
      <c r="E7" s="10" t="s">
        <v>1675</v>
      </c>
      <c r="F7" s="10" t="s">
        <v>1676</v>
      </c>
      <c r="G7" s="10" t="s">
        <v>1677</v>
      </c>
      <c r="H7" s="10" t="s">
        <v>1678</v>
      </c>
      <c r="I7" s="197" t="s">
        <v>778</v>
      </c>
    </row>
    <row r="8" spans="1:9" ht="24" customHeight="1" x14ac:dyDescent="0.3">
      <c r="A8" s="14" t="s">
        <v>60</v>
      </c>
      <c r="B8" s="14" t="s">
        <v>787</v>
      </c>
      <c r="C8" s="154">
        <v>34</v>
      </c>
      <c r="D8" s="154">
        <v>13.43</v>
      </c>
      <c r="E8" s="154">
        <v>57.15</v>
      </c>
      <c r="F8" s="154">
        <v>61.47</v>
      </c>
      <c r="G8" s="154">
        <v>74.084069999999997</v>
      </c>
      <c r="H8" s="154">
        <v>329.28</v>
      </c>
      <c r="I8" s="154">
        <v>569.41407000000004</v>
      </c>
    </row>
    <row r="9" spans="1:9" ht="24" customHeight="1" x14ac:dyDescent="0.3">
      <c r="A9" s="17" t="s">
        <v>60</v>
      </c>
      <c r="B9" s="17" t="s">
        <v>788</v>
      </c>
      <c r="C9" s="155">
        <v>34</v>
      </c>
      <c r="D9" s="155">
        <v>11.41</v>
      </c>
      <c r="E9" s="155">
        <v>52</v>
      </c>
      <c r="F9" s="155">
        <v>61.47</v>
      </c>
      <c r="G9" s="155">
        <v>74.084069999999997</v>
      </c>
      <c r="H9" s="155">
        <v>327.37</v>
      </c>
      <c r="I9" s="155">
        <v>560.33407</v>
      </c>
    </row>
    <row r="10" spans="1:9" ht="24" customHeight="1" x14ac:dyDescent="0.3">
      <c r="A10" s="17" t="s">
        <v>60</v>
      </c>
      <c r="B10" s="17" t="s">
        <v>789</v>
      </c>
      <c r="C10" s="155">
        <v>31</v>
      </c>
      <c r="D10" s="155">
        <v>11.41</v>
      </c>
      <c r="E10" s="155">
        <v>58.72</v>
      </c>
      <c r="F10" s="155">
        <v>61.47</v>
      </c>
      <c r="G10" s="155">
        <v>74.084069999999997</v>
      </c>
      <c r="H10" s="155">
        <v>327.7</v>
      </c>
      <c r="I10" s="155">
        <v>564.38406999999995</v>
      </c>
    </row>
    <row r="11" spans="1:9" ht="24" customHeight="1" x14ac:dyDescent="0.3">
      <c r="A11" s="17" t="s">
        <v>60</v>
      </c>
      <c r="B11" s="17" t="s">
        <v>790</v>
      </c>
      <c r="C11" s="155">
        <v>31</v>
      </c>
      <c r="D11" s="155">
        <v>11.58</v>
      </c>
      <c r="E11" s="155">
        <v>46.73</v>
      </c>
      <c r="F11" s="155">
        <v>61.47</v>
      </c>
      <c r="G11" s="155">
        <v>74.084069999999997</v>
      </c>
      <c r="H11" s="155">
        <v>326.62</v>
      </c>
      <c r="I11" s="155">
        <v>551.48406999999997</v>
      </c>
    </row>
    <row r="12" spans="1:9" ht="24" customHeight="1" x14ac:dyDescent="0.3">
      <c r="A12" s="17" t="s">
        <v>60</v>
      </c>
      <c r="B12" s="17" t="s">
        <v>791</v>
      </c>
      <c r="C12" s="155">
        <v>32</v>
      </c>
      <c r="D12" s="155">
        <v>11.58</v>
      </c>
      <c r="E12" s="155">
        <v>60.39</v>
      </c>
      <c r="F12" s="155">
        <v>61.47</v>
      </c>
      <c r="G12" s="155">
        <v>74.084069999999997</v>
      </c>
      <c r="H12" s="155">
        <v>327.38</v>
      </c>
      <c r="I12" s="155">
        <v>566.90407000000005</v>
      </c>
    </row>
    <row r="13" spans="1:9" ht="24" customHeight="1" x14ac:dyDescent="0.3">
      <c r="A13" s="17" t="s">
        <v>60</v>
      </c>
      <c r="B13" s="17" t="s">
        <v>792</v>
      </c>
      <c r="C13" s="155">
        <v>32</v>
      </c>
      <c r="D13" s="155">
        <v>11.38</v>
      </c>
      <c r="E13" s="155">
        <v>55.6</v>
      </c>
      <c r="F13" s="155">
        <v>61.47</v>
      </c>
      <c r="G13" s="155">
        <v>74.084069999999997</v>
      </c>
      <c r="H13" s="155">
        <v>338.87</v>
      </c>
      <c r="I13" s="155">
        <v>573.40407000000005</v>
      </c>
    </row>
    <row r="14" spans="1:9" ht="24" customHeight="1" x14ac:dyDescent="0.3">
      <c r="A14" s="17" t="s">
        <v>60</v>
      </c>
      <c r="B14" s="17" t="s">
        <v>793</v>
      </c>
      <c r="C14" s="155">
        <v>31</v>
      </c>
      <c r="D14" s="155">
        <v>11.38</v>
      </c>
      <c r="E14" s="155">
        <v>50.29</v>
      </c>
      <c r="F14" s="155">
        <v>61.47</v>
      </c>
      <c r="G14" s="155">
        <v>74.084069999999997</v>
      </c>
      <c r="H14" s="155">
        <v>332.68</v>
      </c>
      <c r="I14" s="155">
        <v>560.90407000000005</v>
      </c>
    </row>
    <row r="15" spans="1:9" ht="24" customHeight="1" x14ac:dyDescent="0.3">
      <c r="A15" s="19" t="s">
        <v>60</v>
      </c>
      <c r="B15" s="19" t="s">
        <v>794</v>
      </c>
      <c r="C15" s="156">
        <v>31</v>
      </c>
      <c r="D15" s="156">
        <v>11.74</v>
      </c>
      <c r="E15" s="156">
        <v>52.54</v>
      </c>
      <c r="F15" s="156">
        <v>61.47</v>
      </c>
      <c r="G15" s="156">
        <v>74.084069999999997</v>
      </c>
      <c r="H15" s="156">
        <v>330.67</v>
      </c>
      <c r="I15" s="156">
        <v>561.50406999999996</v>
      </c>
    </row>
    <row r="16" spans="1:9" ht="24" customHeight="1" x14ac:dyDescent="0.3">
      <c r="A16" s="14" t="s">
        <v>60</v>
      </c>
      <c r="B16" s="14" t="s">
        <v>795</v>
      </c>
      <c r="C16" s="154">
        <v>33</v>
      </c>
      <c r="D16" s="154">
        <v>11.74</v>
      </c>
      <c r="E16" s="154">
        <v>49.96</v>
      </c>
      <c r="F16" s="154">
        <v>61.47</v>
      </c>
      <c r="G16" s="154">
        <v>74.084069999999997</v>
      </c>
      <c r="H16" s="154">
        <v>333.99</v>
      </c>
      <c r="I16" s="154">
        <v>564.24406999999997</v>
      </c>
    </row>
    <row r="17" spans="1:9" ht="24" customHeight="1" x14ac:dyDescent="0.3">
      <c r="A17" s="17" t="s">
        <v>60</v>
      </c>
      <c r="B17" s="17" t="s">
        <v>796</v>
      </c>
      <c r="C17" s="155">
        <v>33</v>
      </c>
      <c r="D17" s="155">
        <v>11.73</v>
      </c>
      <c r="E17" s="155">
        <v>52.36</v>
      </c>
      <c r="F17" s="155">
        <v>61.47</v>
      </c>
      <c r="G17" s="155">
        <v>74.084069999999997</v>
      </c>
      <c r="H17" s="155">
        <v>334.43</v>
      </c>
      <c r="I17" s="155">
        <v>567.07407000000001</v>
      </c>
    </row>
    <row r="18" spans="1:9" ht="24" customHeight="1" x14ac:dyDescent="0.3">
      <c r="A18" s="17" t="s">
        <v>60</v>
      </c>
      <c r="B18" s="17" t="s">
        <v>797</v>
      </c>
      <c r="C18" s="155">
        <v>32</v>
      </c>
      <c r="D18" s="155">
        <v>11.72</v>
      </c>
      <c r="E18" s="155">
        <v>61.37</v>
      </c>
      <c r="F18" s="155">
        <v>61.47</v>
      </c>
      <c r="G18" s="155">
        <v>74.084069999999997</v>
      </c>
      <c r="H18" s="155">
        <v>338.04</v>
      </c>
      <c r="I18" s="155">
        <v>578.68407000000002</v>
      </c>
    </row>
    <row r="19" spans="1:9" ht="24" customHeight="1" x14ac:dyDescent="0.3">
      <c r="A19" s="17" t="s">
        <v>60</v>
      </c>
      <c r="B19" s="17" t="s">
        <v>798</v>
      </c>
      <c r="C19" s="155">
        <v>32</v>
      </c>
      <c r="D19" s="155">
        <v>11.44</v>
      </c>
      <c r="E19" s="155">
        <v>62.82</v>
      </c>
      <c r="F19" s="155">
        <v>61.47</v>
      </c>
      <c r="G19" s="155">
        <v>74.084069999999997</v>
      </c>
      <c r="H19" s="155">
        <v>338.61</v>
      </c>
      <c r="I19" s="155">
        <v>580.42407000000003</v>
      </c>
    </row>
    <row r="20" spans="1:9" ht="24" customHeight="1" x14ac:dyDescent="0.3">
      <c r="A20" s="17" t="s">
        <v>60</v>
      </c>
      <c r="B20" s="17" t="s">
        <v>799</v>
      </c>
      <c r="C20" s="155">
        <v>33</v>
      </c>
      <c r="D20" s="155">
        <v>11.44</v>
      </c>
      <c r="E20" s="155">
        <v>65.95</v>
      </c>
      <c r="F20" s="155">
        <v>61.47</v>
      </c>
      <c r="G20" s="155">
        <v>74.084069999999997</v>
      </c>
      <c r="H20" s="155">
        <v>339.74</v>
      </c>
      <c r="I20" s="155">
        <v>585.68407000000002</v>
      </c>
    </row>
    <row r="21" spans="1:9" ht="24" customHeight="1" x14ac:dyDescent="0.3">
      <c r="A21" s="17" t="s">
        <v>60</v>
      </c>
      <c r="B21" s="17" t="s">
        <v>800</v>
      </c>
      <c r="C21" s="155">
        <v>33</v>
      </c>
      <c r="D21" s="155">
        <v>11.4</v>
      </c>
      <c r="E21" s="155">
        <v>53.89</v>
      </c>
      <c r="F21" s="155">
        <v>61.47</v>
      </c>
      <c r="G21" s="155">
        <v>74.084069999999997</v>
      </c>
      <c r="H21" s="155">
        <v>339.63</v>
      </c>
      <c r="I21" s="155">
        <v>573.47406999999998</v>
      </c>
    </row>
    <row r="22" spans="1:9" ht="24" customHeight="1" x14ac:dyDescent="0.3">
      <c r="A22" s="17" t="s">
        <v>60</v>
      </c>
      <c r="B22" s="17" t="s">
        <v>801</v>
      </c>
      <c r="C22" s="155">
        <v>32</v>
      </c>
      <c r="D22" s="155">
        <v>11.42</v>
      </c>
      <c r="E22" s="155">
        <v>54.96</v>
      </c>
      <c r="F22" s="155">
        <v>61.47</v>
      </c>
      <c r="G22" s="155">
        <v>74.084069999999997</v>
      </c>
      <c r="H22" s="155">
        <v>338.69</v>
      </c>
      <c r="I22" s="155">
        <v>572.62406999999996</v>
      </c>
    </row>
    <row r="23" spans="1:9" ht="24" customHeight="1" x14ac:dyDescent="0.3">
      <c r="A23" s="19" t="s">
        <v>60</v>
      </c>
      <c r="B23" s="19" t="s">
        <v>802</v>
      </c>
      <c r="C23" s="156">
        <v>32</v>
      </c>
      <c r="D23" s="156">
        <v>9.34</v>
      </c>
      <c r="E23" s="156">
        <v>53.82</v>
      </c>
      <c r="F23" s="156">
        <v>61.47</v>
      </c>
      <c r="G23" s="156">
        <v>74.084069999999997</v>
      </c>
      <c r="H23" s="156">
        <v>340.57</v>
      </c>
      <c r="I23" s="156">
        <v>571.28407000000004</v>
      </c>
    </row>
    <row r="24" spans="1:9" ht="24" customHeight="1" x14ac:dyDescent="0.3">
      <c r="A24" s="14" t="s">
        <v>60</v>
      </c>
      <c r="B24" s="14" t="s">
        <v>803</v>
      </c>
      <c r="C24" s="154">
        <v>31</v>
      </c>
      <c r="D24" s="154">
        <v>9.18</v>
      </c>
      <c r="E24" s="154">
        <v>52.3</v>
      </c>
      <c r="F24" s="154">
        <v>61.47</v>
      </c>
      <c r="G24" s="154">
        <v>73.677430000000001</v>
      </c>
      <c r="H24" s="154">
        <v>340.38</v>
      </c>
      <c r="I24" s="154">
        <v>568.00743</v>
      </c>
    </row>
    <row r="25" spans="1:9" ht="24" customHeight="1" x14ac:dyDescent="0.3">
      <c r="A25" s="17" t="s">
        <v>60</v>
      </c>
      <c r="B25" s="17" t="s">
        <v>804</v>
      </c>
      <c r="C25" s="155">
        <v>31</v>
      </c>
      <c r="D25" s="155">
        <v>11.37</v>
      </c>
      <c r="E25" s="155">
        <v>51.88</v>
      </c>
      <c r="F25" s="155">
        <v>61.47</v>
      </c>
      <c r="G25" s="155">
        <v>73.677430000000001</v>
      </c>
      <c r="H25" s="155">
        <v>339.97</v>
      </c>
      <c r="I25" s="155">
        <v>569.36743000000001</v>
      </c>
    </row>
    <row r="26" spans="1:9" ht="24" customHeight="1" x14ac:dyDescent="0.3">
      <c r="A26" s="17" t="s">
        <v>60</v>
      </c>
      <c r="B26" s="17" t="s">
        <v>805</v>
      </c>
      <c r="C26" s="155">
        <v>30</v>
      </c>
      <c r="D26" s="155">
        <v>11.81</v>
      </c>
      <c r="E26" s="155">
        <v>54.44</v>
      </c>
      <c r="F26" s="155">
        <v>61.47</v>
      </c>
      <c r="G26" s="155">
        <v>73.677430000000001</v>
      </c>
      <c r="H26" s="155">
        <v>332.31</v>
      </c>
      <c r="I26" s="155">
        <v>563.70743000000004</v>
      </c>
    </row>
    <row r="27" spans="1:9" ht="24" customHeight="1" x14ac:dyDescent="0.3">
      <c r="A27" s="17" t="s">
        <v>60</v>
      </c>
      <c r="B27" s="17" t="s">
        <v>806</v>
      </c>
      <c r="C27" s="155">
        <v>30</v>
      </c>
      <c r="D27" s="155">
        <v>11.95</v>
      </c>
      <c r="E27" s="155">
        <v>47.5</v>
      </c>
      <c r="F27" s="155">
        <v>61.47</v>
      </c>
      <c r="G27" s="155">
        <v>73.677430000000001</v>
      </c>
      <c r="H27" s="155">
        <v>335.84</v>
      </c>
      <c r="I27" s="155">
        <v>560.43742999999995</v>
      </c>
    </row>
    <row r="28" spans="1:9" ht="24" customHeight="1" x14ac:dyDescent="0.3">
      <c r="A28" s="17" t="s">
        <v>60</v>
      </c>
      <c r="B28" s="17" t="s">
        <v>807</v>
      </c>
      <c r="C28" s="155">
        <v>31</v>
      </c>
      <c r="D28" s="155">
        <v>12.17</v>
      </c>
      <c r="E28" s="155">
        <v>58.77</v>
      </c>
      <c r="F28" s="155">
        <v>61.47</v>
      </c>
      <c r="G28" s="155">
        <v>73.677430000000001</v>
      </c>
      <c r="H28" s="155">
        <v>337.93</v>
      </c>
      <c r="I28" s="155">
        <v>575.01742999999999</v>
      </c>
    </row>
    <row r="29" spans="1:9" ht="24" customHeight="1" x14ac:dyDescent="0.3">
      <c r="A29" s="17" t="s">
        <v>60</v>
      </c>
      <c r="B29" s="17" t="s">
        <v>808</v>
      </c>
      <c r="C29" s="155">
        <v>31</v>
      </c>
      <c r="D29" s="155">
        <v>11.81</v>
      </c>
      <c r="E29" s="155">
        <v>47.73</v>
      </c>
      <c r="F29" s="155">
        <v>61.47</v>
      </c>
      <c r="G29" s="155">
        <v>73.677430000000001</v>
      </c>
      <c r="H29" s="155">
        <v>325.04000000000002</v>
      </c>
      <c r="I29" s="155">
        <v>550.72743000000003</v>
      </c>
    </row>
    <row r="30" spans="1:9" ht="24" customHeight="1" x14ac:dyDescent="0.3">
      <c r="A30" s="17" t="s">
        <v>60</v>
      </c>
      <c r="B30" s="17" t="s">
        <v>809</v>
      </c>
      <c r="C30" s="155">
        <v>30</v>
      </c>
      <c r="D30" s="155">
        <v>12.02</v>
      </c>
      <c r="E30" s="155">
        <v>49.75</v>
      </c>
      <c r="F30" s="155">
        <v>61.47</v>
      </c>
      <c r="G30" s="155">
        <v>73.677430000000001</v>
      </c>
      <c r="H30" s="155">
        <v>329.91</v>
      </c>
      <c r="I30" s="155">
        <v>556.82743000000005</v>
      </c>
    </row>
    <row r="31" spans="1:9" ht="24" customHeight="1" x14ac:dyDescent="0.3">
      <c r="A31" s="19" t="s">
        <v>60</v>
      </c>
      <c r="B31" s="19" t="s">
        <v>810</v>
      </c>
      <c r="C31" s="156">
        <v>30</v>
      </c>
      <c r="D31" s="156">
        <v>12.17</v>
      </c>
      <c r="E31" s="156">
        <v>59.45</v>
      </c>
      <c r="F31" s="156">
        <v>61.47</v>
      </c>
      <c r="G31" s="156">
        <v>73.677430000000001</v>
      </c>
      <c r="H31" s="156">
        <v>333.77</v>
      </c>
      <c r="I31" s="156">
        <v>570.53742999999997</v>
      </c>
    </row>
    <row r="32" spans="1:9" ht="24" customHeight="1" x14ac:dyDescent="0.3">
      <c r="A32" s="14" t="s">
        <v>60</v>
      </c>
      <c r="B32" s="14" t="s">
        <v>811</v>
      </c>
      <c r="C32" s="154">
        <v>30</v>
      </c>
      <c r="D32" s="154">
        <v>12.16</v>
      </c>
      <c r="E32" s="154">
        <v>50.31</v>
      </c>
      <c r="F32" s="154">
        <v>61.47</v>
      </c>
      <c r="G32" s="154">
        <v>73.677430000000001</v>
      </c>
      <c r="H32" s="154">
        <v>336.05</v>
      </c>
      <c r="I32" s="154">
        <v>563.66742999999997</v>
      </c>
    </row>
    <row r="33" spans="1:9" ht="24" customHeight="1" x14ac:dyDescent="0.3">
      <c r="A33" s="17" t="s">
        <v>60</v>
      </c>
      <c r="B33" s="17" t="s">
        <v>812</v>
      </c>
      <c r="C33" s="155">
        <v>30</v>
      </c>
      <c r="D33" s="155">
        <v>12.02</v>
      </c>
      <c r="E33" s="155">
        <v>48.42</v>
      </c>
      <c r="F33" s="155">
        <v>61.47</v>
      </c>
      <c r="G33" s="155">
        <v>73.677430000000001</v>
      </c>
      <c r="H33" s="155">
        <v>333.95</v>
      </c>
      <c r="I33" s="155">
        <v>559.53742999999997</v>
      </c>
    </row>
    <row r="34" spans="1:9" ht="24" customHeight="1" x14ac:dyDescent="0.3">
      <c r="A34" s="17" t="s">
        <v>60</v>
      </c>
      <c r="B34" s="17" t="s">
        <v>813</v>
      </c>
      <c r="C34" s="155">
        <v>29</v>
      </c>
      <c r="D34" s="155">
        <v>12.04</v>
      </c>
      <c r="E34" s="155">
        <v>57.37</v>
      </c>
      <c r="F34" s="155">
        <v>61.47</v>
      </c>
      <c r="G34" s="155">
        <v>73.677430000000001</v>
      </c>
      <c r="H34" s="155">
        <v>333.71</v>
      </c>
      <c r="I34" s="155">
        <v>567.26742999999999</v>
      </c>
    </row>
    <row r="35" spans="1:9" ht="24" customHeight="1" x14ac:dyDescent="0.3">
      <c r="A35" s="17" t="s">
        <v>60</v>
      </c>
      <c r="B35" s="17" t="s">
        <v>814</v>
      </c>
      <c r="C35" s="155">
        <v>29</v>
      </c>
      <c r="D35" s="155">
        <v>9.7799999999999994</v>
      </c>
      <c r="E35" s="155">
        <v>51.38</v>
      </c>
      <c r="F35" s="155">
        <v>61.47</v>
      </c>
      <c r="G35" s="155">
        <v>73.677430000000001</v>
      </c>
      <c r="H35" s="155">
        <v>333.13</v>
      </c>
      <c r="I35" s="155">
        <v>558.43742999999995</v>
      </c>
    </row>
    <row r="36" spans="1:9" ht="24" customHeight="1" x14ac:dyDescent="0.3">
      <c r="A36" s="17" t="s">
        <v>60</v>
      </c>
      <c r="B36" s="17" t="s">
        <v>815</v>
      </c>
      <c r="C36" s="155">
        <v>29</v>
      </c>
      <c r="D36" s="155">
        <v>9.39</v>
      </c>
      <c r="E36" s="155">
        <v>54.38</v>
      </c>
      <c r="F36" s="155">
        <v>61.47</v>
      </c>
      <c r="G36" s="155">
        <v>73.677430000000001</v>
      </c>
      <c r="H36" s="155">
        <v>334.24</v>
      </c>
      <c r="I36" s="155">
        <v>562.15742999999998</v>
      </c>
    </row>
    <row r="37" spans="1:9" ht="24" customHeight="1" x14ac:dyDescent="0.3">
      <c r="A37" s="17" t="s">
        <v>60</v>
      </c>
      <c r="B37" s="17" t="s">
        <v>816</v>
      </c>
      <c r="C37" s="155">
        <v>29</v>
      </c>
      <c r="D37" s="155">
        <v>9.7799999999999994</v>
      </c>
      <c r="E37" s="155">
        <v>53.38</v>
      </c>
      <c r="F37" s="155">
        <v>61.47</v>
      </c>
      <c r="G37" s="155">
        <v>73.677430000000001</v>
      </c>
      <c r="H37" s="155">
        <v>331.63</v>
      </c>
      <c r="I37" s="155">
        <v>558.93742999999995</v>
      </c>
    </row>
    <row r="38" spans="1:9" ht="24" customHeight="1" x14ac:dyDescent="0.3">
      <c r="A38" s="17" t="s">
        <v>60</v>
      </c>
      <c r="B38" s="17" t="s">
        <v>817</v>
      </c>
      <c r="C38" s="155">
        <v>31</v>
      </c>
      <c r="D38" s="155">
        <v>9.7899999999999991</v>
      </c>
      <c r="E38" s="155">
        <v>57.8</v>
      </c>
      <c r="F38" s="155">
        <v>61.47</v>
      </c>
      <c r="G38" s="155">
        <v>73.677430000000001</v>
      </c>
      <c r="H38" s="155">
        <v>327.05</v>
      </c>
      <c r="I38" s="155">
        <v>560.78742999999997</v>
      </c>
    </row>
    <row r="39" spans="1:9" ht="24" customHeight="1" x14ac:dyDescent="0.3">
      <c r="A39" s="19" t="s">
        <v>60</v>
      </c>
      <c r="B39" s="19" t="s">
        <v>818</v>
      </c>
      <c r="C39" s="156">
        <v>31</v>
      </c>
      <c r="D39" s="156">
        <v>10.68</v>
      </c>
      <c r="E39" s="156">
        <v>53.51</v>
      </c>
      <c r="F39" s="156">
        <v>61.47</v>
      </c>
      <c r="G39" s="156">
        <v>73.677430000000001</v>
      </c>
      <c r="H39" s="156">
        <v>326.87</v>
      </c>
      <c r="I39" s="156">
        <v>557.20743000000004</v>
      </c>
    </row>
    <row r="40" spans="1:9" ht="24" customHeight="1" x14ac:dyDescent="0.3">
      <c r="A40" s="14" t="s">
        <v>60</v>
      </c>
      <c r="B40" s="14" t="s">
        <v>819</v>
      </c>
      <c r="C40" s="154">
        <v>33</v>
      </c>
      <c r="D40" s="154">
        <v>10.68</v>
      </c>
      <c r="E40" s="154">
        <v>47.46</v>
      </c>
      <c r="F40" s="154">
        <v>61.47</v>
      </c>
      <c r="G40" s="154">
        <v>72.041420000000002</v>
      </c>
      <c r="H40" s="154">
        <v>328.02</v>
      </c>
      <c r="I40" s="154">
        <v>552.67142000000001</v>
      </c>
    </row>
    <row r="41" spans="1:9" ht="24" customHeight="1" x14ac:dyDescent="0.3">
      <c r="A41" s="17" t="s">
        <v>60</v>
      </c>
      <c r="B41" s="17" t="s">
        <v>820</v>
      </c>
      <c r="C41" s="155">
        <v>33</v>
      </c>
      <c r="D41" s="155">
        <v>10.9</v>
      </c>
      <c r="E41" s="155">
        <v>50.74</v>
      </c>
      <c r="F41" s="155">
        <v>61.47</v>
      </c>
      <c r="G41" s="155">
        <v>72.041420000000002</v>
      </c>
      <c r="H41" s="155">
        <v>332.4</v>
      </c>
      <c r="I41" s="155">
        <v>560.55142000000001</v>
      </c>
    </row>
    <row r="42" spans="1:9" ht="24" customHeight="1" x14ac:dyDescent="0.3">
      <c r="A42" s="17" t="s">
        <v>60</v>
      </c>
      <c r="B42" s="17" t="s">
        <v>821</v>
      </c>
      <c r="C42" s="155">
        <v>32</v>
      </c>
      <c r="D42" s="155">
        <v>10.89</v>
      </c>
      <c r="E42" s="155">
        <v>50.57</v>
      </c>
      <c r="F42" s="155">
        <v>61.47</v>
      </c>
      <c r="G42" s="155">
        <v>72.041420000000002</v>
      </c>
      <c r="H42" s="155">
        <v>327.19</v>
      </c>
      <c r="I42" s="155">
        <v>554.16142000000002</v>
      </c>
    </row>
    <row r="43" spans="1:9" ht="24" customHeight="1" x14ac:dyDescent="0.3">
      <c r="A43" s="17" t="s">
        <v>60</v>
      </c>
      <c r="B43" s="17" t="s">
        <v>822</v>
      </c>
      <c r="C43" s="155">
        <v>32</v>
      </c>
      <c r="D43" s="155">
        <v>11.17</v>
      </c>
      <c r="E43" s="155">
        <v>52.19</v>
      </c>
      <c r="F43" s="155">
        <v>61.47</v>
      </c>
      <c r="G43" s="155">
        <v>72.041420000000002</v>
      </c>
      <c r="H43" s="155">
        <v>323.88</v>
      </c>
      <c r="I43" s="155">
        <v>552.75142000000005</v>
      </c>
    </row>
    <row r="44" spans="1:9" ht="24" customHeight="1" x14ac:dyDescent="0.3">
      <c r="A44" s="17" t="s">
        <v>60</v>
      </c>
      <c r="B44" s="17" t="s">
        <v>823</v>
      </c>
      <c r="C44" s="155">
        <v>33</v>
      </c>
      <c r="D44" s="155">
        <v>11.17</v>
      </c>
      <c r="E44" s="155">
        <v>47.83</v>
      </c>
      <c r="F44" s="155">
        <v>61.47</v>
      </c>
      <c r="G44" s="155">
        <v>72.041420000000002</v>
      </c>
      <c r="H44" s="155">
        <v>324.56</v>
      </c>
      <c r="I44" s="155">
        <v>550.07141999999999</v>
      </c>
    </row>
    <row r="45" spans="1:9" ht="24" customHeight="1" x14ac:dyDescent="0.3">
      <c r="A45" s="17" t="s">
        <v>60</v>
      </c>
      <c r="B45" s="17" t="s">
        <v>824</v>
      </c>
      <c r="C45" s="155">
        <v>33</v>
      </c>
      <c r="D45" s="155">
        <v>11.1</v>
      </c>
      <c r="E45" s="155">
        <v>46.57</v>
      </c>
      <c r="F45" s="155">
        <v>61.47</v>
      </c>
      <c r="G45" s="155">
        <v>72.041420000000002</v>
      </c>
      <c r="H45" s="155">
        <v>324.26</v>
      </c>
      <c r="I45" s="155">
        <v>548.44141999999999</v>
      </c>
    </row>
    <row r="46" spans="1:9" ht="24" customHeight="1" x14ac:dyDescent="0.3">
      <c r="A46" s="17" t="s">
        <v>60</v>
      </c>
      <c r="B46" s="17" t="s">
        <v>825</v>
      </c>
      <c r="C46" s="155">
        <v>32</v>
      </c>
      <c r="D46" s="155">
        <v>11.04</v>
      </c>
      <c r="E46" s="155">
        <v>54.14</v>
      </c>
      <c r="F46" s="155">
        <v>61.47</v>
      </c>
      <c r="G46" s="155">
        <v>72.041420000000002</v>
      </c>
      <c r="H46" s="155">
        <v>320.82</v>
      </c>
      <c r="I46" s="155">
        <v>551.51142000000004</v>
      </c>
    </row>
    <row r="47" spans="1:9" ht="24" customHeight="1" x14ac:dyDescent="0.3">
      <c r="A47" s="19" t="s">
        <v>60</v>
      </c>
      <c r="B47" s="19" t="s">
        <v>826</v>
      </c>
      <c r="C47" s="156">
        <v>32</v>
      </c>
      <c r="D47" s="156">
        <v>10.77</v>
      </c>
      <c r="E47" s="156">
        <v>50.49</v>
      </c>
      <c r="F47" s="156">
        <v>61.47</v>
      </c>
      <c r="G47" s="156">
        <v>72.041420000000002</v>
      </c>
      <c r="H47" s="156">
        <v>322.89</v>
      </c>
      <c r="I47" s="156">
        <v>549.66142000000002</v>
      </c>
    </row>
    <row r="48" spans="1:9" ht="24" customHeight="1" x14ac:dyDescent="0.3">
      <c r="A48" s="14" t="s">
        <v>60</v>
      </c>
      <c r="B48" s="14" t="s">
        <v>827</v>
      </c>
      <c r="C48" s="154">
        <v>31</v>
      </c>
      <c r="D48" s="154">
        <v>10.77</v>
      </c>
      <c r="E48" s="154">
        <v>55.82</v>
      </c>
      <c r="F48" s="154">
        <v>61.47</v>
      </c>
      <c r="G48" s="154">
        <v>72.041420000000002</v>
      </c>
      <c r="H48" s="154">
        <v>321.07</v>
      </c>
      <c r="I48" s="154">
        <v>552.17142000000001</v>
      </c>
    </row>
    <row r="49" spans="1:9" ht="24" customHeight="1" x14ac:dyDescent="0.3">
      <c r="A49" s="17" t="s">
        <v>60</v>
      </c>
      <c r="B49" s="17" t="s">
        <v>828</v>
      </c>
      <c r="C49" s="155">
        <v>31</v>
      </c>
      <c r="D49" s="155">
        <v>11.14</v>
      </c>
      <c r="E49" s="155">
        <v>59.99</v>
      </c>
      <c r="F49" s="155">
        <v>61.47</v>
      </c>
      <c r="G49" s="155">
        <v>72.041420000000002</v>
      </c>
      <c r="H49" s="155">
        <v>322.63</v>
      </c>
      <c r="I49" s="155">
        <v>558.27142000000003</v>
      </c>
    </row>
    <row r="50" spans="1:9" ht="24" customHeight="1" x14ac:dyDescent="0.3">
      <c r="A50" s="17" t="s">
        <v>60</v>
      </c>
      <c r="B50" s="17" t="s">
        <v>829</v>
      </c>
      <c r="C50" s="155">
        <v>31</v>
      </c>
      <c r="D50" s="155">
        <v>11.14</v>
      </c>
      <c r="E50" s="155">
        <v>46.22</v>
      </c>
      <c r="F50" s="155">
        <v>61.47</v>
      </c>
      <c r="G50" s="155">
        <v>72.041420000000002</v>
      </c>
      <c r="H50" s="155">
        <v>317.29000000000002</v>
      </c>
      <c r="I50" s="155">
        <v>539.16142000000002</v>
      </c>
    </row>
    <row r="51" spans="1:9" ht="24" customHeight="1" x14ac:dyDescent="0.3">
      <c r="A51" s="17" t="s">
        <v>60</v>
      </c>
      <c r="B51" s="17" t="s">
        <v>830</v>
      </c>
      <c r="C51" s="155">
        <v>31</v>
      </c>
      <c r="D51" s="155">
        <v>11.05</v>
      </c>
      <c r="E51" s="155">
        <v>49.3</v>
      </c>
      <c r="F51" s="155">
        <v>61.47</v>
      </c>
      <c r="G51" s="155">
        <v>72.041420000000002</v>
      </c>
      <c r="H51" s="155">
        <v>318.32</v>
      </c>
      <c r="I51" s="155">
        <v>543.18142</v>
      </c>
    </row>
    <row r="52" spans="1:9" ht="24" customHeight="1" x14ac:dyDescent="0.3">
      <c r="A52" s="17" t="s">
        <v>60</v>
      </c>
      <c r="B52" s="17" t="s">
        <v>831</v>
      </c>
      <c r="C52" s="155">
        <v>30</v>
      </c>
      <c r="D52" s="155">
        <v>11.04</v>
      </c>
      <c r="E52" s="155">
        <v>45.27</v>
      </c>
      <c r="F52" s="155">
        <v>61.47</v>
      </c>
      <c r="G52" s="155">
        <v>72.041420000000002</v>
      </c>
      <c r="H52" s="155">
        <v>319.73</v>
      </c>
      <c r="I52" s="155">
        <v>539.55142000000001</v>
      </c>
    </row>
    <row r="53" spans="1:9" ht="24" customHeight="1" x14ac:dyDescent="0.3">
      <c r="A53" s="17" t="s">
        <v>60</v>
      </c>
      <c r="B53" s="17" t="s">
        <v>832</v>
      </c>
      <c r="C53" s="155">
        <v>30</v>
      </c>
      <c r="D53" s="155">
        <v>10.07</v>
      </c>
      <c r="E53" s="155">
        <v>41.7</v>
      </c>
      <c r="F53" s="155">
        <v>61.47</v>
      </c>
      <c r="G53" s="155">
        <v>72.041420000000002</v>
      </c>
      <c r="H53" s="155">
        <v>318.61</v>
      </c>
      <c r="I53" s="155">
        <v>533.89142000000004</v>
      </c>
    </row>
    <row r="54" spans="1:9" ht="24" customHeight="1" x14ac:dyDescent="0.3">
      <c r="A54" s="17" t="s">
        <v>60</v>
      </c>
      <c r="B54" s="17" t="s">
        <v>833</v>
      </c>
      <c r="C54" s="155">
        <v>29</v>
      </c>
      <c r="D54" s="155">
        <v>10.07</v>
      </c>
      <c r="E54" s="155">
        <v>59.73</v>
      </c>
      <c r="F54" s="155">
        <v>61.47</v>
      </c>
      <c r="G54" s="155">
        <v>72.041420000000002</v>
      </c>
      <c r="H54" s="155">
        <v>321.42</v>
      </c>
      <c r="I54" s="155">
        <v>553.73141999999996</v>
      </c>
    </row>
    <row r="55" spans="1:9" ht="24" customHeight="1" x14ac:dyDescent="0.3">
      <c r="A55" s="19" t="s">
        <v>834</v>
      </c>
      <c r="B55" s="19" t="s">
        <v>61</v>
      </c>
      <c r="C55" s="156">
        <v>29</v>
      </c>
      <c r="D55" s="156">
        <v>10.210000000000001</v>
      </c>
      <c r="E55" s="156">
        <v>60.13</v>
      </c>
      <c r="F55" s="156">
        <v>61.47</v>
      </c>
      <c r="G55" s="156">
        <v>72.041420000000002</v>
      </c>
      <c r="H55" s="156">
        <v>319.64999999999998</v>
      </c>
      <c r="I55" s="156">
        <v>552.50142000000005</v>
      </c>
    </row>
    <row r="56" spans="1:9" ht="15.6" x14ac:dyDescent="0.3">
      <c r="A56" s="202" t="s">
        <v>1055</v>
      </c>
      <c r="B56" s="203"/>
      <c r="C56" s="158">
        <v>750</v>
      </c>
      <c r="D56" s="158">
        <v>267.73500000000001</v>
      </c>
      <c r="E56" s="158">
        <v>1277.5350000000001</v>
      </c>
      <c r="F56" s="158">
        <v>1475.28</v>
      </c>
      <c r="G56" s="158">
        <v>1758.42336</v>
      </c>
      <c r="H56" s="158">
        <v>7919.3950000000004</v>
      </c>
      <c r="I56" s="158">
        <v>13448.36836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1679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1680</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1681</v>
      </c>
      <c r="B6" s="227"/>
      <c r="C6" s="160" t="s">
        <v>1682</v>
      </c>
      <c r="D6" s="160" t="s">
        <v>1683</v>
      </c>
      <c r="E6" s="160" t="s">
        <v>1684</v>
      </c>
      <c r="F6" s="160" t="s">
        <v>1685</v>
      </c>
      <c r="G6" s="160" t="s">
        <v>1686</v>
      </c>
      <c r="H6" s="160" t="s">
        <v>1687</v>
      </c>
      <c r="I6" s="160" t="s">
        <v>1688</v>
      </c>
      <c r="J6" s="160" t="s">
        <v>1689</v>
      </c>
      <c r="K6" s="160" t="s">
        <v>1690</v>
      </c>
      <c r="L6" s="160" t="s">
        <v>1691</v>
      </c>
      <c r="M6" s="160" t="s">
        <v>1692</v>
      </c>
      <c r="N6" s="160" t="s">
        <v>1693</v>
      </c>
      <c r="O6" s="160" t="s">
        <v>1694</v>
      </c>
      <c r="P6" s="160" t="s">
        <v>1695</v>
      </c>
      <c r="Q6" s="160" t="s">
        <v>1696</v>
      </c>
      <c r="R6" s="160" t="s">
        <v>1697</v>
      </c>
      <c r="S6" s="160" t="s">
        <v>1698</v>
      </c>
      <c r="T6" s="160" t="s">
        <v>1699</v>
      </c>
      <c r="U6" s="160" t="s">
        <v>1700</v>
      </c>
      <c r="V6" s="160" t="s">
        <v>1701</v>
      </c>
      <c r="W6" s="160" t="s">
        <v>1702</v>
      </c>
      <c r="X6" s="160" t="s">
        <v>1703</v>
      </c>
      <c r="Y6" s="160" t="s">
        <v>1704</v>
      </c>
      <c r="Z6" s="160" t="s">
        <v>1705</v>
      </c>
      <c r="AA6" s="160" t="s">
        <v>1706</v>
      </c>
      <c r="AB6" s="160" t="s">
        <v>1707</v>
      </c>
      <c r="AC6" s="160" t="s">
        <v>1708</v>
      </c>
      <c r="AD6" s="160" t="s">
        <v>1709</v>
      </c>
      <c r="AE6" s="160" t="s">
        <v>1710</v>
      </c>
      <c r="AF6" s="160" t="s">
        <v>1711</v>
      </c>
      <c r="AG6" s="160" t="s">
        <v>1712</v>
      </c>
      <c r="AH6" s="160" t="s">
        <v>1713</v>
      </c>
      <c r="AI6" s="160" t="s">
        <v>1714</v>
      </c>
      <c r="AJ6" s="160" t="s">
        <v>1715</v>
      </c>
      <c r="AK6" s="160" t="s">
        <v>1716</v>
      </c>
      <c r="AL6" s="160" t="s">
        <v>1717</v>
      </c>
      <c r="AM6" s="160" t="s">
        <v>1718</v>
      </c>
      <c r="AN6" s="160" t="s">
        <v>1719</v>
      </c>
      <c r="AO6" s="160" t="s">
        <v>1720</v>
      </c>
      <c r="AP6" s="160" t="s">
        <v>1721</v>
      </c>
      <c r="AQ6" s="160" t="s">
        <v>1722</v>
      </c>
      <c r="AR6" s="160" t="s">
        <v>1723</v>
      </c>
      <c r="AS6" s="160" t="s">
        <v>1724</v>
      </c>
      <c r="AT6" s="160" t="s">
        <v>1725</v>
      </c>
      <c r="AU6" s="160" t="s">
        <v>1726</v>
      </c>
      <c r="AV6" s="160" t="s">
        <v>1727</v>
      </c>
      <c r="AW6" s="160" t="s">
        <v>1728</v>
      </c>
      <c r="AX6" s="160" t="s">
        <v>1729</v>
      </c>
      <c r="AY6" s="160" t="s">
        <v>1730</v>
      </c>
      <c r="AZ6" s="160" t="s">
        <v>1731</v>
      </c>
      <c r="BA6" s="160" t="s">
        <v>1732</v>
      </c>
      <c r="BB6" s="160" t="s">
        <v>1733</v>
      </c>
      <c r="BC6" s="160" t="s">
        <v>1734</v>
      </c>
      <c r="BD6" s="160" t="s">
        <v>1735</v>
      </c>
      <c r="BE6" s="160" t="s">
        <v>1736</v>
      </c>
      <c r="BF6" s="160" t="s">
        <v>1737</v>
      </c>
      <c r="BG6" s="160" t="s">
        <v>1738</v>
      </c>
      <c r="BH6" s="160" t="s">
        <v>1739</v>
      </c>
      <c r="BI6" s="160" t="s">
        <v>1740</v>
      </c>
      <c r="BJ6" s="160" t="s">
        <v>1741</v>
      </c>
      <c r="BK6" s="160" t="s">
        <v>1742</v>
      </c>
      <c r="BL6" s="160" t="s">
        <v>1743</v>
      </c>
      <c r="BM6" s="160" t="s">
        <v>1744</v>
      </c>
      <c r="BN6" s="160" t="s">
        <v>1745</v>
      </c>
      <c r="BO6" s="160" t="s">
        <v>1746</v>
      </c>
      <c r="BP6" s="160" t="s">
        <v>1747</v>
      </c>
      <c r="BQ6" s="160" t="s">
        <v>1748</v>
      </c>
      <c r="BR6" s="160" t="s">
        <v>1749</v>
      </c>
      <c r="BS6" s="160" t="s">
        <v>1750</v>
      </c>
      <c r="BT6" s="160" t="s">
        <v>1751</v>
      </c>
      <c r="BU6" s="160" t="s">
        <v>1752</v>
      </c>
      <c r="BV6" s="160" t="s">
        <v>1753</v>
      </c>
      <c r="BW6" s="160" t="s">
        <v>1754</v>
      </c>
      <c r="BX6" s="160" t="s">
        <v>1755</v>
      </c>
      <c r="BY6" s="160" t="s">
        <v>1756</v>
      </c>
      <c r="BZ6" s="160" t="s">
        <v>1757</v>
      </c>
      <c r="CA6" s="160" t="s">
        <v>1758</v>
      </c>
      <c r="CB6" s="160" t="s">
        <v>1759</v>
      </c>
      <c r="CC6" s="160" t="s">
        <v>1760</v>
      </c>
      <c r="CD6" s="160" t="s">
        <v>1761</v>
      </c>
      <c r="CE6" s="160" t="s">
        <v>1762</v>
      </c>
      <c r="CF6" s="160" t="s">
        <v>1763</v>
      </c>
      <c r="CG6" s="160" t="s">
        <v>1764</v>
      </c>
      <c r="CH6" s="160" t="s">
        <v>1765</v>
      </c>
      <c r="CI6" s="160" t="s">
        <v>1766</v>
      </c>
      <c r="CJ6" s="160" t="s">
        <v>1767</v>
      </c>
      <c r="CK6" s="160" t="s">
        <v>1768</v>
      </c>
      <c r="CL6" s="160" t="s">
        <v>1769</v>
      </c>
      <c r="CM6" s="160" t="s">
        <v>1770</v>
      </c>
      <c r="CN6" s="160" t="s">
        <v>1771</v>
      </c>
      <c r="CO6" s="160" t="s">
        <v>1772</v>
      </c>
      <c r="CP6" s="160" t="s">
        <v>1773</v>
      </c>
      <c r="CQ6" s="160" t="s">
        <v>1774</v>
      </c>
      <c r="CR6" s="160" t="s">
        <v>1775</v>
      </c>
      <c r="CS6" s="160" t="s">
        <v>1776</v>
      </c>
      <c r="CT6" s="160" t="s">
        <v>1777</v>
      </c>
      <c r="CU6" s="160" t="s">
        <v>1778</v>
      </c>
      <c r="CV6" s="160" t="s">
        <v>1779</v>
      </c>
      <c r="CW6" s="160" t="s">
        <v>1780</v>
      </c>
      <c r="CX6" s="160" t="s">
        <v>1781</v>
      </c>
      <c r="CY6" s="160" t="s">
        <v>1782</v>
      </c>
      <c r="CZ6" s="160" t="s">
        <v>1783</v>
      </c>
      <c r="DA6" s="160" t="s">
        <v>1784</v>
      </c>
      <c r="DB6" s="160" t="s">
        <v>1785</v>
      </c>
      <c r="DC6" s="160" t="s">
        <v>1786</v>
      </c>
      <c r="DD6" s="160" t="s">
        <v>1787</v>
      </c>
      <c r="DE6" s="160" t="s">
        <v>1788</v>
      </c>
      <c r="DF6" s="160" t="s">
        <v>1789</v>
      </c>
      <c r="DG6" s="160" t="s">
        <v>1790</v>
      </c>
      <c r="DH6" s="160" t="s">
        <v>1791</v>
      </c>
      <c r="DI6" s="160" t="s">
        <v>1792</v>
      </c>
      <c r="DJ6" s="160" t="s">
        <v>1793</v>
      </c>
      <c r="DK6" s="160" t="s">
        <v>1794</v>
      </c>
      <c r="DL6" s="160" t="s">
        <v>1795</v>
      </c>
      <c r="DM6" s="160" t="s">
        <v>1796</v>
      </c>
      <c r="DN6" s="160" t="s">
        <v>1797</v>
      </c>
      <c r="DO6" s="160" t="s">
        <v>1798</v>
      </c>
      <c r="DP6" s="160" t="s">
        <v>1799</v>
      </c>
      <c r="DQ6" s="160" t="s">
        <v>1800</v>
      </c>
      <c r="DR6" s="160" t="s">
        <v>1801</v>
      </c>
      <c r="DS6" s="160" t="s">
        <v>1802</v>
      </c>
      <c r="DT6" s="160" t="s">
        <v>1803</v>
      </c>
      <c r="DU6" s="160" t="s">
        <v>1804</v>
      </c>
      <c r="DV6" s="160" t="s">
        <v>1805</v>
      </c>
      <c r="DW6" s="160" t="s">
        <v>1806</v>
      </c>
      <c r="DX6" s="160" t="s">
        <v>1807</v>
      </c>
      <c r="DY6" s="160" t="s">
        <v>1808</v>
      </c>
      <c r="DZ6" s="160" t="s">
        <v>1809</v>
      </c>
      <c r="EA6" s="160" t="s">
        <v>1810</v>
      </c>
      <c r="EB6" s="160" t="s">
        <v>1811</v>
      </c>
      <c r="EC6" s="160" t="s">
        <v>1812</v>
      </c>
      <c r="ED6" s="160" t="s">
        <v>1813</v>
      </c>
      <c r="EE6" s="160" t="s">
        <v>1814</v>
      </c>
      <c r="EF6" s="160" t="s">
        <v>1815</v>
      </c>
      <c r="EG6" s="160" t="s">
        <v>1816</v>
      </c>
      <c r="EH6" s="160" t="s">
        <v>1817</v>
      </c>
      <c r="EI6" s="160" t="s">
        <v>1818</v>
      </c>
      <c r="EJ6" s="160" t="s">
        <v>1819</v>
      </c>
      <c r="EK6" s="160" t="s">
        <v>1820</v>
      </c>
      <c r="EL6" s="160" t="s">
        <v>1821</v>
      </c>
      <c r="EM6" s="160" t="s">
        <v>1822</v>
      </c>
      <c r="EN6" s="160" t="s">
        <v>1823</v>
      </c>
      <c r="EO6" s="160" t="s">
        <v>1824</v>
      </c>
      <c r="EP6" s="160" t="s">
        <v>1825</v>
      </c>
      <c r="EQ6" s="160" t="s">
        <v>1826</v>
      </c>
      <c r="ER6" s="160" t="s">
        <v>1827</v>
      </c>
      <c r="ES6" s="160" t="s">
        <v>1828</v>
      </c>
      <c r="ET6" s="160" t="s">
        <v>1829</v>
      </c>
      <c r="EU6" s="160" t="s">
        <v>1830</v>
      </c>
      <c r="EV6" s="160" t="s">
        <v>1831</v>
      </c>
      <c r="EW6" s="160" t="s">
        <v>1832</v>
      </c>
      <c r="EX6" s="160" t="s">
        <v>1833</v>
      </c>
      <c r="EY6" s="160" t="s">
        <v>1834</v>
      </c>
      <c r="EZ6" s="160" t="s">
        <v>1835</v>
      </c>
      <c r="FA6" s="160" t="s">
        <v>1836</v>
      </c>
      <c r="FB6" s="160" t="s">
        <v>1837</v>
      </c>
      <c r="FC6" s="160" t="s">
        <v>1838</v>
      </c>
      <c r="FD6" s="160" t="s">
        <v>1839</v>
      </c>
      <c r="FE6" s="160" t="s">
        <v>1840</v>
      </c>
      <c r="FF6" s="160" t="s">
        <v>1841</v>
      </c>
      <c r="FG6" s="160" t="s">
        <v>1842</v>
      </c>
      <c r="FH6" s="160" t="s">
        <v>1843</v>
      </c>
      <c r="FI6" s="160" t="s">
        <v>1844</v>
      </c>
      <c r="FJ6" s="160" t="s">
        <v>1845</v>
      </c>
      <c r="FK6" s="160" t="s">
        <v>1846</v>
      </c>
      <c r="FL6" s="160" t="s">
        <v>1847</v>
      </c>
      <c r="FM6" s="160" t="s">
        <v>1848</v>
      </c>
      <c r="FN6" s="160" t="s">
        <v>1849</v>
      </c>
      <c r="FO6" s="160" t="s">
        <v>1850</v>
      </c>
      <c r="FP6" s="160" t="s">
        <v>1851</v>
      </c>
      <c r="FQ6" s="160" t="s">
        <v>1852</v>
      </c>
      <c r="FR6" s="160" t="s">
        <v>1853</v>
      </c>
      <c r="FS6" s="160" t="s">
        <v>1854</v>
      </c>
      <c r="FT6" s="160" t="s">
        <v>1855</v>
      </c>
      <c r="FU6" s="160" t="s">
        <v>1856</v>
      </c>
      <c r="FV6" s="160" t="s">
        <v>1857</v>
      </c>
      <c r="FW6" s="160" t="s">
        <v>1858</v>
      </c>
      <c r="FX6" s="160" t="s">
        <v>1859</v>
      </c>
      <c r="FY6" s="160" t="s">
        <v>1860</v>
      </c>
      <c r="FZ6" s="160" t="s">
        <v>1861</v>
      </c>
      <c r="GA6" s="160" t="s">
        <v>1862</v>
      </c>
      <c r="GB6" s="160" t="s">
        <v>1863</v>
      </c>
      <c r="GC6" s="160" t="s">
        <v>1864</v>
      </c>
      <c r="GD6" s="160" t="s">
        <v>1865</v>
      </c>
      <c r="GE6" s="160" t="s">
        <v>1866</v>
      </c>
      <c r="GF6" s="160" t="s">
        <v>1867</v>
      </c>
      <c r="GG6" s="160" t="s">
        <v>1868</v>
      </c>
      <c r="GH6" s="160" t="s">
        <v>1869</v>
      </c>
      <c r="GI6" s="160" t="s">
        <v>1870</v>
      </c>
      <c r="GJ6" s="160" t="s">
        <v>1871</v>
      </c>
      <c r="GK6" s="160" t="s">
        <v>1872</v>
      </c>
      <c r="GL6" s="160" t="s">
        <v>1873</v>
      </c>
      <c r="GM6" s="160" t="s">
        <v>1874</v>
      </c>
      <c r="GN6" s="160" t="s">
        <v>1875</v>
      </c>
      <c r="GO6" s="160" t="s">
        <v>1876</v>
      </c>
      <c r="GP6" s="160" t="s">
        <v>1877</v>
      </c>
      <c r="GQ6" s="160" t="s">
        <v>1878</v>
      </c>
      <c r="GR6" s="160" t="s">
        <v>1879</v>
      </c>
      <c r="GS6" s="160" t="s">
        <v>1880</v>
      </c>
      <c r="GT6" s="160" t="s">
        <v>1881</v>
      </c>
      <c r="GU6" s="160" t="s">
        <v>1882</v>
      </c>
      <c r="GV6" s="160" t="s">
        <v>1883</v>
      </c>
      <c r="GW6" s="160" t="s">
        <v>1884</v>
      </c>
      <c r="GX6" s="160" t="s">
        <v>1885</v>
      </c>
      <c r="GY6" s="160" t="s">
        <v>1886</v>
      </c>
      <c r="GZ6" s="160" t="s">
        <v>1887</v>
      </c>
      <c r="HA6" s="160" t="s">
        <v>1888</v>
      </c>
      <c r="HB6" s="160" t="s">
        <v>1889</v>
      </c>
      <c r="HC6" s="160" t="s">
        <v>1890</v>
      </c>
      <c r="HD6" s="160" t="s">
        <v>1891</v>
      </c>
      <c r="HE6" s="160" t="s">
        <v>1892</v>
      </c>
      <c r="HF6" s="160" t="s">
        <v>1893</v>
      </c>
      <c r="HG6" s="160" t="s">
        <v>1894</v>
      </c>
      <c r="HH6" s="160" t="s">
        <v>1895</v>
      </c>
      <c r="HI6" s="160" t="s">
        <v>1896</v>
      </c>
      <c r="HJ6" s="160" t="s">
        <v>1897</v>
      </c>
      <c r="HK6" s="160" t="s">
        <v>1898</v>
      </c>
      <c r="HL6" s="160" t="s">
        <v>1899</v>
      </c>
      <c r="HM6" s="160" t="s">
        <v>1900</v>
      </c>
      <c r="HN6" s="160" t="s">
        <v>1901</v>
      </c>
      <c r="HO6" s="160" t="s">
        <v>1902</v>
      </c>
      <c r="HP6" s="160" t="s">
        <v>1903</v>
      </c>
      <c r="HQ6" s="160" t="s">
        <v>1904</v>
      </c>
      <c r="HR6" s="160" t="s">
        <v>1905</v>
      </c>
      <c r="HS6" s="160" t="s">
        <v>1906</v>
      </c>
      <c r="HT6" s="160" t="s">
        <v>1907</v>
      </c>
      <c r="HU6" s="160" t="s">
        <v>1908</v>
      </c>
      <c r="HV6" s="160" t="s">
        <v>1909</v>
      </c>
      <c r="HW6" s="160" t="s">
        <v>1910</v>
      </c>
      <c r="HX6" s="160" t="s">
        <v>1911</v>
      </c>
      <c r="HY6" s="160" t="s">
        <v>1912</v>
      </c>
      <c r="HZ6" s="160" t="s">
        <v>1913</v>
      </c>
      <c r="IA6" s="160" t="s">
        <v>1914</v>
      </c>
      <c r="IB6" s="160" t="s">
        <v>1915</v>
      </c>
      <c r="IC6" s="160" t="s">
        <v>1916</v>
      </c>
      <c r="ID6" s="160" t="s">
        <v>1917</v>
      </c>
      <c r="IE6" s="160" t="s">
        <v>1918</v>
      </c>
      <c r="IF6" s="160" t="s">
        <v>1919</v>
      </c>
      <c r="IG6" s="160" t="s">
        <v>1920</v>
      </c>
      <c r="IH6" s="160" t="s">
        <v>1921</v>
      </c>
      <c r="II6" s="160" t="s">
        <v>1922</v>
      </c>
      <c r="IJ6" s="160" t="s">
        <v>1923</v>
      </c>
      <c r="IK6" s="160" t="s">
        <v>1924</v>
      </c>
      <c r="IL6" s="160" t="s">
        <v>1925</v>
      </c>
      <c r="IM6" s="160" t="s">
        <v>1926</v>
      </c>
      <c r="IN6" s="160" t="s">
        <v>1927</v>
      </c>
      <c r="IO6" s="160" t="s">
        <v>1928</v>
      </c>
      <c r="IP6" s="160" t="s">
        <v>1929</v>
      </c>
      <c r="IQ6" s="160" t="s">
        <v>1930</v>
      </c>
      <c r="IR6" s="160" t="s">
        <v>1931</v>
      </c>
      <c r="IS6" s="160" t="s">
        <v>1932</v>
      </c>
      <c r="IT6" s="160" t="s">
        <v>1933</v>
      </c>
      <c r="IU6" s="160" t="s">
        <v>1934</v>
      </c>
      <c r="IV6" s="160" t="s">
        <v>1935</v>
      </c>
      <c r="IW6" s="160" t="s">
        <v>1936</v>
      </c>
      <c r="IX6" s="160" t="s">
        <v>1937</v>
      </c>
      <c r="IY6" s="160" t="s">
        <v>1938</v>
      </c>
      <c r="IZ6" s="160" t="s">
        <v>1939</v>
      </c>
      <c r="JA6" s="160" t="s">
        <v>1940</v>
      </c>
      <c r="JB6" s="160" t="s">
        <v>1941</v>
      </c>
      <c r="JC6" s="160" t="s">
        <v>1942</v>
      </c>
      <c r="JD6" s="160" t="s">
        <v>1943</v>
      </c>
      <c r="JE6" s="160" t="s">
        <v>1944</v>
      </c>
      <c r="JF6" s="160" t="s">
        <v>1945</v>
      </c>
      <c r="JG6" s="160" t="s">
        <v>1946</v>
      </c>
      <c r="JH6" s="160" t="s">
        <v>1947</v>
      </c>
      <c r="JI6" s="160" t="s">
        <v>1948</v>
      </c>
      <c r="JJ6" s="160" t="s">
        <v>1949</v>
      </c>
      <c r="JK6" s="160" t="s">
        <v>1950</v>
      </c>
      <c r="JL6" s="160" t="s">
        <v>1951</v>
      </c>
      <c r="JM6" s="160" t="s">
        <v>1952</v>
      </c>
      <c r="JN6" s="160" t="s">
        <v>1953</v>
      </c>
      <c r="JO6" s="160" t="s">
        <v>1954</v>
      </c>
      <c r="JP6" s="160" t="s">
        <v>1955</v>
      </c>
      <c r="JQ6" s="160" t="s">
        <v>1956</v>
      </c>
      <c r="JR6" s="160" t="s">
        <v>1957</v>
      </c>
      <c r="JS6" s="160" t="s">
        <v>1958</v>
      </c>
      <c r="JT6" s="160" t="s">
        <v>1959</v>
      </c>
      <c r="JU6" s="160" t="s">
        <v>1960</v>
      </c>
      <c r="JV6" s="160" t="s">
        <v>1961</v>
      </c>
      <c r="JW6" s="160" t="s">
        <v>1962</v>
      </c>
      <c r="JX6" s="160" t="s">
        <v>1963</v>
      </c>
      <c r="JY6" s="160" t="s">
        <v>1964</v>
      </c>
      <c r="JZ6" s="160" t="s">
        <v>1965</v>
      </c>
      <c r="KA6" s="160" t="s">
        <v>1966</v>
      </c>
      <c r="KB6" s="160" t="s">
        <v>1967</v>
      </c>
      <c r="KC6" s="160" t="s">
        <v>1968</v>
      </c>
      <c r="KD6" s="160" t="s">
        <v>1969</v>
      </c>
      <c r="KE6" s="160" t="s">
        <v>1970</v>
      </c>
      <c r="KF6" s="160" t="s">
        <v>1971</v>
      </c>
      <c r="KG6" s="160" t="s">
        <v>1972</v>
      </c>
      <c r="KH6" s="160" t="s">
        <v>1973</v>
      </c>
      <c r="KI6" s="160" t="s">
        <v>1974</v>
      </c>
    </row>
    <row r="7" spans="1:295" ht="27" customHeight="1" x14ac:dyDescent="0.3">
      <c r="A7" s="227" t="s">
        <v>31</v>
      </c>
      <c r="B7" s="227"/>
      <c r="C7" s="228" t="s">
        <v>1975</v>
      </c>
      <c r="D7" s="228"/>
      <c r="E7" s="228"/>
      <c r="F7" s="228" t="s">
        <v>1976</v>
      </c>
      <c r="G7" s="228" t="s">
        <v>1977</v>
      </c>
      <c r="H7" s="228"/>
      <c r="I7" s="228"/>
      <c r="J7" s="228"/>
      <c r="K7" s="228" t="s">
        <v>1978</v>
      </c>
      <c r="L7" s="228"/>
      <c r="M7" s="228"/>
      <c r="N7" s="228" t="s">
        <v>1979</v>
      </c>
      <c r="O7" s="228" t="s">
        <v>1980</v>
      </c>
      <c r="P7" s="228"/>
      <c r="Q7" s="228" t="s">
        <v>1981</v>
      </c>
      <c r="R7" s="228"/>
      <c r="S7" s="228" t="s">
        <v>1982</v>
      </c>
      <c r="T7" s="228"/>
      <c r="U7" s="228" t="s">
        <v>1983</v>
      </c>
      <c r="V7" s="228"/>
      <c r="W7" s="228"/>
      <c r="X7" s="228" t="s">
        <v>1984</v>
      </c>
      <c r="Y7" s="228"/>
      <c r="Z7" s="228"/>
      <c r="AA7" s="228" t="s">
        <v>1985</v>
      </c>
      <c r="AB7" s="228"/>
      <c r="AC7" s="228"/>
      <c r="AD7" s="228"/>
      <c r="AE7" s="228"/>
      <c r="AF7" s="228"/>
      <c r="AG7" s="228"/>
      <c r="AH7" s="228"/>
      <c r="AI7" s="228"/>
      <c r="AJ7" s="228" t="s">
        <v>1986</v>
      </c>
      <c r="AK7" s="228"/>
      <c r="AL7" s="228"/>
      <c r="AM7" s="228" t="s">
        <v>1987</v>
      </c>
      <c r="AN7" s="228"/>
      <c r="AO7" s="228" t="s">
        <v>1988</v>
      </c>
      <c r="AP7" s="228"/>
      <c r="AQ7" s="228" t="s">
        <v>1989</v>
      </c>
      <c r="AR7" s="228"/>
      <c r="AS7" s="228"/>
      <c r="AT7" s="228" t="s">
        <v>1990</v>
      </c>
      <c r="AU7" s="228"/>
      <c r="AV7" s="228" t="s">
        <v>1991</v>
      </c>
      <c r="AW7" s="228"/>
      <c r="AX7" s="228" t="s">
        <v>1990</v>
      </c>
      <c r="AY7" s="228"/>
      <c r="AZ7" s="228"/>
      <c r="BA7" s="228" t="s">
        <v>1992</v>
      </c>
      <c r="BB7" s="228" t="s">
        <v>1993</v>
      </c>
      <c r="BC7" s="228" t="s">
        <v>1994</v>
      </c>
      <c r="BD7" s="228"/>
      <c r="BE7" s="228"/>
      <c r="BF7" s="228" t="s">
        <v>1995</v>
      </c>
      <c r="BG7" s="228"/>
      <c r="BH7" s="228"/>
      <c r="BI7" s="228"/>
      <c r="BJ7" s="228"/>
      <c r="BK7" s="228" t="s">
        <v>1996</v>
      </c>
      <c r="BL7" s="228" t="s">
        <v>1997</v>
      </c>
      <c r="BM7" s="228"/>
      <c r="BN7" s="228" t="s">
        <v>1998</v>
      </c>
      <c r="BO7" s="228"/>
      <c r="BP7" s="228"/>
      <c r="BQ7" s="228" t="s">
        <v>1999</v>
      </c>
      <c r="BR7" s="228"/>
      <c r="BS7" s="228"/>
      <c r="BT7" s="228"/>
      <c r="BU7" s="228" t="s">
        <v>2000</v>
      </c>
      <c r="BV7" s="228" t="s">
        <v>2001</v>
      </c>
      <c r="BW7" s="228" t="s">
        <v>2002</v>
      </c>
      <c r="BX7" s="228"/>
      <c r="BY7" s="228"/>
      <c r="BZ7" s="228"/>
      <c r="CA7" s="228" t="s">
        <v>2003</v>
      </c>
      <c r="CB7" s="228"/>
      <c r="CC7" s="228"/>
      <c r="CD7" s="228"/>
      <c r="CE7" s="228"/>
      <c r="CF7" s="228" t="s">
        <v>2004</v>
      </c>
      <c r="CG7" s="228"/>
      <c r="CH7" s="228"/>
      <c r="CI7" s="228"/>
      <c r="CJ7" s="228" t="s">
        <v>2005</v>
      </c>
      <c r="CK7" s="228"/>
      <c r="CL7" s="228" t="s">
        <v>2006</v>
      </c>
      <c r="CM7" s="228"/>
      <c r="CN7" s="228" t="s">
        <v>2007</v>
      </c>
      <c r="CO7" s="228" t="s">
        <v>2008</v>
      </c>
      <c r="CP7" s="228"/>
      <c r="CQ7" s="228"/>
      <c r="CR7" s="228" t="s">
        <v>2009</v>
      </c>
      <c r="CS7" s="228"/>
      <c r="CT7" s="228"/>
      <c r="CU7" s="228"/>
      <c r="CV7" s="228"/>
      <c r="CW7" s="228" t="s">
        <v>2010</v>
      </c>
      <c r="CX7" s="228" t="s">
        <v>2011</v>
      </c>
      <c r="CY7" s="228"/>
      <c r="CZ7" s="228"/>
      <c r="DA7" s="228"/>
      <c r="DB7" s="228"/>
      <c r="DC7" s="228"/>
      <c r="DD7" s="228" t="s">
        <v>2012</v>
      </c>
      <c r="DE7" s="228"/>
      <c r="DF7" s="228"/>
      <c r="DG7" s="228" t="s">
        <v>2013</v>
      </c>
      <c r="DH7" s="228"/>
      <c r="DI7" s="228" t="s">
        <v>2014</v>
      </c>
      <c r="DJ7" s="228"/>
      <c r="DK7" s="228" t="s">
        <v>2015</v>
      </c>
      <c r="DL7" s="228" t="s">
        <v>2016</v>
      </c>
      <c r="DM7" s="228"/>
      <c r="DN7" s="228"/>
      <c r="DO7" s="228"/>
      <c r="DP7" s="228"/>
      <c r="DQ7" s="228" t="s">
        <v>2017</v>
      </c>
      <c r="DR7" s="228" t="s">
        <v>2018</v>
      </c>
      <c r="DS7" s="228" t="s">
        <v>2019</v>
      </c>
      <c r="DT7" s="228"/>
      <c r="DU7" s="228"/>
      <c r="DV7" s="228"/>
      <c r="DW7" s="228"/>
      <c r="DX7" s="228"/>
      <c r="DY7" s="228"/>
      <c r="DZ7" s="228"/>
      <c r="EA7" s="228" t="s">
        <v>2020</v>
      </c>
      <c r="EB7" s="228" t="s">
        <v>2021</v>
      </c>
      <c r="EC7" s="228"/>
      <c r="ED7" s="228"/>
      <c r="EE7" s="228" t="s">
        <v>2020</v>
      </c>
      <c r="EF7" s="228"/>
      <c r="EG7" s="228" t="s">
        <v>2022</v>
      </c>
      <c r="EH7" s="228" t="s">
        <v>2023</v>
      </c>
      <c r="EI7" s="228"/>
      <c r="EJ7" s="228" t="s">
        <v>2024</v>
      </c>
      <c r="EK7" s="228"/>
      <c r="EL7" s="228"/>
      <c r="EM7" s="228"/>
      <c r="EN7" s="228"/>
      <c r="EO7" s="228"/>
      <c r="EP7" s="228"/>
      <c r="EQ7" s="228"/>
      <c r="ER7" s="228"/>
      <c r="ES7" s="228"/>
      <c r="ET7" s="228" t="s">
        <v>2025</v>
      </c>
      <c r="EU7" s="228" t="s">
        <v>2026</v>
      </c>
      <c r="EV7" s="228" t="s">
        <v>2027</v>
      </c>
      <c r="EW7" s="228" t="s">
        <v>2028</v>
      </c>
      <c r="EX7" s="228" t="s">
        <v>2029</v>
      </c>
      <c r="EY7" s="228" t="s">
        <v>2030</v>
      </c>
      <c r="EZ7" s="228" t="s">
        <v>2031</v>
      </c>
      <c r="FA7" s="228"/>
      <c r="FB7" s="228" t="s">
        <v>2032</v>
      </c>
      <c r="FC7" s="228"/>
      <c r="FD7" s="228" t="s">
        <v>2033</v>
      </c>
      <c r="FE7" s="228"/>
      <c r="FF7" s="228"/>
      <c r="FG7" s="228" t="s">
        <v>2034</v>
      </c>
      <c r="FH7" s="228"/>
      <c r="FI7" s="228"/>
      <c r="FJ7" s="228" t="s">
        <v>2035</v>
      </c>
      <c r="FK7" s="228"/>
      <c r="FL7" s="228"/>
      <c r="FM7" s="228" t="s">
        <v>2036</v>
      </c>
      <c r="FN7" s="228"/>
      <c r="FO7" s="228"/>
      <c r="FP7" s="228" t="s">
        <v>2037</v>
      </c>
      <c r="FQ7" s="228"/>
      <c r="FR7" s="228"/>
      <c r="FS7" s="228" t="s">
        <v>2038</v>
      </c>
      <c r="FT7" s="228" t="s">
        <v>2037</v>
      </c>
      <c r="FU7" s="228"/>
      <c r="FV7" s="228"/>
      <c r="FW7" s="228"/>
      <c r="FX7" s="228" t="s">
        <v>2039</v>
      </c>
      <c r="FY7" s="228" t="s">
        <v>2040</v>
      </c>
      <c r="FZ7" s="228" t="s">
        <v>2041</v>
      </c>
      <c r="GA7" s="228" t="s">
        <v>2042</v>
      </c>
      <c r="GB7" s="228" t="s">
        <v>2043</v>
      </c>
      <c r="GC7" s="228" t="s">
        <v>2044</v>
      </c>
      <c r="GD7" s="228"/>
      <c r="GE7" s="228" t="s">
        <v>2045</v>
      </c>
      <c r="GF7" s="228" t="s">
        <v>2046</v>
      </c>
      <c r="GG7" s="228" t="s">
        <v>2047</v>
      </c>
      <c r="GH7" s="228" t="s">
        <v>2048</v>
      </c>
      <c r="GI7" s="228" t="s">
        <v>2049</v>
      </c>
      <c r="GJ7" s="228"/>
      <c r="GK7" s="228" t="s">
        <v>2048</v>
      </c>
      <c r="GL7" s="228" t="s">
        <v>2050</v>
      </c>
      <c r="GM7" s="228"/>
      <c r="GN7" s="228" t="s">
        <v>2051</v>
      </c>
      <c r="GO7" s="228" t="s">
        <v>2052</v>
      </c>
      <c r="GP7" s="228" t="s">
        <v>2047</v>
      </c>
      <c r="GQ7" s="228"/>
      <c r="GR7" s="228" t="s">
        <v>2053</v>
      </c>
      <c r="GS7" s="228"/>
      <c r="GT7" s="228"/>
      <c r="GU7" s="228" t="s">
        <v>2054</v>
      </c>
      <c r="GV7" s="228" t="s">
        <v>2049</v>
      </c>
      <c r="GW7" s="228"/>
      <c r="GX7" s="228" t="s">
        <v>2055</v>
      </c>
      <c r="GY7" s="228" t="s">
        <v>2056</v>
      </c>
      <c r="GZ7" s="228"/>
      <c r="HA7" s="228" t="s">
        <v>2055</v>
      </c>
      <c r="HB7" s="228" t="s">
        <v>2057</v>
      </c>
      <c r="HC7" s="228"/>
      <c r="HD7" s="228" t="s">
        <v>2058</v>
      </c>
      <c r="HE7" s="228" t="s">
        <v>2059</v>
      </c>
      <c r="HF7" s="228" t="s">
        <v>2060</v>
      </c>
      <c r="HG7" s="228" t="s">
        <v>2061</v>
      </c>
      <c r="HH7" s="228" t="s">
        <v>2059</v>
      </c>
      <c r="HI7" s="228" t="s">
        <v>2062</v>
      </c>
      <c r="HJ7" s="228"/>
      <c r="HK7" s="228"/>
      <c r="HL7" s="228"/>
      <c r="HM7" s="228"/>
      <c r="HN7" s="228"/>
      <c r="HO7" s="228" t="s">
        <v>2063</v>
      </c>
      <c r="HP7" s="228"/>
      <c r="HQ7" s="228"/>
      <c r="HR7" s="228"/>
      <c r="HS7" s="228"/>
      <c r="HT7" s="228"/>
      <c r="HU7" s="228"/>
      <c r="HV7" s="228"/>
      <c r="HW7" s="228"/>
      <c r="HX7" s="228"/>
      <c r="HY7" s="228" t="s">
        <v>2064</v>
      </c>
      <c r="HZ7" s="228"/>
      <c r="IA7" s="228" t="s">
        <v>2065</v>
      </c>
      <c r="IB7" s="228"/>
      <c r="IC7" s="228"/>
      <c r="ID7" s="228"/>
      <c r="IE7" s="228"/>
      <c r="IF7" s="228"/>
      <c r="IG7" s="228"/>
      <c r="IH7" s="228"/>
      <c r="II7" s="228"/>
      <c r="IJ7" s="228" t="s">
        <v>2066</v>
      </c>
      <c r="IK7" s="228"/>
      <c r="IL7" s="228"/>
      <c r="IM7" s="228"/>
      <c r="IN7" s="228"/>
      <c r="IO7" s="228" t="s">
        <v>2067</v>
      </c>
      <c r="IP7" s="228"/>
      <c r="IQ7" s="228" t="s">
        <v>2068</v>
      </c>
      <c r="IR7" s="228"/>
      <c r="IS7" s="228" t="s">
        <v>2069</v>
      </c>
      <c r="IT7" s="228"/>
      <c r="IU7" s="228"/>
      <c r="IV7" s="228"/>
      <c r="IW7" s="228" t="s">
        <v>2070</v>
      </c>
      <c r="IX7" s="228"/>
      <c r="IY7" s="228" t="s">
        <v>2071</v>
      </c>
      <c r="IZ7" s="228" t="s">
        <v>2072</v>
      </c>
      <c r="JA7" s="228" t="s">
        <v>2073</v>
      </c>
      <c r="JB7" s="228" t="s">
        <v>2074</v>
      </c>
      <c r="JC7" s="228"/>
      <c r="JD7" s="228" t="s">
        <v>2075</v>
      </c>
      <c r="JE7" s="228"/>
      <c r="JF7" s="228" t="s">
        <v>2076</v>
      </c>
      <c r="JG7" s="228"/>
      <c r="JH7" s="228"/>
      <c r="JI7" s="228" t="s">
        <v>2077</v>
      </c>
      <c r="JJ7" s="228"/>
      <c r="JK7" s="228"/>
      <c r="JL7" s="228"/>
      <c r="JM7" s="228"/>
      <c r="JN7" s="228"/>
      <c r="JO7" s="228" t="s">
        <v>2078</v>
      </c>
      <c r="JP7" s="228"/>
      <c r="JQ7" s="228" t="s">
        <v>2079</v>
      </c>
      <c r="JR7" s="228"/>
      <c r="JS7" s="228"/>
      <c r="JT7" s="228" t="s">
        <v>2080</v>
      </c>
      <c r="JU7" s="228" t="s">
        <v>2081</v>
      </c>
      <c r="JV7" s="228" t="s">
        <v>2082</v>
      </c>
      <c r="JW7" s="228" t="s">
        <v>2065</v>
      </c>
      <c r="JX7" s="228" t="s">
        <v>2083</v>
      </c>
      <c r="JY7" s="228" t="s">
        <v>2084</v>
      </c>
      <c r="JZ7" s="228" t="s">
        <v>2085</v>
      </c>
      <c r="KA7" s="228"/>
      <c r="KB7" s="228"/>
      <c r="KC7" s="228" t="s">
        <v>2086</v>
      </c>
      <c r="KD7" s="228"/>
      <c r="KE7" s="228"/>
      <c r="KF7" s="228" t="s">
        <v>2081</v>
      </c>
      <c r="KG7" s="228" t="s">
        <v>2087</v>
      </c>
      <c r="KH7" s="228" t="s">
        <v>2088</v>
      </c>
      <c r="KI7" s="228"/>
    </row>
    <row r="8" spans="1:295" ht="27" customHeight="1" x14ac:dyDescent="0.3">
      <c r="A8" s="159" t="s">
        <v>56</v>
      </c>
      <c r="B8" s="159" t="s">
        <v>568</v>
      </c>
      <c r="C8" s="160" t="s">
        <v>447</v>
      </c>
      <c r="D8" s="160" t="s">
        <v>2089</v>
      </c>
      <c r="E8" s="160" t="s">
        <v>2090</v>
      </c>
      <c r="F8" s="160" t="s">
        <v>2091</v>
      </c>
      <c r="G8" s="160" t="s">
        <v>2092</v>
      </c>
      <c r="H8" s="160" t="s">
        <v>488</v>
      </c>
      <c r="I8" s="160" t="s">
        <v>2093</v>
      </c>
      <c r="J8" s="160" t="s">
        <v>2094</v>
      </c>
      <c r="K8" s="160" t="s">
        <v>2095</v>
      </c>
      <c r="L8" s="160" t="s">
        <v>2096</v>
      </c>
      <c r="M8" s="160" t="s">
        <v>458</v>
      </c>
      <c r="N8" s="160" t="s">
        <v>2097</v>
      </c>
      <c r="O8" s="161" t="s">
        <v>2098</v>
      </c>
      <c r="P8" s="160" t="s">
        <v>2099</v>
      </c>
      <c r="Q8" s="160" t="s">
        <v>2100</v>
      </c>
      <c r="R8" s="160" t="s">
        <v>2099</v>
      </c>
      <c r="S8" s="160" t="s">
        <v>2101</v>
      </c>
      <c r="T8" s="160" t="s">
        <v>2094</v>
      </c>
      <c r="U8" s="160" t="s">
        <v>2102</v>
      </c>
      <c r="V8" s="160" t="s">
        <v>2103</v>
      </c>
      <c r="W8" s="160" t="s">
        <v>2104</v>
      </c>
      <c r="X8" s="160" t="s">
        <v>2105</v>
      </c>
      <c r="Y8" s="160" t="s">
        <v>2106</v>
      </c>
      <c r="Z8" s="160" t="s">
        <v>2107</v>
      </c>
      <c r="AA8" s="160" t="s">
        <v>2108</v>
      </c>
      <c r="AB8" s="160" t="s">
        <v>2109</v>
      </c>
      <c r="AC8" s="160" t="s">
        <v>2110</v>
      </c>
      <c r="AD8" s="160" t="s">
        <v>2111</v>
      </c>
      <c r="AE8" s="160" t="s">
        <v>2112</v>
      </c>
      <c r="AF8" s="160" t="s">
        <v>2097</v>
      </c>
      <c r="AG8" s="160" t="s">
        <v>2098</v>
      </c>
      <c r="AH8" s="160" t="s">
        <v>2113</v>
      </c>
      <c r="AI8" s="160" t="s">
        <v>2114</v>
      </c>
      <c r="AJ8" s="161" t="s">
        <v>2115</v>
      </c>
      <c r="AK8" s="161" t="s">
        <v>2116</v>
      </c>
      <c r="AL8" s="160" t="s">
        <v>2117</v>
      </c>
      <c r="AM8" s="160" t="s">
        <v>2115</v>
      </c>
      <c r="AN8" s="160" t="s">
        <v>2116</v>
      </c>
      <c r="AO8" s="160" t="s">
        <v>2118</v>
      </c>
      <c r="AP8" s="160" t="s">
        <v>2119</v>
      </c>
      <c r="AQ8" s="160" t="s">
        <v>2120</v>
      </c>
      <c r="AR8" s="160" t="s">
        <v>2121</v>
      </c>
      <c r="AS8" s="160" t="s">
        <v>2122</v>
      </c>
      <c r="AT8" s="161" t="s">
        <v>2123</v>
      </c>
      <c r="AU8" s="161" t="s">
        <v>2124</v>
      </c>
      <c r="AV8" s="160" t="s">
        <v>2125</v>
      </c>
      <c r="AW8" s="160" t="s">
        <v>2126</v>
      </c>
      <c r="AX8" s="160" t="s">
        <v>2127</v>
      </c>
      <c r="AY8" s="160" t="s">
        <v>2128</v>
      </c>
      <c r="AZ8" s="160" t="s">
        <v>2129</v>
      </c>
      <c r="BA8" s="160" t="s">
        <v>2130</v>
      </c>
      <c r="BB8" s="161" t="s">
        <v>2131</v>
      </c>
      <c r="BC8" s="160" t="s">
        <v>351</v>
      </c>
      <c r="BD8" s="160" t="s">
        <v>2132</v>
      </c>
      <c r="BE8" s="160" t="s">
        <v>2133</v>
      </c>
      <c r="BF8" s="160" t="s">
        <v>2123</v>
      </c>
      <c r="BG8" s="160" t="s">
        <v>2124</v>
      </c>
      <c r="BH8" s="160" t="s">
        <v>2134</v>
      </c>
      <c r="BI8" s="160" t="s">
        <v>2135</v>
      </c>
      <c r="BJ8" s="160" t="s">
        <v>2136</v>
      </c>
      <c r="BK8" s="160" t="s">
        <v>2137</v>
      </c>
      <c r="BL8" s="160" t="s">
        <v>2138</v>
      </c>
      <c r="BM8" s="160" t="s">
        <v>2139</v>
      </c>
      <c r="BN8" s="160" t="s">
        <v>2131</v>
      </c>
      <c r="BO8" s="160" t="s">
        <v>2140</v>
      </c>
      <c r="BP8" s="160" t="s">
        <v>2141</v>
      </c>
      <c r="BQ8" s="160" t="s">
        <v>2142</v>
      </c>
      <c r="BR8" s="160" t="s">
        <v>2143</v>
      </c>
      <c r="BS8" s="160" t="s">
        <v>2144</v>
      </c>
      <c r="BT8" s="160" t="s">
        <v>2145</v>
      </c>
      <c r="BU8" s="160" t="s">
        <v>2145</v>
      </c>
      <c r="BV8" s="160" t="s">
        <v>2146</v>
      </c>
      <c r="BW8" s="160" t="s">
        <v>2147</v>
      </c>
      <c r="BX8" s="160" t="s">
        <v>2148</v>
      </c>
      <c r="BY8" s="160" t="s">
        <v>2149</v>
      </c>
      <c r="BZ8" s="160" t="s">
        <v>2150</v>
      </c>
      <c r="CA8" s="160" t="s">
        <v>2151</v>
      </c>
      <c r="CB8" s="160" t="s">
        <v>2152</v>
      </c>
      <c r="CC8" s="160" t="s">
        <v>2153</v>
      </c>
      <c r="CD8" s="160" t="s">
        <v>2154</v>
      </c>
      <c r="CE8" s="160" t="s">
        <v>2155</v>
      </c>
      <c r="CF8" s="160" t="s">
        <v>2156</v>
      </c>
      <c r="CG8" s="160" t="s">
        <v>2157</v>
      </c>
      <c r="CH8" s="160" t="s">
        <v>2158</v>
      </c>
      <c r="CI8" s="160" t="s">
        <v>2159</v>
      </c>
      <c r="CJ8" s="160" t="s">
        <v>2160</v>
      </c>
      <c r="CK8" s="160" t="s">
        <v>2161</v>
      </c>
      <c r="CL8" s="160" t="s">
        <v>2162</v>
      </c>
      <c r="CM8" s="160" t="s">
        <v>2163</v>
      </c>
      <c r="CN8" s="160" t="s">
        <v>2164</v>
      </c>
      <c r="CO8" s="160" t="s">
        <v>2165</v>
      </c>
      <c r="CP8" s="160" t="s">
        <v>2166</v>
      </c>
      <c r="CQ8" s="160" t="s">
        <v>2167</v>
      </c>
      <c r="CR8" s="160" t="s">
        <v>2168</v>
      </c>
      <c r="CS8" s="160" t="s">
        <v>2169</v>
      </c>
      <c r="CT8" s="160" t="s">
        <v>2170</v>
      </c>
      <c r="CU8" s="160" t="s">
        <v>2171</v>
      </c>
      <c r="CV8" s="160" t="s">
        <v>2172</v>
      </c>
      <c r="CW8" s="160" t="s">
        <v>2173</v>
      </c>
      <c r="CX8" s="160" t="s">
        <v>443</v>
      </c>
      <c r="CY8" s="160" t="s">
        <v>2174</v>
      </c>
      <c r="CZ8" s="160" t="s">
        <v>2175</v>
      </c>
      <c r="DA8" s="160" t="s">
        <v>2176</v>
      </c>
      <c r="DB8" s="160" t="s">
        <v>2177</v>
      </c>
      <c r="DC8" s="160" t="s">
        <v>2178</v>
      </c>
      <c r="DD8" s="160" t="s">
        <v>2158</v>
      </c>
      <c r="DE8" s="160" t="s">
        <v>2159</v>
      </c>
      <c r="DF8" s="160" t="s">
        <v>2179</v>
      </c>
      <c r="DG8" s="160" t="s">
        <v>2180</v>
      </c>
      <c r="DH8" s="160" t="s">
        <v>2181</v>
      </c>
      <c r="DI8" s="160" t="s">
        <v>2182</v>
      </c>
      <c r="DJ8" s="160" t="s">
        <v>2183</v>
      </c>
      <c r="DK8" s="160" t="s">
        <v>2184</v>
      </c>
      <c r="DL8" s="160" t="s">
        <v>2174</v>
      </c>
      <c r="DM8" s="160" t="s">
        <v>2175</v>
      </c>
      <c r="DN8" s="160" t="s">
        <v>2176</v>
      </c>
      <c r="DO8" s="160" t="s">
        <v>2185</v>
      </c>
      <c r="DP8" s="160" t="s">
        <v>2186</v>
      </c>
      <c r="DQ8" s="160" t="s">
        <v>2187</v>
      </c>
      <c r="DR8" s="160" t="s">
        <v>2188</v>
      </c>
      <c r="DS8" s="160" t="s">
        <v>2189</v>
      </c>
      <c r="DT8" s="160" t="s">
        <v>2190</v>
      </c>
      <c r="DU8" s="160" t="s">
        <v>443</v>
      </c>
      <c r="DV8" s="160" t="s">
        <v>2174</v>
      </c>
      <c r="DW8" s="160" t="s">
        <v>2179</v>
      </c>
      <c r="DX8" s="160" t="s">
        <v>2188</v>
      </c>
      <c r="DY8" s="160" t="s">
        <v>2191</v>
      </c>
      <c r="DZ8" s="160" t="s">
        <v>2192</v>
      </c>
      <c r="EA8" s="160" t="s">
        <v>2193</v>
      </c>
      <c r="EB8" s="160" t="s">
        <v>2194</v>
      </c>
      <c r="EC8" s="160" t="s">
        <v>2195</v>
      </c>
      <c r="ED8" s="160" t="s">
        <v>2196</v>
      </c>
      <c r="EE8" s="160" t="s">
        <v>2197</v>
      </c>
      <c r="EF8" s="160" t="s">
        <v>2198</v>
      </c>
      <c r="EG8" s="160" t="s">
        <v>2132</v>
      </c>
      <c r="EH8" s="160" t="s">
        <v>2142</v>
      </c>
      <c r="EI8" s="160" t="s">
        <v>176</v>
      </c>
      <c r="EJ8" s="160" t="s">
        <v>2199</v>
      </c>
      <c r="EK8" s="160" t="s">
        <v>2200</v>
      </c>
      <c r="EL8" s="160" t="s">
        <v>2201</v>
      </c>
      <c r="EM8" s="160" t="s">
        <v>2202</v>
      </c>
      <c r="EN8" s="160" t="s">
        <v>2203</v>
      </c>
      <c r="EO8" s="160" t="s">
        <v>2204</v>
      </c>
      <c r="EP8" s="160" t="s">
        <v>2205</v>
      </c>
      <c r="EQ8" s="160" t="s">
        <v>2206</v>
      </c>
      <c r="ER8" s="160" t="s">
        <v>2207</v>
      </c>
      <c r="ES8" s="160" t="s">
        <v>2208</v>
      </c>
      <c r="ET8" s="160" t="s">
        <v>2209</v>
      </c>
      <c r="EU8" s="160" t="s">
        <v>2210</v>
      </c>
      <c r="EV8" s="160" t="s">
        <v>2211</v>
      </c>
      <c r="EW8" s="160" t="s">
        <v>2212</v>
      </c>
      <c r="EX8" s="160" t="s">
        <v>2213</v>
      </c>
      <c r="EY8" s="160" t="s">
        <v>478</v>
      </c>
      <c r="EZ8" s="160" t="s">
        <v>2214</v>
      </c>
      <c r="FA8" s="160" t="s">
        <v>2215</v>
      </c>
      <c r="FB8" s="160" t="s">
        <v>2198</v>
      </c>
      <c r="FC8" s="160" t="s">
        <v>2202</v>
      </c>
      <c r="FD8" s="160" t="s">
        <v>2216</v>
      </c>
      <c r="FE8" s="160" t="s">
        <v>2217</v>
      </c>
      <c r="FF8" s="160" t="s">
        <v>2218</v>
      </c>
      <c r="FG8" s="160" t="s">
        <v>2219</v>
      </c>
      <c r="FH8" s="160" t="s">
        <v>2220</v>
      </c>
      <c r="FI8" s="160" t="s">
        <v>2221</v>
      </c>
      <c r="FJ8" s="160" t="s">
        <v>2151</v>
      </c>
      <c r="FK8" s="160" t="s">
        <v>2152</v>
      </c>
      <c r="FL8" s="160" t="s">
        <v>2222</v>
      </c>
      <c r="FM8" s="160" t="s">
        <v>2191</v>
      </c>
      <c r="FN8" s="160" t="s">
        <v>2192</v>
      </c>
      <c r="FO8" s="160" t="s">
        <v>2223</v>
      </c>
      <c r="FP8" s="160" t="s">
        <v>2224</v>
      </c>
      <c r="FQ8" s="161" t="s">
        <v>2225</v>
      </c>
      <c r="FR8" s="160" t="s">
        <v>2226</v>
      </c>
      <c r="FS8" s="160" t="s">
        <v>2227</v>
      </c>
      <c r="FT8" s="160" t="s">
        <v>2228</v>
      </c>
      <c r="FU8" s="160" t="s">
        <v>2229</v>
      </c>
      <c r="FV8" s="160" t="s">
        <v>2230</v>
      </c>
      <c r="FW8" s="160" t="s">
        <v>2231</v>
      </c>
      <c r="FX8" s="160" t="s">
        <v>2232</v>
      </c>
      <c r="FY8" s="160" t="s">
        <v>2233</v>
      </c>
      <c r="FZ8" s="160" t="s">
        <v>2234</v>
      </c>
      <c r="GA8" s="160" t="s">
        <v>2199</v>
      </c>
      <c r="GB8" s="161" t="s">
        <v>2235</v>
      </c>
      <c r="GC8" s="160" t="s">
        <v>2224</v>
      </c>
      <c r="GD8" s="160" t="s">
        <v>2223</v>
      </c>
      <c r="GE8" s="160" t="s">
        <v>2236</v>
      </c>
      <c r="GF8" s="161" t="s">
        <v>2237</v>
      </c>
      <c r="GG8" s="160" t="s">
        <v>2238</v>
      </c>
      <c r="GH8" s="160" t="s">
        <v>2239</v>
      </c>
      <c r="GI8" s="160" t="s">
        <v>443</v>
      </c>
      <c r="GJ8" s="160" t="s">
        <v>2240</v>
      </c>
      <c r="GK8" s="160" t="s">
        <v>2241</v>
      </c>
      <c r="GL8" s="160" t="s">
        <v>2242</v>
      </c>
      <c r="GM8" s="160" t="s">
        <v>2243</v>
      </c>
      <c r="GN8" s="160" t="s">
        <v>2244</v>
      </c>
      <c r="GO8" s="160" t="s">
        <v>2245</v>
      </c>
      <c r="GP8" s="160" t="s">
        <v>2246</v>
      </c>
      <c r="GQ8" s="161" t="s">
        <v>2245</v>
      </c>
      <c r="GR8" s="160" t="s">
        <v>2247</v>
      </c>
      <c r="GS8" s="160" t="s">
        <v>2248</v>
      </c>
      <c r="GT8" s="160" t="s">
        <v>2249</v>
      </c>
      <c r="GU8" s="160" t="s">
        <v>2250</v>
      </c>
      <c r="GV8" s="160" t="s">
        <v>2251</v>
      </c>
      <c r="GW8" s="160" t="s">
        <v>2252</v>
      </c>
      <c r="GX8" s="160" t="s">
        <v>2253</v>
      </c>
      <c r="GY8" s="160" t="s">
        <v>2254</v>
      </c>
      <c r="GZ8" s="160" t="s">
        <v>2255</v>
      </c>
      <c r="HA8" s="160" t="s">
        <v>2256</v>
      </c>
      <c r="HB8" s="161" t="s">
        <v>2257</v>
      </c>
      <c r="HC8" s="161" t="s">
        <v>2258</v>
      </c>
      <c r="HD8" s="160" t="s">
        <v>2259</v>
      </c>
      <c r="HE8" s="160" t="s">
        <v>2259</v>
      </c>
      <c r="HF8" s="160" t="s">
        <v>542</v>
      </c>
      <c r="HG8" s="160" t="s">
        <v>542</v>
      </c>
      <c r="HH8" s="160" t="s">
        <v>2260</v>
      </c>
      <c r="HI8" s="161" t="s">
        <v>2257</v>
      </c>
      <c r="HJ8" s="161" t="s">
        <v>2258</v>
      </c>
      <c r="HK8" s="160" t="s">
        <v>2261</v>
      </c>
      <c r="HL8" s="160" t="s">
        <v>2262</v>
      </c>
      <c r="HM8" s="160" t="s">
        <v>2263</v>
      </c>
      <c r="HN8" s="160" t="s">
        <v>2264</v>
      </c>
      <c r="HO8" s="160" t="s">
        <v>2265</v>
      </c>
      <c r="HP8" s="160" t="s">
        <v>2266</v>
      </c>
      <c r="HQ8" s="160" t="s">
        <v>2267</v>
      </c>
      <c r="HR8" s="160" t="s">
        <v>2268</v>
      </c>
      <c r="HS8" s="160" t="s">
        <v>2269</v>
      </c>
      <c r="HT8" s="160" t="s">
        <v>2270</v>
      </c>
      <c r="HU8" s="160" t="s">
        <v>2271</v>
      </c>
      <c r="HV8" s="160" t="s">
        <v>2272</v>
      </c>
      <c r="HW8" s="160" t="s">
        <v>2273</v>
      </c>
      <c r="HX8" s="160" t="s">
        <v>2274</v>
      </c>
      <c r="HY8" s="160" t="s">
        <v>2275</v>
      </c>
      <c r="HZ8" s="160" t="s">
        <v>2276</v>
      </c>
      <c r="IA8" s="160" t="s">
        <v>2277</v>
      </c>
      <c r="IB8" s="160" t="s">
        <v>2278</v>
      </c>
      <c r="IC8" s="160" t="s">
        <v>2279</v>
      </c>
      <c r="ID8" s="160" t="s">
        <v>2280</v>
      </c>
      <c r="IE8" s="160" t="s">
        <v>2281</v>
      </c>
      <c r="IF8" s="160" t="s">
        <v>2267</v>
      </c>
      <c r="IG8" s="160" t="s">
        <v>2268</v>
      </c>
      <c r="IH8" s="160" t="s">
        <v>2282</v>
      </c>
      <c r="II8" s="160" t="s">
        <v>2283</v>
      </c>
      <c r="IJ8" s="160" t="s">
        <v>2260</v>
      </c>
      <c r="IK8" s="160" t="s">
        <v>176</v>
      </c>
      <c r="IL8" s="161" t="s">
        <v>2284</v>
      </c>
      <c r="IM8" s="161" t="s">
        <v>2285</v>
      </c>
      <c r="IN8" s="160" t="s">
        <v>195</v>
      </c>
      <c r="IO8" s="160" t="s">
        <v>2285</v>
      </c>
      <c r="IP8" s="160" t="s">
        <v>2286</v>
      </c>
      <c r="IQ8" s="160" t="s">
        <v>205</v>
      </c>
      <c r="IR8" s="160" t="s">
        <v>2287</v>
      </c>
      <c r="IS8" s="161" t="s">
        <v>2286</v>
      </c>
      <c r="IT8" s="160" t="s">
        <v>2288</v>
      </c>
      <c r="IU8" s="160" t="s">
        <v>2289</v>
      </c>
      <c r="IV8" s="160" t="s">
        <v>205</v>
      </c>
      <c r="IW8" s="161" t="s">
        <v>2284</v>
      </c>
      <c r="IX8" s="160" t="s">
        <v>2287</v>
      </c>
      <c r="IY8" s="160" t="s">
        <v>561</v>
      </c>
      <c r="IZ8" s="160" t="s">
        <v>561</v>
      </c>
      <c r="JA8" s="160" t="s">
        <v>2290</v>
      </c>
      <c r="JB8" s="160" t="s">
        <v>2291</v>
      </c>
      <c r="JC8" s="160" t="s">
        <v>2292</v>
      </c>
      <c r="JD8" s="160" t="s">
        <v>2293</v>
      </c>
      <c r="JE8" s="160" t="s">
        <v>2294</v>
      </c>
      <c r="JF8" s="160" t="s">
        <v>2292</v>
      </c>
      <c r="JG8" s="160" t="s">
        <v>2295</v>
      </c>
      <c r="JH8" s="160" t="s">
        <v>2296</v>
      </c>
      <c r="JI8" s="160" t="s">
        <v>2295</v>
      </c>
      <c r="JJ8" s="160" t="s">
        <v>2297</v>
      </c>
      <c r="JK8" s="160" t="s">
        <v>2298</v>
      </c>
      <c r="JL8" s="160" t="s">
        <v>2299</v>
      </c>
      <c r="JM8" s="160" t="s">
        <v>2300</v>
      </c>
      <c r="JN8" s="160" t="s">
        <v>2301</v>
      </c>
      <c r="JO8" s="160" t="s">
        <v>2302</v>
      </c>
      <c r="JP8" s="160" t="s">
        <v>2303</v>
      </c>
      <c r="JQ8" s="160" t="s">
        <v>2304</v>
      </c>
      <c r="JR8" s="160" t="s">
        <v>2305</v>
      </c>
      <c r="JS8" s="160" t="s">
        <v>2306</v>
      </c>
      <c r="JT8" s="160" t="s">
        <v>2307</v>
      </c>
      <c r="JU8" s="160" t="s">
        <v>2281</v>
      </c>
      <c r="JV8" s="160" t="s">
        <v>2308</v>
      </c>
      <c r="JW8" s="160" t="s">
        <v>2309</v>
      </c>
      <c r="JX8" s="160" t="s">
        <v>2310</v>
      </c>
      <c r="JY8" s="160" t="s">
        <v>2311</v>
      </c>
      <c r="JZ8" s="160" t="s">
        <v>2312</v>
      </c>
      <c r="KA8" s="160" t="s">
        <v>2261</v>
      </c>
      <c r="KB8" s="160" t="s">
        <v>2313</v>
      </c>
      <c r="KC8" s="160" t="s">
        <v>2312</v>
      </c>
      <c r="KD8" s="160" t="s">
        <v>2262</v>
      </c>
      <c r="KE8" s="160" t="s">
        <v>2314</v>
      </c>
      <c r="KF8" s="160" t="s">
        <v>2315</v>
      </c>
      <c r="KG8" s="160" t="s">
        <v>2315</v>
      </c>
      <c r="KH8" s="160" t="s">
        <v>2316</v>
      </c>
      <c r="KI8" s="160" t="s">
        <v>2144</v>
      </c>
    </row>
    <row r="9" spans="1:295" ht="18" customHeight="1" x14ac:dyDescent="0.3">
      <c r="A9" s="162" t="s">
        <v>60</v>
      </c>
      <c r="B9" s="162" t="s">
        <v>787</v>
      </c>
      <c r="C9" s="163">
        <v>0</v>
      </c>
      <c r="D9" s="163">
        <v>14.872299999999999</v>
      </c>
      <c r="E9" s="163">
        <v>-21.68</v>
      </c>
      <c r="F9" s="163">
        <v>8.7268000000000008</v>
      </c>
      <c r="G9" s="163">
        <v>14.0824</v>
      </c>
      <c r="H9" s="164"/>
      <c r="I9" s="163">
        <v>41.163800000000002</v>
      </c>
      <c r="J9" s="163">
        <v>-80.319299999999998</v>
      </c>
      <c r="K9" s="163">
        <v>42.672400000000003</v>
      </c>
      <c r="L9" s="163">
        <v>21.613299999999999</v>
      </c>
      <c r="M9" s="164"/>
      <c r="N9" s="163">
        <v>2.2200000000000002</v>
      </c>
      <c r="O9" s="163">
        <v>-34.530999999999999</v>
      </c>
      <c r="P9" s="163">
        <v>30.8</v>
      </c>
      <c r="Q9" s="163">
        <v>14.076000000000001</v>
      </c>
      <c r="R9" s="163">
        <v>-30.8</v>
      </c>
      <c r="S9" s="163">
        <v>13.934100000000001</v>
      </c>
      <c r="T9" s="163">
        <v>52.381599999999999</v>
      </c>
      <c r="U9" s="163">
        <v>14.711</v>
      </c>
      <c r="V9" s="163">
        <v>14.786</v>
      </c>
      <c r="W9" s="163">
        <v>24.465499999999999</v>
      </c>
      <c r="X9" s="163">
        <v>14.0823</v>
      </c>
      <c r="Y9" s="163">
        <v>5.7157</v>
      </c>
      <c r="Z9" s="163">
        <v>8.3673000000000002</v>
      </c>
      <c r="AA9" s="164"/>
      <c r="AB9" s="164"/>
      <c r="AC9" s="163">
        <v>-61.95</v>
      </c>
      <c r="AD9" s="163">
        <v>-62.28</v>
      </c>
      <c r="AE9" s="164"/>
      <c r="AF9" s="163">
        <v>-2.2200000000000002</v>
      </c>
      <c r="AG9" s="163">
        <v>33</v>
      </c>
      <c r="AH9" s="163">
        <v>5.0410000000000004</v>
      </c>
      <c r="AI9" s="163">
        <v>0.16300000000000001</v>
      </c>
      <c r="AJ9" s="164">
        <v>0</v>
      </c>
      <c r="AK9" s="163">
        <v>-50.75</v>
      </c>
      <c r="AL9" s="163">
        <v>-58.34</v>
      </c>
      <c r="AM9" s="163">
        <v>50.91</v>
      </c>
      <c r="AN9" s="163">
        <v>51.76</v>
      </c>
      <c r="AO9" s="163">
        <v>12.718999999999999</v>
      </c>
      <c r="AP9" s="163">
        <v>9.5603999999999996</v>
      </c>
      <c r="AQ9" s="163">
        <v>60.0563</v>
      </c>
      <c r="AR9" s="163">
        <v>61.651200000000003</v>
      </c>
      <c r="AS9" s="163">
        <v>17.153099999999998</v>
      </c>
      <c r="AT9" s="163">
        <v>-47.689500000000002</v>
      </c>
      <c r="AU9" s="163">
        <v>-48.160899999999998</v>
      </c>
      <c r="AV9" s="163">
        <v>28.260400000000001</v>
      </c>
      <c r="AW9" s="163">
        <v>22.363</v>
      </c>
      <c r="AX9" s="163">
        <v>55.5931</v>
      </c>
      <c r="AY9" s="163">
        <v>55.5931</v>
      </c>
      <c r="AZ9" s="163">
        <v>-12.6469</v>
      </c>
      <c r="BA9" s="163">
        <v>-14.088200000000001</v>
      </c>
      <c r="BB9" s="163">
        <v>-274.87979999999999</v>
      </c>
      <c r="BC9" s="163">
        <v>-29.876899999999999</v>
      </c>
      <c r="BD9" s="163">
        <v>-6.3</v>
      </c>
      <c r="BE9" s="163">
        <v>-6.2</v>
      </c>
      <c r="BF9" s="163">
        <v>55.332799999999999</v>
      </c>
      <c r="BG9" s="163">
        <v>54.737499999999997</v>
      </c>
      <c r="BH9" s="163">
        <v>-4.1115000000000004</v>
      </c>
      <c r="BI9" s="164"/>
      <c r="BJ9" s="163">
        <v>-19.321100000000001</v>
      </c>
      <c r="BK9" s="163">
        <v>8.0277999999999992</v>
      </c>
      <c r="BL9" s="164"/>
      <c r="BM9" s="163">
        <v>0</v>
      </c>
      <c r="BN9" s="163">
        <v>314.64569999999998</v>
      </c>
      <c r="BO9" s="163">
        <v>40.162300000000002</v>
      </c>
      <c r="BP9" s="163">
        <v>39.735100000000003</v>
      </c>
      <c r="BQ9" s="163">
        <v>-179.36330000000001</v>
      </c>
      <c r="BR9" s="163">
        <v>341.80540000000002</v>
      </c>
      <c r="BS9" s="164"/>
      <c r="BT9" s="163">
        <v>-82.994699999999995</v>
      </c>
      <c r="BU9" s="163">
        <v>84.963899999999995</v>
      </c>
      <c r="BV9" s="163">
        <v>84.656499999999994</v>
      </c>
      <c r="BW9" s="163">
        <v>32.020000000000003</v>
      </c>
      <c r="BX9" s="164"/>
      <c r="BY9" s="163">
        <v>58.9</v>
      </c>
      <c r="BZ9" s="163">
        <v>58.59</v>
      </c>
      <c r="CA9" s="163">
        <v>-81.709599999999995</v>
      </c>
      <c r="CB9" s="163">
        <v>-82.915300000000002</v>
      </c>
      <c r="CC9" s="163">
        <v>120.4885</v>
      </c>
      <c r="CD9" s="163">
        <v>121.0436</v>
      </c>
      <c r="CE9" s="163">
        <v>8.5921000000000003</v>
      </c>
      <c r="CF9" s="163">
        <v>-77.460499999999996</v>
      </c>
      <c r="CG9" s="163">
        <v>-77.988699999999994</v>
      </c>
      <c r="CH9" s="163">
        <v>-8.1079000000000008</v>
      </c>
      <c r="CI9" s="164"/>
      <c r="CJ9" s="164"/>
      <c r="CK9" s="164"/>
      <c r="CL9" s="163">
        <v>106.1</v>
      </c>
      <c r="CM9" s="163">
        <v>95.8</v>
      </c>
      <c r="CN9" s="163">
        <v>-13.48</v>
      </c>
      <c r="CO9" s="163">
        <v>69.645099999999999</v>
      </c>
      <c r="CP9" s="163">
        <v>68.189599999999999</v>
      </c>
      <c r="CQ9" s="163">
        <v>67.986999999999995</v>
      </c>
      <c r="CR9" s="163">
        <v>-22.492799999999999</v>
      </c>
      <c r="CS9" s="163">
        <v>-21.782399999999999</v>
      </c>
      <c r="CT9" s="164"/>
      <c r="CU9" s="163">
        <v>-17.487200000000001</v>
      </c>
      <c r="CV9" s="163">
        <v>-1.3448</v>
      </c>
      <c r="CW9" s="163">
        <v>14.0646</v>
      </c>
      <c r="CX9" s="163">
        <v>56.28</v>
      </c>
      <c r="CY9" s="163">
        <v>30.16</v>
      </c>
      <c r="CZ9" s="163">
        <v>49.694800000000001</v>
      </c>
      <c r="DA9" s="163">
        <v>47.172499999999999</v>
      </c>
      <c r="DB9" s="163">
        <v>-27.67</v>
      </c>
      <c r="DC9" s="163">
        <v>-8.1562000000000001</v>
      </c>
      <c r="DD9" s="164"/>
      <c r="DE9" s="164"/>
      <c r="DF9" s="163">
        <v>-88.589200000000005</v>
      </c>
      <c r="DG9" s="163">
        <v>-13.728300000000001</v>
      </c>
      <c r="DH9" s="163">
        <v>-16.996500000000001</v>
      </c>
      <c r="DI9" s="163">
        <v>-74.2</v>
      </c>
      <c r="DJ9" s="163">
        <v>-73.5</v>
      </c>
      <c r="DK9" s="163">
        <v>20.6021</v>
      </c>
      <c r="DL9" s="163">
        <v>37.802100000000003</v>
      </c>
      <c r="DM9" s="163">
        <v>46.979300000000002</v>
      </c>
      <c r="DN9" s="163">
        <v>53.3386</v>
      </c>
      <c r="DO9" s="163">
        <v>37.1</v>
      </c>
      <c r="DP9" s="163">
        <v>-6.52</v>
      </c>
      <c r="DQ9" s="163">
        <v>45.6785</v>
      </c>
      <c r="DR9" s="163">
        <v>85.904899999999998</v>
      </c>
      <c r="DS9" s="163">
        <v>-31.75</v>
      </c>
      <c r="DT9" s="163">
        <v>-32.020000000000003</v>
      </c>
      <c r="DU9" s="163">
        <v>107.01</v>
      </c>
      <c r="DV9" s="163">
        <v>62.59</v>
      </c>
      <c r="DW9" s="163">
        <v>85.127300000000005</v>
      </c>
      <c r="DX9" s="163">
        <v>87.163600000000002</v>
      </c>
      <c r="DY9" s="163">
        <v>-17.959</v>
      </c>
      <c r="DZ9" s="163">
        <v>-16.672699999999999</v>
      </c>
      <c r="EA9" s="163">
        <v>188.89689999999999</v>
      </c>
      <c r="EB9" s="163">
        <v>142.01130000000001</v>
      </c>
      <c r="EC9" s="163">
        <v>134.9385</v>
      </c>
      <c r="ED9" s="163">
        <v>139.1961</v>
      </c>
      <c r="EE9" s="163">
        <v>104.8305</v>
      </c>
      <c r="EF9" s="163">
        <v>92.669600000000003</v>
      </c>
      <c r="EG9" s="163">
        <v>-22.271999999999998</v>
      </c>
      <c r="EH9" s="163">
        <v>192.76560000000001</v>
      </c>
      <c r="EI9" s="163">
        <v>283.43419999999998</v>
      </c>
      <c r="EJ9" s="164"/>
      <c r="EK9" s="163">
        <v>-32.331800000000001</v>
      </c>
      <c r="EL9" s="163">
        <v>-29.982099999999999</v>
      </c>
      <c r="EM9" s="163">
        <v>-11.704499999999999</v>
      </c>
      <c r="EN9" s="163">
        <v>-1.9262999999999999</v>
      </c>
      <c r="EO9" s="163">
        <v>-0.82840000000000003</v>
      </c>
      <c r="EP9" s="163">
        <v>164.41200000000001</v>
      </c>
      <c r="EQ9" s="163">
        <v>-95.5989</v>
      </c>
      <c r="ER9" s="164"/>
      <c r="ES9" s="163">
        <v>-54.834000000000003</v>
      </c>
      <c r="ET9" s="163">
        <v>0</v>
      </c>
      <c r="EU9" s="163">
        <v>-11.77</v>
      </c>
      <c r="EV9" s="163">
        <v>130.30000000000001</v>
      </c>
      <c r="EW9" s="163">
        <v>14.4156</v>
      </c>
      <c r="EX9" s="163">
        <v>-63.607599999999998</v>
      </c>
      <c r="EY9" s="163">
        <v>-35.317100000000003</v>
      </c>
      <c r="EZ9" s="163">
        <v>-34.645299999999999</v>
      </c>
      <c r="FA9" s="163">
        <v>4.8102</v>
      </c>
      <c r="FB9" s="163">
        <v>-89.524100000000004</v>
      </c>
      <c r="FC9" s="163">
        <v>56.099499999999999</v>
      </c>
      <c r="FD9" s="163">
        <v>22.637899999999998</v>
      </c>
      <c r="FE9" s="164"/>
      <c r="FF9" s="163">
        <v>22.520700000000001</v>
      </c>
      <c r="FG9" s="163">
        <v>43.3568</v>
      </c>
      <c r="FH9" s="163">
        <v>42.596699999999998</v>
      </c>
      <c r="FI9" s="163">
        <v>41.198500000000003</v>
      </c>
      <c r="FJ9" s="163">
        <v>83.058300000000003</v>
      </c>
      <c r="FK9" s="163">
        <v>81.048900000000003</v>
      </c>
      <c r="FL9" s="163">
        <v>-101.14360000000001</v>
      </c>
      <c r="FM9" s="163">
        <v>18.3994</v>
      </c>
      <c r="FN9" s="163">
        <v>18.351299999999998</v>
      </c>
      <c r="FO9" s="163">
        <v>-125.1343</v>
      </c>
      <c r="FP9" s="163">
        <v>-79.170400000000001</v>
      </c>
      <c r="FQ9" s="163">
        <v>-18.433499999999999</v>
      </c>
      <c r="FR9" s="163">
        <v>-16.09</v>
      </c>
      <c r="FS9" s="163">
        <v>14.275700000000001</v>
      </c>
      <c r="FT9" s="163">
        <v>0.92679999999999996</v>
      </c>
      <c r="FU9" s="163">
        <v>-8.9600000000000009</v>
      </c>
      <c r="FV9" s="163">
        <v>11.77</v>
      </c>
      <c r="FW9" s="163">
        <v>-19.496700000000001</v>
      </c>
      <c r="FX9" s="164"/>
      <c r="FY9" s="163">
        <v>-6.3120000000000003</v>
      </c>
      <c r="FZ9" s="163">
        <v>4.42</v>
      </c>
      <c r="GA9" s="163">
        <v>9.8995999999999995</v>
      </c>
      <c r="GB9" s="163">
        <v>35.53</v>
      </c>
      <c r="GC9" s="163">
        <v>81.286600000000007</v>
      </c>
      <c r="GD9" s="163">
        <v>127.3283</v>
      </c>
      <c r="GE9" s="163">
        <v>12.26</v>
      </c>
      <c r="GF9" s="163">
        <v>82.280799999999999</v>
      </c>
      <c r="GG9" s="163">
        <v>25.4</v>
      </c>
      <c r="GH9" s="163">
        <v>-14.2112</v>
      </c>
      <c r="GI9" s="163">
        <v>-2.5005000000000002</v>
      </c>
      <c r="GJ9" s="163">
        <v>-2.661</v>
      </c>
      <c r="GK9" s="163">
        <v>1.6557999999999999</v>
      </c>
      <c r="GL9" s="164"/>
      <c r="GM9" s="164"/>
      <c r="GN9" s="163">
        <v>-14.592599999999999</v>
      </c>
      <c r="GO9" s="163">
        <v>-23.8369</v>
      </c>
      <c r="GP9" s="163">
        <v>15.0053</v>
      </c>
      <c r="GQ9" s="163">
        <v>24.726700000000001</v>
      </c>
      <c r="GR9" s="163">
        <v>10.218400000000001</v>
      </c>
      <c r="GS9" s="163">
        <v>11.3371</v>
      </c>
      <c r="GT9" s="163">
        <v>-109.133</v>
      </c>
      <c r="GU9" s="163">
        <v>-18.7469</v>
      </c>
      <c r="GV9" s="163">
        <v>36.286000000000001</v>
      </c>
      <c r="GW9" s="163">
        <v>-46.447099999999999</v>
      </c>
      <c r="GX9" s="163">
        <v>9.1610999999999994</v>
      </c>
      <c r="GY9" s="163">
        <v>6.9154999999999998</v>
      </c>
      <c r="GZ9" s="163">
        <v>6.6566000000000001</v>
      </c>
      <c r="HA9" s="163">
        <v>10.444100000000001</v>
      </c>
      <c r="HB9" s="163">
        <v>143.76</v>
      </c>
      <c r="HC9" s="163">
        <v>142.9436</v>
      </c>
      <c r="HD9" s="163">
        <v>201.2</v>
      </c>
      <c r="HE9" s="163">
        <v>-200.95949999999999</v>
      </c>
      <c r="HF9" s="163">
        <v>-500.37549999999999</v>
      </c>
      <c r="HG9" s="163">
        <v>502.69909999999999</v>
      </c>
      <c r="HH9" s="163">
        <v>520.55460000000005</v>
      </c>
      <c r="HI9" s="163">
        <v>-138.52760000000001</v>
      </c>
      <c r="HJ9" s="163">
        <v>-136.9966</v>
      </c>
      <c r="HK9" s="163">
        <v>-61.3977</v>
      </c>
      <c r="HL9" s="163">
        <v>-55.452199999999998</v>
      </c>
      <c r="HM9" s="163">
        <v>80.321100000000001</v>
      </c>
      <c r="HN9" s="163">
        <v>82.163399999999996</v>
      </c>
      <c r="HO9" s="164"/>
      <c r="HP9" s="164"/>
      <c r="HQ9" s="163">
        <v>34.368499999999997</v>
      </c>
      <c r="HR9" s="163">
        <v>33.511600000000001</v>
      </c>
      <c r="HS9" s="163">
        <v>-49.651200000000003</v>
      </c>
      <c r="HT9" s="163">
        <v>-49.807099999999998</v>
      </c>
      <c r="HU9" s="163">
        <v>106.96</v>
      </c>
      <c r="HV9" s="163">
        <v>106.05</v>
      </c>
      <c r="HW9" s="163">
        <v>8.6999999999999993</v>
      </c>
      <c r="HX9" s="163">
        <v>9</v>
      </c>
      <c r="HY9" s="163">
        <v>22.09</v>
      </c>
      <c r="HZ9" s="163">
        <v>29.36</v>
      </c>
      <c r="IA9" s="163">
        <v>-333.49770000000001</v>
      </c>
      <c r="IB9" s="163">
        <v>106.3064</v>
      </c>
      <c r="IC9" s="163">
        <v>106.1259</v>
      </c>
      <c r="ID9" s="163">
        <v>12.8</v>
      </c>
      <c r="IE9" s="163">
        <v>-54.2</v>
      </c>
      <c r="IF9" s="163">
        <v>-32</v>
      </c>
      <c r="IG9" s="163">
        <v>-31.9</v>
      </c>
      <c r="IH9" s="164"/>
      <c r="II9" s="164"/>
      <c r="IJ9" s="163">
        <v>-506.8938</v>
      </c>
      <c r="IK9" s="163">
        <v>-259.52870000000001</v>
      </c>
      <c r="IL9" s="163">
        <v>435.53820000000002</v>
      </c>
      <c r="IM9" s="163">
        <v>355.83479999999997</v>
      </c>
      <c r="IN9" s="164"/>
      <c r="IO9" s="163">
        <v>-345.8784</v>
      </c>
      <c r="IP9" s="163">
        <v>343.02159999999998</v>
      </c>
      <c r="IQ9" s="163">
        <v>-140.5181</v>
      </c>
      <c r="IR9" s="163">
        <v>-216.3185</v>
      </c>
      <c r="IS9" s="163">
        <v>-343.51740000000001</v>
      </c>
      <c r="IT9" s="163">
        <v>97.868799999999993</v>
      </c>
      <c r="IU9" s="163">
        <v>97.288200000000003</v>
      </c>
      <c r="IV9" s="163">
        <v>145.11340000000001</v>
      </c>
      <c r="IW9" s="163">
        <v>-421.70299999999997</v>
      </c>
      <c r="IX9" s="163">
        <v>223.86859999999999</v>
      </c>
      <c r="IY9" s="163">
        <v>-203.5264</v>
      </c>
      <c r="IZ9" s="163">
        <v>201.54490000000001</v>
      </c>
      <c r="JA9" s="163">
        <v>-9.7545999999999999</v>
      </c>
      <c r="JB9" s="164"/>
      <c r="JC9" s="163">
        <v>7.68</v>
      </c>
      <c r="JD9" s="163">
        <v>7.3630000000000004</v>
      </c>
      <c r="JE9" s="163">
        <v>7.3209999999999997</v>
      </c>
      <c r="JF9" s="163">
        <v>-7.92</v>
      </c>
      <c r="JG9" s="163">
        <v>-17.84</v>
      </c>
      <c r="JH9" s="164"/>
      <c r="JI9" s="163">
        <v>18.4588</v>
      </c>
      <c r="JJ9" s="163">
        <v>-25.722100000000001</v>
      </c>
      <c r="JK9" s="163">
        <v>-43.508000000000003</v>
      </c>
      <c r="JL9" s="163">
        <v>26.2</v>
      </c>
      <c r="JM9" s="163">
        <v>48.432000000000002</v>
      </c>
      <c r="JN9" s="163">
        <v>52.28</v>
      </c>
      <c r="JO9" s="163">
        <v>11.116199999999999</v>
      </c>
      <c r="JP9" s="163">
        <v>13.3612</v>
      </c>
      <c r="JQ9" s="163">
        <v>53.007800000000003</v>
      </c>
      <c r="JR9" s="163">
        <v>51.134700000000002</v>
      </c>
      <c r="JS9" s="163">
        <v>54.3033</v>
      </c>
      <c r="JT9" s="164"/>
      <c r="JU9" s="163">
        <v>55.8</v>
      </c>
      <c r="JV9" s="163">
        <v>22.398199999999999</v>
      </c>
      <c r="JW9" s="163">
        <v>6.21</v>
      </c>
      <c r="JX9" s="164"/>
      <c r="JY9" s="163">
        <v>-56.310499999999998</v>
      </c>
      <c r="JZ9" s="163">
        <v>80.739800000000002</v>
      </c>
      <c r="KA9" s="163">
        <v>62.96</v>
      </c>
      <c r="KB9" s="163">
        <v>-54.910400000000003</v>
      </c>
      <c r="KC9" s="163">
        <v>-79.723799999999997</v>
      </c>
      <c r="KD9" s="163">
        <v>54.411499999999997</v>
      </c>
      <c r="KE9" s="163">
        <v>25.101299999999998</v>
      </c>
      <c r="KF9" s="163">
        <v>-62</v>
      </c>
      <c r="KG9" s="163">
        <v>63.8</v>
      </c>
      <c r="KH9" s="163">
        <v>19.398900000000001</v>
      </c>
      <c r="KI9" s="163">
        <v>179.77449999999999</v>
      </c>
    </row>
    <row r="10" spans="1:295" ht="18" customHeight="1" x14ac:dyDescent="0.3">
      <c r="A10" s="162" t="s">
        <v>60</v>
      </c>
      <c r="B10" s="162" t="s">
        <v>788</v>
      </c>
      <c r="C10" s="165">
        <v>0</v>
      </c>
      <c r="D10" s="165">
        <v>14.516400000000001</v>
      </c>
      <c r="E10" s="165">
        <v>-21.457799999999999</v>
      </c>
      <c r="F10" s="165">
        <v>8.3321000000000005</v>
      </c>
      <c r="G10" s="165">
        <v>13.707000000000001</v>
      </c>
      <c r="H10" s="166"/>
      <c r="I10" s="165">
        <v>39.751300000000001</v>
      </c>
      <c r="J10" s="165">
        <v>-77.496899999999997</v>
      </c>
      <c r="K10" s="165">
        <v>40.550199999999997</v>
      </c>
      <c r="L10" s="165">
        <v>20.567399999999999</v>
      </c>
      <c r="M10" s="166"/>
      <c r="N10" s="165">
        <v>8.8800000000000008</v>
      </c>
      <c r="O10" s="165">
        <v>-33.771999999999998</v>
      </c>
      <c r="P10" s="166"/>
      <c r="Q10" s="165">
        <v>14.076000000000001</v>
      </c>
      <c r="R10" s="165">
        <v>-30.8</v>
      </c>
      <c r="S10" s="165">
        <v>13.959099999999999</v>
      </c>
      <c r="T10" s="165">
        <v>50.814799999999998</v>
      </c>
      <c r="U10" s="165">
        <v>14.3827</v>
      </c>
      <c r="V10" s="165">
        <v>14.5001</v>
      </c>
      <c r="W10" s="165">
        <v>24.730499999999999</v>
      </c>
      <c r="X10" s="165">
        <v>13.833500000000001</v>
      </c>
      <c r="Y10" s="165">
        <v>5.8842999999999996</v>
      </c>
      <c r="Z10" s="165">
        <v>7.7112999999999996</v>
      </c>
      <c r="AA10" s="166"/>
      <c r="AB10" s="166"/>
      <c r="AC10" s="165">
        <v>-57.71</v>
      </c>
      <c r="AD10" s="165">
        <v>-58.18</v>
      </c>
      <c r="AE10" s="166"/>
      <c r="AF10" s="165">
        <v>-6.66</v>
      </c>
      <c r="AG10" s="165">
        <v>33</v>
      </c>
      <c r="AH10" s="165">
        <v>5.14</v>
      </c>
      <c r="AI10" s="165">
        <v>0.159</v>
      </c>
      <c r="AJ10" s="166">
        <v>0</v>
      </c>
      <c r="AK10" s="165">
        <v>-47.2</v>
      </c>
      <c r="AL10" s="165">
        <v>-56.27</v>
      </c>
      <c r="AM10" s="165">
        <v>47.88</v>
      </c>
      <c r="AN10" s="165">
        <v>47.74</v>
      </c>
      <c r="AO10" s="165">
        <v>11.8066</v>
      </c>
      <c r="AP10" s="165">
        <v>10.062200000000001</v>
      </c>
      <c r="AQ10" s="165">
        <v>59.719200000000001</v>
      </c>
      <c r="AR10" s="165">
        <v>60.645000000000003</v>
      </c>
      <c r="AS10" s="165">
        <v>14.4871</v>
      </c>
      <c r="AT10" s="165">
        <v>-47.0197</v>
      </c>
      <c r="AU10" s="165">
        <v>-47.049199999999999</v>
      </c>
      <c r="AV10" s="165">
        <v>33.751899999999999</v>
      </c>
      <c r="AW10" s="165">
        <v>30.256499999999999</v>
      </c>
      <c r="AX10" s="165">
        <v>54.253500000000003</v>
      </c>
      <c r="AY10" s="165">
        <v>54.923299999999998</v>
      </c>
      <c r="AZ10" s="165">
        <v>-7.9375999999999998</v>
      </c>
      <c r="BA10" s="165">
        <v>-11.1805</v>
      </c>
      <c r="BB10" s="165">
        <v>-255.53720000000001</v>
      </c>
      <c r="BC10" s="165">
        <v>-30.491099999999999</v>
      </c>
      <c r="BD10" s="165">
        <v>-6.5</v>
      </c>
      <c r="BE10" s="165">
        <v>-6.4</v>
      </c>
      <c r="BF10" s="165">
        <v>54.360500000000002</v>
      </c>
      <c r="BG10" s="165">
        <v>53.153799999999997</v>
      </c>
      <c r="BH10" s="165">
        <v>-3.984</v>
      </c>
      <c r="BI10" s="166"/>
      <c r="BJ10" s="165">
        <v>-22.065300000000001</v>
      </c>
      <c r="BK10" s="165">
        <v>7.6006</v>
      </c>
      <c r="BL10" s="166"/>
      <c r="BM10" s="165">
        <v>0</v>
      </c>
      <c r="BN10" s="165">
        <v>313.94380000000001</v>
      </c>
      <c r="BO10" s="165">
        <v>35.889800000000001</v>
      </c>
      <c r="BP10" s="165">
        <v>35.554099999999998</v>
      </c>
      <c r="BQ10" s="165">
        <v>-178.8931</v>
      </c>
      <c r="BR10" s="165">
        <v>331.58800000000002</v>
      </c>
      <c r="BS10" s="166"/>
      <c r="BT10" s="165">
        <v>-60.095999999999997</v>
      </c>
      <c r="BU10" s="165">
        <v>62.453499999999998</v>
      </c>
      <c r="BV10" s="165">
        <v>81.283500000000004</v>
      </c>
      <c r="BW10" s="165">
        <v>30.79</v>
      </c>
      <c r="BX10" s="166"/>
      <c r="BY10" s="165">
        <v>56.46</v>
      </c>
      <c r="BZ10" s="165">
        <v>57.37</v>
      </c>
      <c r="CA10" s="165">
        <v>-77.557000000000002</v>
      </c>
      <c r="CB10" s="165">
        <v>-79.298400000000001</v>
      </c>
      <c r="CC10" s="165">
        <v>121.0177</v>
      </c>
      <c r="CD10" s="165">
        <v>120.8708</v>
      </c>
      <c r="CE10" s="165">
        <v>10.6866</v>
      </c>
      <c r="CF10" s="165">
        <v>-64.3523</v>
      </c>
      <c r="CG10" s="165">
        <v>-64.012900000000002</v>
      </c>
      <c r="CH10" s="165">
        <v>-7.9009</v>
      </c>
      <c r="CI10" s="166"/>
      <c r="CJ10" s="166"/>
      <c r="CK10" s="166"/>
      <c r="CL10" s="165">
        <v>101</v>
      </c>
      <c r="CM10" s="165">
        <v>90.5</v>
      </c>
      <c r="CN10" s="165">
        <v>-13.06</v>
      </c>
      <c r="CO10" s="165">
        <v>71.605400000000003</v>
      </c>
      <c r="CP10" s="165">
        <v>70.572000000000003</v>
      </c>
      <c r="CQ10" s="165">
        <v>69.396000000000001</v>
      </c>
      <c r="CR10" s="165">
        <v>-23.459399999999999</v>
      </c>
      <c r="CS10" s="165">
        <v>-21.7117</v>
      </c>
      <c r="CT10" s="165">
        <v>1</v>
      </c>
      <c r="CU10" s="165">
        <v>-17.305700000000002</v>
      </c>
      <c r="CV10" s="165">
        <v>-1.0072000000000001</v>
      </c>
      <c r="CW10" s="165">
        <v>13.324299999999999</v>
      </c>
      <c r="CX10" s="165">
        <v>53.57</v>
      </c>
      <c r="CY10" s="165">
        <v>29.09</v>
      </c>
      <c r="CZ10" s="165">
        <v>48.288600000000002</v>
      </c>
      <c r="DA10" s="165">
        <v>45.2682</v>
      </c>
      <c r="DB10" s="165">
        <v>-27.1</v>
      </c>
      <c r="DC10" s="165">
        <v>-8.0178999999999991</v>
      </c>
      <c r="DD10" s="166"/>
      <c r="DE10" s="166"/>
      <c r="DF10" s="165">
        <v>-86.738500000000002</v>
      </c>
      <c r="DG10" s="165">
        <v>-13.0265</v>
      </c>
      <c r="DH10" s="165">
        <v>-16.8507</v>
      </c>
      <c r="DI10" s="165">
        <v>-71.7</v>
      </c>
      <c r="DJ10" s="165">
        <v>-71.099999999999994</v>
      </c>
      <c r="DK10" s="165">
        <v>20.552700000000002</v>
      </c>
      <c r="DL10" s="165">
        <v>36.0443</v>
      </c>
      <c r="DM10" s="165">
        <v>43.222099999999998</v>
      </c>
      <c r="DN10" s="165">
        <v>50.994900000000001</v>
      </c>
      <c r="DO10" s="165">
        <v>35.549999999999997</v>
      </c>
      <c r="DP10" s="165">
        <v>-5.72</v>
      </c>
      <c r="DQ10" s="165">
        <v>46.965000000000003</v>
      </c>
      <c r="DR10" s="165">
        <v>86.099900000000005</v>
      </c>
      <c r="DS10" s="165">
        <v>-31.06</v>
      </c>
      <c r="DT10" s="165">
        <v>-31.41</v>
      </c>
      <c r="DU10" s="165">
        <v>103.66</v>
      </c>
      <c r="DV10" s="165">
        <v>60.53</v>
      </c>
      <c r="DW10" s="165">
        <v>83.363600000000005</v>
      </c>
      <c r="DX10" s="165">
        <v>82.072699999999998</v>
      </c>
      <c r="DY10" s="165">
        <v>-13.717700000000001</v>
      </c>
      <c r="DZ10" s="165">
        <v>-13.4091</v>
      </c>
      <c r="EA10" s="165">
        <v>187.88339999999999</v>
      </c>
      <c r="EB10" s="165">
        <v>139.48570000000001</v>
      </c>
      <c r="EC10" s="165">
        <v>133.14840000000001</v>
      </c>
      <c r="ED10" s="165">
        <v>134.80850000000001</v>
      </c>
      <c r="EE10" s="165">
        <v>98.308700000000002</v>
      </c>
      <c r="EF10" s="165">
        <v>87.600200000000001</v>
      </c>
      <c r="EG10" s="165">
        <v>-22.844000000000001</v>
      </c>
      <c r="EH10" s="165">
        <v>192.3682</v>
      </c>
      <c r="EI10" s="165">
        <v>286.01870000000002</v>
      </c>
      <c r="EJ10" s="166"/>
      <c r="EK10" s="165">
        <v>-33.622799999999998</v>
      </c>
      <c r="EL10" s="165">
        <v>-32.035899999999998</v>
      </c>
      <c r="EM10" s="165">
        <v>0</v>
      </c>
      <c r="EN10" s="165">
        <v>8.4533000000000005</v>
      </c>
      <c r="EO10" s="165">
        <v>8.8108000000000004</v>
      </c>
      <c r="EP10" s="165">
        <v>110.64</v>
      </c>
      <c r="EQ10" s="165">
        <v>-94.258700000000005</v>
      </c>
      <c r="ER10" s="166"/>
      <c r="ES10" s="165">
        <v>-48.465600000000002</v>
      </c>
      <c r="ET10" s="165">
        <v>16.14</v>
      </c>
      <c r="EU10" s="165">
        <v>-4.4800000000000004</v>
      </c>
      <c r="EV10" s="165">
        <v>72</v>
      </c>
      <c r="EW10" s="165">
        <v>14.543200000000001</v>
      </c>
      <c r="EX10" s="165">
        <v>-43.738500000000002</v>
      </c>
      <c r="EY10" s="165">
        <v>-35.787399999999998</v>
      </c>
      <c r="EZ10" s="165">
        <v>-35.415500000000002</v>
      </c>
      <c r="FA10" s="165">
        <v>5.0644999999999998</v>
      </c>
      <c r="FB10" s="165">
        <v>-81.207400000000007</v>
      </c>
      <c r="FC10" s="165">
        <v>48.0441</v>
      </c>
      <c r="FD10" s="165">
        <v>23.116</v>
      </c>
      <c r="FE10" s="166"/>
      <c r="FF10" s="165">
        <v>22.817499999999999</v>
      </c>
      <c r="FG10" s="165">
        <v>42.2851</v>
      </c>
      <c r="FH10" s="165">
        <v>44.1526</v>
      </c>
      <c r="FI10" s="165">
        <v>42.577599999999997</v>
      </c>
      <c r="FJ10" s="165">
        <v>78.202100000000002</v>
      </c>
      <c r="FK10" s="165">
        <v>78.871899999999997</v>
      </c>
      <c r="FL10" s="165">
        <v>-79.709199999999996</v>
      </c>
      <c r="FM10" s="165">
        <v>15.3565</v>
      </c>
      <c r="FN10" s="165">
        <v>14.808</v>
      </c>
      <c r="FO10" s="165">
        <v>-108.5857</v>
      </c>
      <c r="FP10" s="165">
        <v>-61.022599999999997</v>
      </c>
      <c r="FQ10" s="165">
        <v>-17.906199999999998</v>
      </c>
      <c r="FR10" s="165">
        <v>-12.93</v>
      </c>
      <c r="FS10" s="165">
        <v>15.005699999999999</v>
      </c>
      <c r="FT10" s="165">
        <v>0.86819999999999997</v>
      </c>
      <c r="FU10" s="165">
        <v>-9.1300000000000008</v>
      </c>
      <c r="FV10" s="165">
        <v>11.33</v>
      </c>
      <c r="FW10" s="165">
        <v>-19.058199999999999</v>
      </c>
      <c r="FX10" s="166"/>
      <c r="FY10" s="165">
        <v>-6.4880000000000004</v>
      </c>
      <c r="FZ10" s="165">
        <v>4.4279999999999999</v>
      </c>
      <c r="GA10" s="166"/>
      <c r="GB10" s="165">
        <v>33.619999999999997</v>
      </c>
      <c r="GC10" s="165">
        <v>63.151000000000003</v>
      </c>
      <c r="GD10" s="165">
        <v>109.5317</v>
      </c>
      <c r="GE10" s="165">
        <v>11.34</v>
      </c>
      <c r="GF10" s="165">
        <v>75.482799999999997</v>
      </c>
      <c r="GG10" s="165">
        <v>25.1</v>
      </c>
      <c r="GH10" s="165">
        <v>-12.465199999999999</v>
      </c>
      <c r="GI10" s="165">
        <v>-1.6919</v>
      </c>
      <c r="GJ10" s="165">
        <v>-1.9494</v>
      </c>
      <c r="GK10" s="165">
        <v>1.5892999999999999</v>
      </c>
      <c r="GL10" s="166"/>
      <c r="GM10" s="166"/>
      <c r="GN10" s="166"/>
      <c r="GO10" s="165">
        <v>-21.1342</v>
      </c>
      <c r="GP10" s="165">
        <v>14.4786</v>
      </c>
      <c r="GQ10" s="165">
        <v>21.8002</v>
      </c>
      <c r="GR10" s="165">
        <v>8.1734000000000009</v>
      </c>
      <c r="GS10" s="165">
        <v>9.1790000000000003</v>
      </c>
      <c r="GT10" s="165">
        <v>-94.543599999999998</v>
      </c>
      <c r="GU10" s="165">
        <v>-17.778500000000001</v>
      </c>
      <c r="GV10" s="165">
        <v>33.511200000000002</v>
      </c>
      <c r="GW10" s="165">
        <v>-42.570700000000002</v>
      </c>
      <c r="GX10" s="165">
        <v>9.2217000000000002</v>
      </c>
      <c r="GY10" s="165">
        <v>6.31</v>
      </c>
      <c r="GZ10" s="165">
        <v>6.0026999999999999</v>
      </c>
      <c r="HA10" s="165">
        <v>10</v>
      </c>
      <c r="HB10" s="165">
        <v>139.15790000000001</v>
      </c>
      <c r="HC10" s="165">
        <v>140.39169999999999</v>
      </c>
      <c r="HD10" s="165">
        <v>201.6</v>
      </c>
      <c r="HE10" s="165">
        <v>-204.59889999999999</v>
      </c>
      <c r="HF10" s="165">
        <v>-506.74349999999998</v>
      </c>
      <c r="HG10" s="165">
        <v>512.87369999999999</v>
      </c>
      <c r="HH10" s="165">
        <v>521.26559999999995</v>
      </c>
      <c r="HI10" s="165">
        <v>-134.74809999999999</v>
      </c>
      <c r="HJ10" s="165">
        <v>-131.80099999999999</v>
      </c>
      <c r="HK10" s="165">
        <v>-67.839600000000004</v>
      </c>
      <c r="HL10" s="165">
        <v>-62.472000000000001</v>
      </c>
      <c r="HM10" s="165">
        <v>74.543400000000005</v>
      </c>
      <c r="HN10" s="165">
        <v>74.343000000000004</v>
      </c>
      <c r="HO10" s="165">
        <v>-105.38160000000001</v>
      </c>
      <c r="HP10" s="166"/>
      <c r="HQ10" s="165">
        <v>32.808399999999999</v>
      </c>
      <c r="HR10" s="165">
        <v>32.764499999999998</v>
      </c>
      <c r="HS10" s="165">
        <v>-47.594200000000001</v>
      </c>
      <c r="HT10" s="165">
        <v>-47.961599999999997</v>
      </c>
      <c r="HU10" s="165">
        <v>115.63</v>
      </c>
      <c r="HV10" s="165">
        <v>115.02</v>
      </c>
      <c r="HW10" s="165">
        <v>6.1</v>
      </c>
      <c r="HX10" s="165">
        <v>6.1</v>
      </c>
      <c r="HY10" s="165">
        <v>22.006699999999999</v>
      </c>
      <c r="HZ10" s="165">
        <v>28.72</v>
      </c>
      <c r="IA10" s="165">
        <v>-322.36040000000003</v>
      </c>
      <c r="IB10" s="165">
        <v>105.3274</v>
      </c>
      <c r="IC10" s="165">
        <v>103.80589999999999</v>
      </c>
      <c r="ID10" s="165">
        <v>12.8</v>
      </c>
      <c r="IE10" s="165">
        <v>-58</v>
      </c>
      <c r="IF10" s="165">
        <v>-32.700000000000003</v>
      </c>
      <c r="IG10" s="165">
        <v>-31.9</v>
      </c>
      <c r="IH10" s="166"/>
      <c r="II10" s="166"/>
      <c r="IJ10" s="165">
        <v>-521.40229999999997</v>
      </c>
      <c r="IK10" s="165">
        <v>-253.1455</v>
      </c>
      <c r="IL10" s="165">
        <v>422.64830000000001</v>
      </c>
      <c r="IM10" s="165">
        <v>345.71539999999999</v>
      </c>
      <c r="IN10" s="166"/>
      <c r="IO10" s="165">
        <v>-336.66239999999999</v>
      </c>
      <c r="IP10" s="165">
        <v>340.536</v>
      </c>
      <c r="IQ10" s="165">
        <v>-135.14869999999999</v>
      </c>
      <c r="IR10" s="165">
        <v>-213.78870000000001</v>
      </c>
      <c r="IS10" s="165">
        <v>-333.06049999999999</v>
      </c>
      <c r="IT10" s="165">
        <v>96.062200000000004</v>
      </c>
      <c r="IU10" s="165">
        <v>95.087400000000002</v>
      </c>
      <c r="IV10" s="165">
        <v>139.03880000000001</v>
      </c>
      <c r="IW10" s="165">
        <v>-404.82749999999999</v>
      </c>
      <c r="IX10" s="165">
        <v>218.30199999999999</v>
      </c>
      <c r="IY10" s="165">
        <v>-188.02070000000001</v>
      </c>
      <c r="IZ10" s="165">
        <v>191.39769999999999</v>
      </c>
      <c r="JA10" s="165">
        <v>-10.729699999999999</v>
      </c>
      <c r="JB10" s="166"/>
      <c r="JC10" s="165">
        <v>6.64</v>
      </c>
      <c r="JD10" s="165">
        <v>7.306</v>
      </c>
      <c r="JE10" s="165">
        <v>7.2610000000000001</v>
      </c>
      <c r="JF10" s="165">
        <v>-6.88</v>
      </c>
      <c r="JG10" s="165">
        <v>-18.16</v>
      </c>
      <c r="JH10" s="166"/>
      <c r="JI10" s="165">
        <v>19.279800000000002</v>
      </c>
      <c r="JJ10" s="165">
        <v>-29.854299999999999</v>
      </c>
      <c r="JK10" s="165">
        <v>-43.682000000000002</v>
      </c>
      <c r="JL10" s="165">
        <v>28.5</v>
      </c>
      <c r="JM10" s="165">
        <v>50.343000000000004</v>
      </c>
      <c r="JN10" s="165">
        <v>50.902000000000001</v>
      </c>
      <c r="JO10" s="165">
        <v>8.7617999999999991</v>
      </c>
      <c r="JP10" s="165">
        <v>10.6241</v>
      </c>
      <c r="JQ10" s="165">
        <v>48.861199999999997</v>
      </c>
      <c r="JR10" s="165">
        <v>47.667700000000004</v>
      </c>
      <c r="JS10" s="165">
        <v>48.676299999999998</v>
      </c>
      <c r="JT10" s="166"/>
      <c r="JU10" s="165">
        <v>57.6</v>
      </c>
      <c r="JV10" s="165">
        <v>22.0669</v>
      </c>
      <c r="JW10" s="165">
        <v>5.98</v>
      </c>
      <c r="JX10" s="166"/>
      <c r="JY10" s="165">
        <v>-62.9846</v>
      </c>
      <c r="JZ10" s="165">
        <v>86.518000000000001</v>
      </c>
      <c r="KA10" s="165">
        <v>69.743099999999998</v>
      </c>
      <c r="KB10" s="165">
        <v>-62.225999999999999</v>
      </c>
      <c r="KC10" s="165">
        <v>-84.508499999999998</v>
      </c>
      <c r="KD10" s="165">
        <v>61.2804</v>
      </c>
      <c r="KE10" s="165">
        <v>22.316800000000001</v>
      </c>
      <c r="KF10" s="165">
        <v>-67</v>
      </c>
      <c r="KG10" s="165">
        <v>68</v>
      </c>
      <c r="KH10" s="165">
        <v>17.733899999999998</v>
      </c>
      <c r="KI10" s="165">
        <v>178.88290000000001</v>
      </c>
    </row>
    <row r="11" spans="1:295" ht="18" customHeight="1" x14ac:dyDescent="0.3">
      <c r="A11" s="162" t="s">
        <v>60</v>
      </c>
      <c r="B11" s="162" t="s">
        <v>789</v>
      </c>
      <c r="C11" s="165">
        <v>0</v>
      </c>
      <c r="D11" s="165">
        <v>13.9513</v>
      </c>
      <c r="E11" s="165">
        <v>-20.735299999999999</v>
      </c>
      <c r="F11" s="165">
        <v>7.9458000000000002</v>
      </c>
      <c r="G11" s="165">
        <v>13.859</v>
      </c>
      <c r="H11" s="166"/>
      <c r="I11" s="165">
        <v>39.7027</v>
      </c>
      <c r="J11" s="165">
        <v>-76.606700000000004</v>
      </c>
      <c r="K11" s="165">
        <v>39.918900000000001</v>
      </c>
      <c r="L11" s="165">
        <v>20.0534</v>
      </c>
      <c r="M11" s="166"/>
      <c r="N11" s="165">
        <v>8.8800000000000008</v>
      </c>
      <c r="O11" s="165">
        <v>-32.716000000000001</v>
      </c>
      <c r="P11" s="165">
        <v>30.8</v>
      </c>
      <c r="Q11" s="165">
        <v>13.247999999999999</v>
      </c>
      <c r="R11" s="165">
        <v>-28.6</v>
      </c>
      <c r="S11" s="165">
        <v>13.936500000000001</v>
      </c>
      <c r="T11" s="165">
        <v>49.911000000000001</v>
      </c>
      <c r="U11" s="165">
        <v>14.182399999999999</v>
      </c>
      <c r="V11" s="165">
        <v>14.492800000000001</v>
      </c>
      <c r="W11" s="165">
        <v>23.852</v>
      </c>
      <c r="X11" s="165">
        <v>13.4899</v>
      </c>
      <c r="Y11" s="165">
        <v>6.1574999999999998</v>
      </c>
      <c r="Z11" s="165">
        <v>8.0376999999999992</v>
      </c>
      <c r="AA11" s="166"/>
      <c r="AB11" s="166"/>
      <c r="AC11" s="165">
        <v>-56.2</v>
      </c>
      <c r="AD11" s="165">
        <v>-56.22</v>
      </c>
      <c r="AE11" s="166"/>
      <c r="AF11" s="165">
        <v>-8.8800000000000008</v>
      </c>
      <c r="AG11" s="165">
        <v>30.8</v>
      </c>
      <c r="AH11" s="165">
        <v>5.2880000000000003</v>
      </c>
      <c r="AI11" s="165">
        <v>0.16300000000000001</v>
      </c>
      <c r="AJ11" s="166">
        <v>0</v>
      </c>
      <c r="AK11" s="165">
        <v>-45.98</v>
      </c>
      <c r="AL11" s="165">
        <v>-57.96</v>
      </c>
      <c r="AM11" s="165">
        <v>46.6</v>
      </c>
      <c r="AN11" s="165">
        <v>46.47</v>
      </c>
      <c r="AO11" s="165">
        <v>11.534599999999999</v>
      </c>
      <c r="AP11" s="165">
        <v>10.061</v>
      </c>
      <c r="AQ11" s="165">
        <v>57.357100000000003</v>
      </c>
      <c r="AR11" s="165">
        <v>59.494100000000003</v>
      </c>
      <c r="AS11" s="165">
        <v>13.4414</v>
      </c>
      <c r="AT11" s="165">
        <v>-43.268799999999999</v>
      </c>
      <c r="AU11" s="165">
        <v>-43.465000000000003</v>
      </c>
      <c r="AV11" s="165">
        <v>7.3986999999999998</v>
      </c>
      <c r="AW11" s="165">
        <v>6.8653000000000004</v>
      </c>
      <c r="AX11" s="165">
        <v>53.985599999999998</v>
      </c>
      <c r="AY11" s="165">
        <v>54.6554</v>
      </c>
      <c r="AZ11" s="165">
        <v>-20.031099999999999</v>
      </c>
      <c r="BA11" s="165">
        <v>-21.755700000000001</v>
      </c>
      <c r="BB11" s="165">
        <v>-240.96080000000001</v>
      </c>
      <c r="BC11" s="165">
        <v>-27.961300000000001</v>
      </c>
      <c r="BD11" s="165">
        <v>-7.7</v>
      </c>
      <c r="BE11" s="165">
        <v>-7.6</v>
      </c>
      <c r="BF11" s="165">
        <v>51.319299999999998</v>
      </c>
      <c r="BG11" s="165">
        <v>49.569699999999997</v>
      </c>
      <c r="BH11" s="165">
        <v>-3.9681999999999999</v>
      </c>
      <c r="BI11" s="166"/>
      <c r="BJ11" s="165">
        <v>-19.2913</v>
      </c>
      <c r="BK11" s="165">
        <v>7.6433999999999997</v>
      </c>
      <c r="BL11" s="166"/>
      <c r="BM11" s="166"/>
      <c r="BN11" s="165">
        <v>288.33879999999999</v>
      </c>
      <c r="BO11" s="165">
        <v>26.703700000000001</v>
      </c>
      <c r="BP11" s="165">
        <v>26.428999999999998</v>
      </c>
      <c r="BQ11" s="165">
        <v>-168.50569999999999</v>
      </c>
      <c r="BR11" s="165">
        <v>300.2706</v>
      </c>
      <c r="BS11" s="166"/>
      <c r="BT11" s="165">
        <v>-77.034099999999995</v>
      </c>
      <c r="BU11" s="165">
        <v>78.621399999999994</v>
      </c>
      <c r="BV11" s="165">
        <v>78.209800000000001</v>
      </c>
      <c r="BW11" s="165">
        <v>30.6</v>
      </c>
      <c r="BX11" s="166"/>
      <c r="BY11" s="165">
        <v>54.07</v>
      </c>
      <c r="BZ11" s="165">
        <v>56.26</v>
      </c>
      <c r="CA11" s="165">
        <v>-73.806200000000004</v>
      </c>
      <c r="CB11" s="165">
        <v>-74.475999999999999</v>
      </c>
      <c r="CC11" s="165">
        <v>113.9301</v>
      </c>
      <c r="CD11" s="165">
        <v>115.642</v>
      </c>
      <c r="CE11" s="165">
        <v>10.386200000000001</v>
      </c>
      <c r="CF11" s="165">
        <v>-61.0381</v>
      </c>
      <c r="CG11" s="165">
        <v>-60.829900000000002</v>
      </c>
      <c r="CH11" s="165">
        <v>-6.4885000000000002</v>
      </c>
      <c r="CI11" s="165">
        <v>0</v>
      </c>
      <c r="CJ11" s="166"/>
      <c r="CK11" s="166"/>
      <c r="CL11" s="165">
        <v>99.8</v>
      </c>
      <c r="CM11" s="165">
        <v>88.3</v>
      </c>
      <c r="CN11" s="165">
        <v>-12.78</v>
      </c>
      <c r="CO11" s="165">
        <v>70.790999999999997</v>
      </c>
      <c r="CP11" s="165">
        <v>68.667100000000005</v>
      </c>
      <c r="CQ11" s="165">
        <v>67.857900000000001</v>
      </c>
      <c r="CR11" s="165">
        <v>-24.890499999999999</v>
      </c>
      <c r="CS11" s="165">
        <v>-24.394300000000001</v>
      </c>
      <c r="CT11" s="166"/>
      <c r="CU11" s="165">
        <v>-11.026</v>
      </c>
      <c r="CV11" s="165">
        <v>-2.7538999999999998</v>
      </c>
      <c r="CW11" s="165">
        <v>13.1839</v>
      </c>
      <c r="CX11" s="165">
        <v>52.76</v>
      </c>
      <c r="CY11" s="165">
        <v>28.34</v>
      </c>
      <c r="CZ11" s="165">
        <v>46.179200000000002</v>
      </c>
      <c r="DA11" s="165">
        <v>43.9499</v>
      </c>
      <c r="DB11" s="165">
        <v>-26.33</v>
      </c>
      <c r="DC11" s="165">
        <v>-7.8796999999999997</v>
      </c>
      <c r="DD11" s="166"/>
      <c r="DE11" s="166"/>
      <c r="DF11" s="165">
        <v>-74.950100000000006</v>
      </c>
      <c r="DG11" s="165">
        <v>-12.6866</v>
      </c>
      <c r="DH11" s="165">
        <v>-16.3489</v>
      </c>
      <c r="DI11" s="165">
        <v>-67.2</v>
      </c>
      <c r="DJ11" s="165">
        <v>-66.599999999999994</v>
      </c>
      <c r="DK11" s="165">
        <v>19.970400000000001</v>
      </c>
      <c r="DL11" s="165">
        <v>34.286499999999997</v>
      </c>
      <c r="DM11" s="165">
        <v>39.934600000000003</v>
      </c>
      <c r="DN11" s="165">
        <v>48.6511</v>
      </c>
      <c r="DO11" s="165">
        <v>34.1</v>
      </c>
      <c r="DP11" s="165">
        <v>-5.16</v>
      </c>
      <c r="DQ11" s="165">
        <v>49.661999999999999</v>
      </c>
      <c r="DR11" s="165">
        <v>74.714200000000005</v>
      </c>
      <c r="DS11" s="165">
        <v>-33.74</v>
      </c>
      <c r="DT11" s="165">
        <v>-34.130000000000003</v>
      </c>
      <c r="DU11" s="165">
        <v>81.16</v>
      </c>
      <c r="DV11" s="165">
        <v>77.91</v>
      </c>
      <c r="DW11" s="165">
        <v>73.436400000000006</v>
      </c>
      <c r="DX11" s="165">
        <v>71.9636</v>
      </c>
      <c r="DY11" s="165">
        <v>-17.160299999999999</v>
      </c>
      <c r="DZ11" s="165">
        <v>-16.0364</v>
      </c>
      <c r="EA11" s="165">
        <v>178.10550000000001</v>
      </c>
      <c r="EB11" s="165">
        <v>128.6943</v>
      </c>
      <c r="EC11" s="165">
        <v>122.0615</v>
      </c>
      <c r="ED11" s="165">
        <v>124.983</v>
      </c>
      <c r="EE11" s="165">
        <v>109.1023</v>
      </c>
      <c r="EF11" s="165">
        <v>98.181399999999996</v>
      </c>
      <c r="EG11" s="165">
        <v>-23.082000000000001</v>
      </c>
      <c r="EH11" s="165">
        <v>182.01419999999999</v>
      </c>
      <c r="EI11" s="165">
        <v>297.6096</v>
      </c>
      <c r="EJ11" s="166"/>
      <c r="EK11" s="165">
        <v>-34.764800000000001</v>
      </c>
      <c r="EL11" s="165">
        <v>-32.100700000000003</v>
      </c>
      <c r="EM11" s="165">
        <v>-11.888999999999999</v>
      </c>
      <c r="EN11" s="165">
        <v>9.9261999999999997</v>
      </c>
      <c r="EO11" s="165">
        <v>10.351699999999999</v>
      </c>
      <c r="EP11" s="165">
        <v>169.02</v>
      </c>
      <c r="EQ11" s="165">
        <v>-106.1786</v>
      </c>
      <c r="ER11" s="166"/>
      <c r="ES11" s="165">
        <v>-61.551099999999998</v>
      </c>
      <c r="ET11" s="165">
        <v>12.87</v>
      </c>
      <c r="EU11" s="165">
        <v>-11.58</v>
      </c>
      <c r="EV11" s="165">
        <v>111</v>
      </c>
      <c r="EW11" s="165">
        <v>14.151999999999999</v>
      </c>
      <c r="EX11" s="165">
        <v>-40.898400000000002</v>
      </c>
      <c r="EY11" s="165">
        <v>-36.475299999999997</v>
      </c>
      <c r="EZ11" s="165">
        <v>-35.255800000000001</v>
      </c>
      <c r="FA11" s="165">
        <v>5.7178000000000004</v>
      </c>
      <c r="FB11" s="165">
        <v>-96.992999999999995</v>
      </c>
      <c r="FC11" s="165">
        <v>59.798299999999998</v>
      </c>
      <c r="FD11" s="165">
        <v>23.448399999999999</v>
      </c>
      <c r="FE11" s="166"/>
      <c r="FF11" s="165">
        <v>22.825099999999999</v>
      </c>
      <c r="FG11" s="165">
        <v>42.207000000000001</v>
      </c>
      <c r="FH11" s="165">
        <v>42.389000000000003</v>
      </c>
      <c r="FI11" s="165">
        <v>41.032200000000003</v>
      </c>
      <c r="FJ11" s="165">
        <v>73.3459</v>
      </c>
      <c r="FK11" s="165">
        <v>74.685500000000005</v>
      </c>
      <c r="FL11" s="165">
        <v>-86.072500000000005</v>
      </c>
      <c r="FM11" s="165">
        <v>18.6159</v>
      </c>
      <c r="FN11" s="165">
        <v>18.416</v>
      </c>
      <c r="FO11" s="165">
        <v>-108.0988</v>
      </c>
      <c r="FP11" s="165">
        <v>-66.896500000000003</v>
      </c>
      <c r="FQ11" s="165">
        <v>-18.4848</v>
      </c>
      <c r="FR11" s="165">
        <v>-13.49</v>
      </c>
      <c r="FS11" s="165">
        <v>15.005699999999999</v>
      </c>
      <c r="FT11" s="165">
        <v>0.84499999999999997</v>
      </c>
      <c r="FU11" s="165">
        <v>-9.43</v>
      </c>
      <c r="FV11" s="165">
        <v>11.35</v>
      </c>
      <c r="FW11" s="165">
        <v>-18.866299999999999</v>
      </c>
      <c r="FX11" s="166"/>
      <c r="FY11" s="165">
        <v>-6.5830000000000002</v>
      </c>
      <c r="FZ11" s="165">
        <v>4.3840000000000003</v>
      </c>
      <c r="GA11" s="166"/>
      <c r="GB11" s="165">
        <v>34.119999999999997</v>
      </c>
      <c r="GC11" s="165">
        <v>68.107900000000001</v>
      </c>
      <c r="GD11" s="165">
        <v>111.3152</v>
      </c>
      <c r="GE11" s="165">
        <v>11.82</v>
      </c>
      <c r="GF11" s="165">
        <v>77.5351</v>
      </c>
      <c r="GG11" s="165">
        <v>24.2</v>
      </c>
      <c r="GH11" s="165">
        <v>-11.6546</v>
      </c>
      <c r="GI11" s="165">
        <v>-1.8978999999999999</v>
      </c>
      <c r="GJ11" s="165">
        <v>-2.2389999999999999</v>
      </c>
      <c r="GK11" s="165">
        <v>1.4877</v>
      </c>
      <c r="GL11" s="166"/>
      <c r="GM11" s="166"/>
      <c r="GN11" s="165">
        <v>-15.3302</v>
      </c>
      <c r="GO11" s="165">
        <v>-19.7319</v>
      </c>
      <c r="GP11" s="165">
        <v>14.591900000000001</v>
      </c>
      <c r="GQ11" s="165">
        <v>20.189699999999998</v>
      </c>
      <c r="GR11" s="165">
        <v>6.3914</v>
      </c>
      <c r="GS11" s="165">
        <v>5.9436</v>
      </c>
      <c r="GT11" s="165">
        <v>-93.325699999999998</v>
      </c>
      <c r="GU11" s="165">
        <v>-17.487200000000001</v>
      </c>
      <c r="GV11" s="165">
        <v>33.040100000000002</v>
      </c>
      <c r="GW11" s="165">
        <v>-41.980800000000002</v>
      </c>
      <c r="GX11" s="166"/>
      <c r="GY11" s="165">
        <v>6.0659000000000001</v>
      </c>
      <c r="GZ11" s="165">
        <v>5.7916999999999996</v>
      </c>
      <c r="HA11" s="165">
        <v>11</v>
      </c>
      <c r="HB11" s="165">
        <v>143.71770000000001</v>
      </c>
      <c r="HC11" s="165">
        <v>145.70249999999999</v>
      </c>
      <c r="HD11" s="165">
        <v>243.1</v>
      </c>
      <c r="HE11" s="165">
        <v>-244.79419999999999</v>
      </c>
      <c r="HF11" s="165">
        <v>-559.55050000000006</v>
      </c>
      <c r="HG11" s="165">
        <v>558.16539999999998</v>
      </c>
      <c r="HH11" s="165">
        <v>554.80089999999996</v>
      </c>
      <c r="HI11" s="165">
        <v>-138.93279999999999</v>
      </c>
      <c r="HJ11" s="165">
        <v>-136.60929999999999</v>
      </c>
      <c r="HK11" s="165">
        <v>-63.888399999999997</v>
      </c>
      <c r="HL11" s="165">
        <v>-58.695700000000002</v>
      </c>
      <c r="HM11" s="165">
        <v>79.221000000000004</v>
      </c>
      <c r="HN11" s="165">
        <v>79.200599999999994</v>
      </c>
      <c r="HO11" s="166"/>
      <c r="HP11" s="166"/>
      <c r="HQ11" s="165">
        <v>33.665399999999998</v>
      </c>
      <c r="HR11" s="165">
        <v>32.918300000000002</v>
      </c>
      <c r="HS11" s="165">
        <v>-46.783900000000003</v>
      </c>
      <c r="HT11" s="165">
        <v>-44.927599999999998</v>
      </c>
      <c r="HU11" s="165">
        <v>113.34</v>
      </c>
      <c r="HV11" s="165">
        <v>113.27</v>
      </c>
      <c r="HW11" s="165">
        <v>5.7</v>
      </c>
      <c r="HX11" s="165">
        <v>6.7</v>
      </c>
      <c r="HY11" s="165">
        <v>21.944800000000001</v>
      </c>
      <c r="HZ11" s="165">
        <v>28.16</v>
      </c>
      <c r="IA11" s="165">
        <v>-325.74939999999998</v>
      </c>
      <c r="IB11" s="165">
        <v>106.83199999999999</v>
      </c>
      <c r="IC11" s="165">
        <v>106.649</v>
      </c>
      <c r="ID11" s="165">
        <v>12.9</v>
      </c>
      <c r="IE11" s="165">
        <v>-58.7</v>
      </c>
      <c r="IF11" s="165">
        <v>-33.4</v>
      </c>
      <c r="IG11" s="165">
        <v>-32.799999999999997</v>
      </c>
      <c r="IH11" s="165">
        <v>1.3461000000000001</v>
      </c>
      <c r="II11" s="166"/>
      <c r="IJ11" s="165">
        <v>-539.87350000000004</v>
      </c>
      <c r="IK11" s="165">
        <v>-266.87180000000001</v>
      </c>
      <c r="IL11" s="165">
        <v>417.65750000000003</v>
      </c>
      <c r="IM11" s="165">
        <v>352.01659999999998</v>
      </c>
      <c r="IN11" s="166"/>
      <c r="IO11" s="165">
        <v>-335.7792</v>
      </c>
      <c r="IP11" s="165">
        <v>337.84059999999999</v>
      </c>
      <c r="IQ11" s="165">
        <v>-135.95849999999999</v>
      </c>
      <c r="IR11" s="165">
        <v>-211.91589999999999</v>
      </c>
      <c r="IS11" s="165">
        <v>-336.90249999999997</v>
      </c>
      <c r="IT11" s="165">
        <v>95.321399999999997</v>
      </c>
      <c r="IU11" s="165">
        <v>98.030600000000007</v>
      </c>
      <c r="IV11" s="165">
        <v>137.1131</v>
      </c>
      <c r="IW11" s="165">
        <v>-409.17610000000002</v>
      </c>
      <c r="IX11" s="165">
        <v>218.6138</v>
      </c>
      <c r="IY11" s="165">
        <v>-192.44630000000001</v>
      </c>
      <c r="IZ11" s="165">
        <v>194.12710000000001</v>
      </c>
      <c r="JA11" s="165">
        <v>-10.282</v>
      </c>
      <c r="JB11" s="166"/>
      <c r="JC11" s="165">
        <v>7.52</v>
      </c>
      <c r="JD11" s="165">
        <v>7.3810000000000002</v>
      </c>
      <c r="JE11" s="165">
        <v>7.4260000000000002</v>
      </c>
      <c r="JF11" s="165">
        <v>-6.48</v>
      </c>
      <c r="JG11" s="165">
        <v>-18.079999999999998</v>
      </c>
      <c r="JH11" s="166"/>
      <c r="JI11" s="165">
        <v>18.870799999999999</v>
      </c>
      <c r="JJ11" s="165">
        <v>-27.364000000000001</v>
      </c>
      <c r="JK11" s="165">
        <v>-44.618899999999996</v>
      </c>
      <c r="JL11" s="165">
        <v>27.8</v>
      </c>
      <c r="JM11" s="165">
        <v>50.195</v>
      </c>
      <c r="JN11" s="165">
        <v>51.11</v>
      </c>
      <c r="JO11" s="165">
        <v>10.8279</v>
      </c>
      <c r="JP11" s="165">
        <v>12.934699999999999</v>
      </c>
      <c r="JQ11" s="165">
        <v>52.703800000000001</v>
      </c>
      <c r="JR11" s="165">
        <v>52.273200000000003</v>
      </c>
      <c r="JS11" s="165">
        <v>52.158299999999997</v>
      </c>
      <c r="JT11" s="166"/>
      <c r="JU11" s="165">
        <v>60.1</v>
      </c>
      <c r="JV11" s="165">
        <v>20.663</v>
      </c>
      <c r="JW11" s="165">
        <v>5.7</v>
      </c>
      <c r="JX11" s="166"/>
      <c r="JY11" s="165">
        <v>-57.597799999999999</v>
      </c>
      <c r="JZ11" s="165">
        <v>84.031099999999995</v>
      </c>
      <c r="KA11" s="165">
        <v>66.456400000000002</v>
      </c>
      <c r="KB11" s="165">
        <v>-56.831200000000003</v>
      </c>
      <c r="KC11" s="165">
        <v>-82.301199999999994</v>
      </c>
      <c r="KD11" s="165">
        <v>57.415300000000002</v>
      </c>
      <c r="KE11" s="165">
        <v>23.759399999999999</v>
      </c>
      <c r="KF11" s="165">
        <v>-67.2</v>
      </c>
      <c r="KG11" s="165">
        <v>67.3</v>
      </c>
      <c r="KH11" s="165">
        <v>-4.4066000000000001</v>
      </c>
      <c r="KI11" s="165">
        <v>147.3972</v>
      </c>
    </row>
    <row r="12" spans="1:295" ht="18" customHeight="1" x14ac:dyDescent="0.3">
      <c r="A12" s="162" t="s">
        <v>60</v>
      </c>
      <c r="B12" s="162" t="s">
        <v>790</v>
      </c>
      <c r="C12" s="165">
        <v>0</v>
      </c>
      <c r="D12" s="165">
        <v>13.783200000000001</v>
      </c>
      <c r="E12" s="165">
        <v>-19.840299999999999</v>
      </c>
      <c r="F12" s="165">
        <v>7.4621000000000004</v>
      </c>
      <c r="G12" s="165">
        <v>14.5373</v>
      </c>
      <c r="H12" s="166"/>
      <c r="I12" s="165">
        <v>38.629199999999997</v>
      </c>
      <c r="J12" s="165">
        <v>-74.976200000000006</v>
      </c>
      <c r="K12" s="165">
        <v>38.073700000000002</v>
      </c>
      <c r="L12" s="165">
        <v>19.3034</v>
      </c>
      <c r="M12" s="166"/>
      <c r="N12" s="165">
        <v>8.8800000000000008</v>
      </c>
      <c r="O12" s="165">
        <v>-31.4</v>
      </c>
      <c r="P12" s="165">
        <v>28.6</v>
      </c>
      <c r="Q12" s="165">
        <v>13.247999999999999</v>
      </c>
      <c r="R12" s="165">
        <v>-28.6</v>
      </c>
      <c r="S12" s="165">
        <v>11.5015</v>
      </c>
      <c r="T12" s="165">
        <v>49.920400000000001</v>
      </c>
      <c r="U12" s="165">
        <v>14.105700000000001</v>
      </c>
      <c r="V12" s="165">
        <v>14.2836</v>
      </c>
      <c r="W12" s="165">
        <v>23.648</v>
      </c>
      <c r="X12" s="165">
        <v>13.033799999999999</v>
      </c>
      <c r="Y12" s="165">
        <v>6.1498999999999997</v>
      </c>
      <c r="Z12" s="165">
        <v>8.3260000000000005</v>
      </c>
      <c r="AA12" s="166"/>
      <c r="AB12" s="166"/>
      <c r="AC12" s="165">
        <v>-57.44</v>
      </c>
      <c r="AD12" s="165">
        <v>-57.37</v>
      </c>
      <c r="AE12" s="166"/>
      <c r="AF12" s="165">
        <v>-6.66</v>
      </c>
      <c r="AG12" s="165">
        <v>30.8</v>
      </c>
      <c r="AH12" s="165">
        <v>4.4279999999999999</v>
      </c>
      <c r="AI12" s="165">
        <v>0.159</v>
      </c>
      <c r="AJ12" s="166">
        <v>0</v>
      </c>
      <c r="AK12" s="165">
        <v>-50.68</v>
      </c>
      <c r="AL12" s="165">
        <v>-49.34</v>
      </c>
      <c r="AM12" s="165">
        <v>50.78</v>
      </c>
      <c r="AN12" s="165">
        <v>51.12</v>
      </c>
      <c r="AO12" s="165">
        <v>11.6061</v>
      </c>
      <c r="AP12" s="165">
        <v>9.9954000000000001</v>
      </c>
      <c r="AQ12" s="165">
        <v>56.365000000000002</v>
      </c>
      <c r="AR12" s="165">
        <v>58.238900000000001</v>
      </c>
      <c r="AS12" s="165">
        <v>12.300800000000001</v>
      </c>
      <c r="AT12" s="165">
        <v>-46.8857</v>
      </c>
      <c r="AU12" s="165">
        <v>-47.058399999999999</v>
      </c>
      <c r="AV12" s="165">
        <v>28.733799999999999</v>
      </c>
      <c r="AW12" s="165">
        <v>30.6858</v>
      </c>
      <c r="AX12" s="165">
        <v>49.966799999999999</v>
      </c>
      <c r="AY12" s="165">
        <v>50.904499999999999</v>
      </c>
      <c r="AZ12" s="165">
        <v>-4.5118</v>
      </c>
      <c r="BA12" s="165">
        <v>-6.8425000000000002</v>
      </c>
      <c r="BB12" s="165">
        <v>-251.47130000000001</v>
      </c>
      <c r="BC12" s="165">
        <v>-29.4438</v>
      </c>
      <c r="BD12" s="165">
        <v>-6.3</v>
      </c>
      <c r="BE12" s="165">
        <v>-6.3</v>
      </c>
      <c r="BF12" s="165">
        <v>54.679099999999998</v>
      </c>
      <c r="BG12" s="165">
        <v>53.829300000000003</v>
      </c>
      <c r="BH12" s="165">
        <v>-3.9502999999999999</v>
      </c>
      <c r="BI12" s="166"/>
      <c r="BJ12" s="165">
        <v>-18.1052</v>
      </c>
      <c r="BK12" s="165">
        <v>7.6977000000000002</v>
      </c>
      <c r="BL12" s="166"/>
      <c r="BM12" s="166"/>
      <c r="BN12" s="165">
        <v>299.53910000000002</v>
      </c>
      <c r="BO12" s="165">
        <v>23.499199999999998</v>
      </c>
      <c r="BP12" s="165">
        <v>23.468699999999998</v>
      </c>
      <c r="BQ12" s="165">
        <v>-171.45590000000001</v>
      </c>
      <c r="BR12" s="165">
        <v>297.66239999999999</v>
      </c>
      <c r="BS12" s="166"/>
      <c r="BT12" s="165">
        <v>-50.180500000000002</v>
      </c>
      <c r="BU12" s="165">
        <v>52.250700000000002</v>
      </c>
      <c r="BV12" s="165">
        <v>75.934399999999997</v>
      </c>
      <c r="BW12" s="165">
        <v>30.11</v>
      </c>
      <c r="BX12" s="166"/>
      <c r="BY12" s="165">
        <v>52.86</v>
      </c>
      <c r="BZ12" s="165">
        <v>55.75</v>
      </c>
      <c r="CA12" s="165">
        <v>-81.709599999999995</v>
      </c>
      <c r="CB12" s="165">
        <v>-80.905900000000003</v>
      </c>
      <c r="CC12" s="165">
        <v>116.88460000000001</v>
      </c>
      <c r="CD12" s="165">
        <v>118.43689999999999</v>
      </c>
      <c r="CE12" s="165">
        <v>12.020899999999999</v>
      </c>
      <c r="CF12" s="165">
        <v>-55.2346</v>
      </c>
      <c r="CG12" s="165">
        <v>-54.561599999999999</v>
      </c>
      <c r="CH12" s="165">
        <v>-8.9023000000000003</v>
      </c>
      <c r="CI12" s="166"/>
      <c r="CJ12" s="166"/>
      <c r="CK12" s="166"/>
      <c r="CL12" s="165">
        <v>97.6</v>
      </c>
      <c r="CM12" s="165">
        <v>86.7</v>
      </c>
      <c r="CN12" s="165">
        <v>-12.49</v>
      </c>
      <c r="CO12" s="165">
        <v>70.400199999999998</v>
      </c>
      <c r="CP12" s="165">
        <v>68.713899999999995</v>
      </c>
      <c r="CQ12" s="165">
        <v>68.134100000000004</v>
      </c>
      <c r="CR12" s="165">
        <v>-26.006799999999998</v>
      </c>
      <c r="CS12" s="165">
        <v>-25.057700000000001</v>
      </c>
      <c r="CT12" s="165">
        <v>1</v>
      </c>
      <c r="CU12" s="165">
        <v>-9.8498999999999999</v>
      </c>
      <c r="CV12" s="165">
        <v>-2.0644</v>
      </c>
      <c r="CW12" s="165">
        <v>11.894399999999999</v>
      </c>
      <c r="CX12" s="165">
        <v>50.3</v>
      </c>
      <c r="CY12" s="165">
        <v>27.22</v>
      </c>
      <c r="CZ12" s="165">
        <v>45.476100000000002</v>
      </c>
      <c r="DA12" s="165">
        <v>43.363999999999997</v>
      </c>
      <c r="DB12" s="165">
        <v>-25.82</v>
      </c>
      <c r="DC12" s="165">
        <v>-7.8796999999999997</v>
      </c>
      <c r="DD12" s="166"/>
      <c r="DE12" s="166"/>
      <c r="DF12" s="165">
        <v>-81.009900000000002</v>
      </c>
      <c r="DG12" s="165">
        <v>-12.7286</v>
      </c>
      <c r="DH12" s="165">
        <v>-16.0151</v>
      </c>
      <c r="DI12" s="166"/>
      <c r="DJ12" s="166"/>
      <c r="DK12" s="165">
        <v>20.151700000000002</v>
      </c>
      <c r="DL12" s="165">
        <v>33.114600000000003</v>
      </c>
      <c r="DM12" s="165">
        <v>38.055999999999997</v>
      </c>
      <c r="DN12" s="165">
        <v>46.893300000000004</v>
      </c>
      <c r="DO12" s="165">
        <v>32.69</v>
      </c>
      <c r="DP12" s="165">
        <v>-5.12</v>
      </c>
      <c r="DQ12" s="165">
        <v>42.795499999999997</v>
      </c>
      <c r="DR12" s="165">
        <v>80.929599999999994</v>
      </c>
      <c r="DS12" s="165">
        <v>-33.99</v>
      </c>
      <c r="DT12" s="165">
        <v>-34.42</v>
      </c>
      <c r="DU12" s="165">
        <v>79.349999999999994</v>
      </c>
      <c r="DV12" s="165">
        <v>76.3</v>
      </c>
      <c r="DW12" s="165">
        <v>81.018199999999993</v>
      </c>
      <c r="DX12" s="165">
        <v>80</v>
      </c>
      <c r="DY12" s="165">
        <v>-22.245899999999999</v>
      </c>
      <c r="DZ12" s="165">
        <v>-21.072700000000001</v>
      </c>
      <c r="EA12" s="165">
        <v>176.5488</v>
      </c>
      <c r="EB12" s="165">
        <v>126.7561</v>
      </c>
      <c r="EC12" s="165">
        <v>121.485</v>
      </c>
      <c r="ED12" s="165">
        <v>123.1153</v>
      </c>
      <c r="EE12" s="165">
        <v>83.8095</v>
      </c>
      <c r="EF12" s="165">
        <v>73.560599999999994</v>
      </c>
      <c r="EG12" s="165">
        <v>-22.998000000000001</v>
      </c>
      <c r="EH12" s="165">
        <v>186.0051</v>
      </c>
      <c r="EI12" s="165">
        <v>306.88209999999998</v>
      </c>
      <c r="EJ12" s="166"/>
      <c r="EK12" s="165">
        <v>-34.296799999999998</v>
      </c>
      <c r="EL12" s="165">
        <v>-31.612300000000001</v>
      </c>
      <c r="EM12" s="165">
        <v>8.1576000000000004</v>
      </c>
      <c r="EN12" s="165">
        <v>30.1813</v>
      </c>
      <c r="EO12" s="165">
        <v>28.602699999999999</v>
      </c>
      <c r="EP12" s="165">
        <v>38.448</v>
      </c>
      <c r="EQ12" s="165">
        <v>-87.641000000000005</v>
      </c>
      <c r="ER12" s="166"/>
      <c r="ES12" s="165">
        <v>-35.684899999999999</v>
      </c>
      <c r="ET12" s="165">
        <v>0</v>
      </c>
      <c r="EU12" s="165">
        <v>-7.2</v>
      </c>
      <c r="EV12" s="165">
        <v>1</v>
      </c>
      <c r="EW12" s="165">
        <v>14.031499999999999</v>
      </c>
      <c r="EX12" s="165">
        <v>-0.32390000000000002</v>
      </c>
      <c r="EY12" s="165">
        <v>-35.724899999999998</v>
      </c>
      <c r="EZ12" s="165">
        <v>-34.770099999999999</v>
      </c>
      <c r="FA12" s="165">
        <v>6.1189999999999998</v>
      </c>
      <c r="FB12" s="165">
        <v>-72.1357</v>
      </c>
      <c r="FC12" s="165">
        <v>34.416200000000003</v>
      </c>
      <c r="FD12" s="165">
        <v>23.436900000000001</v>
      </c>
      <c r="FE12" s="166"/>
      <c r="FF12" s="165">
        <v>22.782599999999999</v>
      </c>
      <c r="FG12" s="165">
        <v>41.774700000000003</v>
      </c>
      <c r="FH12" s="165">
        <v>41.8827</v>
      </c>
      <c r="FI12" s="165">
        <v>40.9923</v>
      </c>
      <c r="FJ12" s="165">
        <v>81.551199999999994</v>
      </c>
      <c r="FK12" s="165">
        <v>81.216300000000004</v>
      </c>
      <c r="FL12" s="165">
        <v>-110.68859999999999</v>
      </c>
      <c r="FM12" s="165">
        <v>23.633900000000001</v>
      </c>
      <c r="FN12" s="165">
        <v>23.272400000000001</v>
      </c>
      <c r="FO12" s="165">
        <v>-123.2985</v>
      </c>
      <c r="FP12" s="165">
        <v>-86.938299999999998</v>
      </c>
      <c r="FQ12" s="165">
        <v>-17.247</v>
      </c>
      <c r="FR12" s="165">
        <v>-18.55</v>
      </c>
      <c r="FS12" s="165">
        <v>13.5702</v>
      </c>
      <c r="FT12" s="165">
        <v>0.82669999999999999</v>
      </c>
      <c r="FU12" s="165">
        <v>-8.33</v>
      </c>
      <c r="FV12" s="165">
        <v>12.12</v>
      </c>
      <c r="FW12" s="165">
        <v>-17.6418</v>
      </c>
      <c r="FX12" s="166"/>
      <c r="FY12" s="165">
        <v>-6.6740000000000004</v>
      </c>
      <c r="FZ12" s="165">
        <v>4.4029999999999996</v>
      </c>
      <c r="GA12" s="166"/>
      <c r="GB12" s="165">
        <v>35.24</v>
      </c>
      <c r="GC12" s="165">
        <v>89.704899999999995</v>
      </c>
      <c r="GD12" s="165">
        <v>123.099</v>
      </c>
      <c r="GE12" s="165">
        <v>11.55</v>
      </c>
      <c r="GF12" s="165">
        <v>80.207800000000006</v>
      </c>
      <c r="GG12" s="165">
        <v>24.7</v>
      </c>
      <c r="GH12" s="165">
        <v>-13.8165</v>
      </c>
      <c r="GI12" s="165">
        <v>-1.1229</v>
      </c>
      <c r="GJ12" s="165">
        <v>-1.2040999999999999</v>
      </c>
      <c r="GK12" s="165">
        <v>1.4678</v>
      </c>
      <c r="GL12" s="166"/>
      <c r="GM12" s="166"/>
      <c r="GN12" s="166"/>
      <c r="GO12" s="165">
        <v>-20.4344</v>
      </c>
      <c r="GP12" s="165">
        <v>14.327</v>
      </c>
      <c r="GQ12" s="165">
        <v>20.887799999999999</v>
      </c>
      <c r="GR12" s="165">
        <v>10.257400000000001</v>
      </c>
      <c r="GS12" s="165">
        <v>10.3888</v>
      </c>
      <c r="GT12" s="165">
        <v>-104.4572</v>
      </c>
      <c r="GU12" s="165">
        <v>-17.808800000000002</v>
      </c>
      <c r="GV12" s="165">
        <v>33.796799999999998</v>
      </c>
      <c r="GW12" s="165">
        <v>-41.527099999999997</v>
      </c>
      <c r="GX12" s="165">
        <v>9.6457999999999995</v>
      </c>
      <c r="GY12" s="165">
        <v>5.7923999999999998</v>
      </c>
      <c r="GZ12" s="165">
        <v>5.5279999999999996</v>
      </c>
      <c r="HA12" s="165">
        <v>11</v>
      </c>
      <c r="HB12" s="165">
        <v>145.88050000000001</v>
      </c>
      <c r="HC12" s="165">
        <v>145.3014</v>
      </c>
      <c r="HD12" s="165">
        <v>237.2</v>
      </c>
      <c r="HE12" s="165">
        <v>-236.55179999999999</v>
      </c>
      <c r="HF12" s="165">
        <v>-553.55420000000004</v>
      </c>
      <c r="HG12" s="165">
        <v>560.1078</v>
      </c>
      <c r="HH12" s="165">
        <v>554.7817</v>
      </c>
      <c r="HI12" s="165">
        <v>-139.82570000000001</v>
      </c>
      <c r="HJ12" s="165">
        <v>-137.1499</v>
      </c>
      <c r="HK12" s="165">
        <v>-64.900400000000005</v>
      </c>
      <c r="HL12" s="165">
        <v>-58.795000000000002</v>
      </c>
      <c r="HM12" s="165">
        <v>80.846599999999995</v>
      </c>
      <c r="HN12" s="165">
        <v>81.22</v>
      </c>
      <c r="HO12" s="166"/>
      <c r="HP12" s="166"/>
      <c r="HQ12" s="165">
        <v>34.489400000000003</v>
      </c>
      <c r="HR12" s="165">
        <v>33.7423</v>
      </c>
      <c r="HS12" s="165">
        <v>-44.526200000000003</v>
      </c>
      <c r="HT12" s="165">
        <v>-43.871699999999997</v>
      </c>
      <c r="HU12" s="165">
        <v>116.44</v>
      </c>
      <c r="HV12" s="165">
        <v>115.32</v>
      </c>
      <c r="HW12" s="165">
        <v>4.3</v>
      </c>
      <c r="HX12" s="165">
        <v>4.3</v>
      </c>
      <c r="HY12" s="166"/>
      <c r="HZ12" s="165">
        <v>27.52</v>
      </c>
      <c r="IA12" s="165">
        <v>-311.75830000000002</v>
      </c>
      <c r="IB12" s="165">
        <v>102.2411</v>
      </c>
      <c r="IC12" s="165">
        <v>101.1536</v>
      </c>
      <c r="ID12" s="166"/>
      <c r="IE12" s="165">
        <v>-59.4</v>
      </c>
      <c r="IF12" s="165">
        <v>-32.700000000000003</v>
      </c>
      <c r="IG12" s="165">
        <v>-32.799999999999997</v>
      </c>
      <c r="IH12" s="165">
        <v>1.6278999999999999</v>
      </c>
      <c r="II12" s="165">
        <v>1.3310999999999999</v>
      </c>
      <c r="IJ12" s="165">
        <v>-543.221</v>
      </c>
      <c r="IK12" s="165">
        <v>-272.76850000000002</v>
      </c>
      <c r="IL12" s="165">
        <v>414.13929999999999</v>
      </c>
      <c r="IM12" s="165">
        <v>347.44580000000002</v>
      </c>
      <c r="IN12" s="166"/>
      <c r="IO12" s="165">
        <v>-336.81389999999999</v>
      </c>
      <c r="IP12" s="165">
        <v>332.22199999999998</v>
      </c>
      <c r="IQ12" s="165">
        <v>-132.25989999999999</v>
      </c>
      <c r="IR12" s="165">
        <v>-211.14099999999999</v>
      </c>
      <c r="IS12" s="165">
        <v>-330.32749999999999</v>
      </c>
      <c r="IT12" s="165">
        <v>98.3994</v>
      </c>
      <c r="IU12" s="165">
        <v>98.756200000000007</v>
      </c>
      <c r="IV12" s="165">
        <v>132.32579999999999</v>
      </c>
      <c r="IW12" s="165">
        <v>-397.81709999999998</v>
      </c>
      <c r="IX12" s="165">
        <v>217.8535</v>
      </c>
      <c r="IY12" s="165">
        <v>-185.8518</v>
      </c>
      <c r="IZ12" s="165">
        <v>187.23159999999999</v>
      </c>
      <c r="JA12" s="165">
        <v>-9.2795000000000005</v>
      </c>
      <c r="JB12" s="166"/>
      <c r="JC12" s="165">
        <v>6</v>
      </c>
      <c r="JD12" s="165">
        <v>7.5730000000000004</v>
      </c>
      <c r="JE12" s="165">
        <v>7.5810000000000004</v>
      </c>
      <c r="JF12" s="165">
        <v>-5.6</v>
      </c>
      <c r="JG12" s="165">
        <v>-17.600000000000001</v>
      </c>
      <c r="JH12" s="166"/>
      <c r="JI12" s="165">
        <v>19.221800000000002</v>
      </c>
      <c r="JJ12" s="165">
        <v>-27.333500000000001</v>
      </c>
      <c r="JK12" s="165">
        <v>-44.444899999999997</v>
      </c>
      <c r="JL12" s="165">
        <v>26.5</v>
      </c>
      <c r="JM12" s="165">
        <v>47.1</v>
      </c>
      <c r="JN12" s="165">
        <v>47.292999999999999</v>
      </c>
      <c r="JO12" s="166"/>
      <c r="JP12" s="166"/>
      <c r="JQ12" s="165">
        <v>53.772300000000001</v>
      </c>
      <c r="JR12" s="165">
        <v>53.630200000000002</v>
      </c>
      <c r="JS12" s="165">
        <v>52.7256</v>
      </c>
      <c r="JT12" s="166"/>
      <c r="JU12" s="165">
        <v>59.5</v>
      </c>
      <c r="JV12" s="165">
        <v>20.7942</v>
      </c>
      <c r="JW12" s="165">
        <v>5.58</v>
      </c>
      <c r="JX12" s="166"/>
      <c r="JY12" s="165">
        <v>-57.334200000000003</v>
      </c>
      <c r="JZ12" s="165">
        <v>82.063599999999994</v>
      </c>
      <c r="KA12" s="165">
        <v>65.8185</v>
      </c>
      <c r="KB12" s="165">
        <v>-56.479700000000001</v>
      </c>
      <c r="KC12" s="165">
        <v>-80.722700000000003</v>
      </c>
      <c r="KD12" s="165">
        <v>57.057600000000001</v>
      </c>
      <c r="KE12" s="165">
        <v>23.195900000000002</v>
      </c>
      <c r="KF12" s="165">
        <v>-67.5</v>
      </c>
      <c r="KG12" s="165">
        <v>68.099999999999994</v>
      </c>
      <c r="KH12" s="165">
        <v>-5.1909999999999998</v>
      </c>
      <c r="KI12" s="165">
        <v>146.25049999999999</v>
      </c>
    </row>
    <row r="13" spans="1:295" ht="18" customHeight="1" x14ac:dyDescent="0.3">
      <c r="A13" s="162" t="s">
        <v>60</v>
      </c>
      <c r="B13" s="162" t="s">
        <v>791</v>
      </c>
      <c r="C13" s="165">
        <v>0</v>
      </c>
      <c r="D13" s="165">
        <v>13.8164</v>
      </c>
      <c r="E13" s="166"/>
      <c r="F13" s="165">
        <v>7.2929000000000004</v>
      </c>
      <c r="G13" s="165">
        <v>14.1814</v>
      </c>
      <c r="H13" s="166"/>
      <c r="I13" s="165">
        <v>38.139099999999999</v>
      </c>
      <c r="J13" s="165">
        <v>-73.774500000000003</v>
      </c>
      <c r="K13" s="165">
        <v>38.0732</v>
      </c>
      <c r="L13" s="165">
        <v>19.259399999999999</v>
      </c>
      <c r="M13" s="166"/>
      <c r="N13" s="165">
        <v>6.66</v>
      </c>
      <c r="O13" s="165">
        <v>-31.05</v>
      </c>
      <c r="P13" s="165">
        <v>28.6</v>
      </c>
      <c r="Q13" s="165">
        <v>13.247999999999999</v>
      </c>
      <c r="R13" s="165">
        <v>-28.6</v>
      </c>
      <c r="S13" s="165">
        <v>11.3386</v>
      </c>
      <c r="T13" s="165">
        <v>49.218800000000002</v>
      </c>
      <c r="U13" s="165">
        <v>13.973599999999999</v>
      </c>
      <c r="V13" s="165">
        <v>14.200799999999999</v>
      </c>
      <c r="W13" s="165">
        <v>23.357800000000001</v>
      </c>
      <c r="X13" s="165">
        <v>13.366899999999999</v>
      </c>
      <c r="Y13" s="165">
        <v>6.3346999999999998</v>
      </c>
      <c r="Z13" s="165">
        <v>8.1018000000000008</v>
      </c>
      <c r="AA13" s="166"/>
      <c r="AB13" s="166"/>
      <c r="AC13" s="165">
        <v>-57.91</v>
      </c>
      <c r="AD13" s="165">
        <v>-57.4</v>
      </c>
      <c r="AE13" s="166"/>
      <c r="AF13" s="165">
        <v>-6.66</v>
      </c>
      <c r="AG13" s="165">
        <v>28.6</v>
      </c>
      <c r="AH13" s="165">
        <v>4.891</v>
      </c>
      <c r="AI13" s="165">
        <v>0.16200000000000001</v>
      </c>
      <c r="AJ13" s="166">
        <v>0</v>
      </c>
      <c r="AK13" s="165">
        <v>-47.73</v>
      </c>
      <c r="AL13" s="165">
        <v>-56.42</v>
      </c>
      <c r="AM13" s="165">
        <v>47.88</v>
      </c>
      <c r="AN13" s="165">
        <v>48.05</v>
      </c>
      <c r="AO13" s="165">
        <v>11.118399999999999</v>
      </c>
      <c r="AP13" s="165">
        <v>10.0357</v>
      </c>
      <c r="AQ13" s="165">
        <v>55.832500000000003</v>
      </c>
      <c r="AR13" s="165">
        <v>57.0441</v>
      </c>
      <c r="AS13" s="165">
        <v>14.182</v>
      </c>
      <c r="AT13" s="165">
        <v>-44.206499999999998</v>
      </c>
      <c r="AU13" s="165">
        <v>-44.159100000000002</v>
      </c>
      <c r="AV13" s="165">
        <v>7.0486000000000004</v>
      </c>
      <c r="AW13" s="165">
        <v>7.1357999999999997</v>
      </c>
      <c r="AX13" s="165">
        <v>53.047899999999998</v>
      </c>
      <c r="AY13" s="165">
        <v>53.985599999999998</v>
      </c>
      <c r="AZ13" s="165">
        <v>-25.050799999999999</v>
      </c>
      <c r="BA13" s="165">
        <v>-27.4038</v>
      </c>
      <c r="BB13" s="165">
        <v>-225.6046</v>
      </c>
      <c r="BC13" s="165">
        <v>-30.2606</v>
      </c>
      <c r="BD13" s="165">
        <v>-5.9</v>
      </c>
      <c r="BE13" s="165">
        <v>-6</v>
      </c>
      <c r="BF13" s="165">
        <v>51.756900000000002</v>
      </c>
      <c r="BG13" s="165">
        <v>50.453299999999999</v>
      </c>
      <c r="BH13" s="165">
        <v>-4.0152999999999999</v>
      </c>
      <c r="BI13" s="166"/>
      <c r="BJ13" s="165">
        <v>-13.9215</v>
      </c>
      <c r="BK13" s="165">
        <v>7.3396999999999997</v>
      </c>
      <c r="BL13" s="166"/>
      <c r="BM13" s="166"/>
      <c r="BN13" s="165">
        <v>274.26979999999998</v>
      </c>
      <c r="BO13" s="165">
        <v>16.083300000000001</v>
      </c>
      <c r="BP13" s="165">
        <v>15.9612</v>
      </c>
      <c r="BQ13" s="165">
        <v>-147.30950000000001</v>
      </c>
      <c r="BR13" s="165">
        <v>277.12090000000001</v>
      </c>
      <c r="BS13" s="166"/>
      <c r="BT13" s="165">
        <v>-82.442599999999999</v>
      </c>
      <c r="BU13" s="165">
        <v>84.057400000000001</v>
      </c>
      <c r="BV13" s="165">
        <v>76.004300000000001</v>
      </c>
      <c r="BW13" s="165">
        <v>29.54</v>
      </c>
      <c r="BX13" s="166"/>
      <c r="BY13" s="165">
        <v>51.4</v>
      </c>
      <c r="BZ13" s="165">
        <v>54.99</v>
      </c>
      <c r="CA13" s="165">
        <v>-78.896600000000007</v>
      </c>
      <c r="CB13" s="165">
        <v>-77.8249</v>
      </c>
      <c r="CC13" s="165">
        <v>114.0615</v>
      </c>
      <c r="CD13" s="165">
        <v>115.8937</v>
      </c>
      <c r="CE13" s="165">
        <v>10.6417</v>
      </c>
      <c r="CF13" s="165">
        <v>-52.817100000000003</v>
      </c>
      <c r="CG13" s="165">
        <v>-52.377000000000002</v>
      </c>
      <c r="CH13" s="165">
        <v>-8.7015999999999991</v>
      </c>
      <c r="CI13" s="166"/>
      <c r="CJ13" s="166"/>
      <c r="CK13" s="166"/>
      <c r="CL13" s="165">
        <v>95.5</v>
      </c>
      <c r="CM13" s="165">
        <v>85.6</v>
      </c>
      <c r="CN13" s="165">
        <v>-12.11</v>
      </c>
      <c r="CO13" s="165">
        <v>70.522599999999997</v>
      </c>
      <c r="CP13" s="165">
        <v>69.363100000000003</v>
      </c>
      <c r="CQ13" s="165">
        <v>67.693799999999996</v>
      </c>
      <c r="CR13" s="165">
        <v>-26.479199999999999</v>
      </c>
      <c r="CS13" s="165">
        <v>-25.913499999999999</v>
      </c>
      <c r="CT13" s="165">
        <v>-8.6549999999999994</v>
      </c>
      <c r="CU13" s="165">
        <v>-3.9009999999999998</v>
      </c>
      <c r="CV13" s="165">
        <v>-6.9015000000000004</v>
      </c>
      <c r="CW13" s="165">
        <v>11.748200000000001</v>
      </c>
      <c r="CX13" s="165">
        <v>48.6</v>
      </c>
      <c r="CY13" s="165">
        <v>26.01</v>
      </c>
      <c r="CZ13" s="165">
        <v>43.8354</v>
      </c>
      <c r="DA13" s="165">
        <v>41.459699999999998</v>
      </c>
      <c r="DB13" s="165">
        <v>-25.81</v>
      </c>
      <c r="DC13" s="165">
        <v>-7.6032000000000002</v>
      </c>
      <c r="DD13" s="166"/>
      <c r="DE13" s="166"/>
      <c r="DF13" s="165">
        <v>-53.652500000000003</v>
      </c>
      <c r="DG13" s="165">
        <v>-11.7826</v>
      </c>
      <c r="DH13" s="165">
        <v>-15.8584</v>
      </c>
      <c r="DI13" s="165">
        <v>-62.6</v>
      </c>
      <c r="DJ13" s="165">
        <v>-64.099999999999994</v>
      </c>
      <c r="DK13" s="165">
        <v>19.959399999999999</v>
      </c>
      <c r="DL13" s="165">
        <v>31.942699999999999</v>
      </c>
      <c r="DM13" s="165">
        <v>34.768500000000003</v>
      </c>
      <c r="DN13" s="165">
        <v>45.721400000000003</v>
      </c>
      <c r="DO13" s="165">
        <v>32.33</v>
      </c>
      <c r="DP13" s="165">
        <v>-4.0199999999999996</v>
      </c>
      <c r="DQ13" s="165">
        <v>46.112499999999997</v>
      </c>
      <c r="DR13" s="165">
        <v>52.669199999999996</v>
      </c>
      <c r="DS13" s="165">
        <v>-34.01</v>
      </c>
      <c r="DT13" s="165">
        <v>-34.450000000000003</v>
      </c>
      <c r="DU13" s="165">
        <v>78.53</v>
      </c>
      <c r="DV13" s="165">
        <v>75.5</v>
      </c>
      <c r="DW13" s="165">
        <v>54.2545</v>
      </c>
      <c r="DX13" s="165">
        <v>54.927300000000002</v>
      </c>
      <c r="DY13" s="165">
        <v>-25.661799999999999</v>
      </c>
      <c r="DZ13" s="165">
        <v>-25.154499999999999</v>
      </c>
      <c r="EA13" s="165">
        <v>157.71469999999999</v>
      </c>
      <c r="EB13" s="165">
        <v>109.9246</v>
      </c>
      <c r="EC13" s="165">
        <v>105.527</v>
      </c>
      <c r="ED13" s="165">
        <v>106.49890000000001</v>
      </c>
      <c r="EE13" s="165">
        <v>111.67919999999999</v>
      </c>
      <c r="EF13" s="165">
        <v>102.7306</v>
      </c>
      <c r="EG13" s="165">
        <v>-22.145</v>
      </c>
      <c r="EH13" s="165">
        <v>160.88740000000001</v>
      </c>
      <c r="EI13" s="165">
        <v>321.27659999999997</v>
      </c>
      <c r="EJ13" s="166"/>
      <c r="EK13" s="165">
        <v>-34.357500000000002</v>
      </c>
      <c r="EL13" s="165">
        <v>-31.864899999999999</v>
      </c>
      <c r="EM13" s="165">
        <v>-19.622</v>
      </c>
      <c r="EN13" s="165">
        <v>20.642099999999999</v>
      </c>
      <c r="EO13" s="165">
        <v>19.9101</v>
      </c>
      <c r="EP13" s="165">
        <v>161.34</v>
      </c>
      <c r="EQ13" s="165">
        <v>-113.3335</v>
      </c>
      <c r="ER13" s="166"/>
      <c r="ES13" s="165">
        <v>-63.573599999999999</v>
      </c>
      <c r="ET13" s="165">
        <v>0</v>
      </c>
      <c r="EU13" s="165">
        <v>-12.66</v>
      </c>
      <c r="EV13" s="165">
        <v>118.6</v>
      </c>
      <c r="EW13" s="165">
        <v>13.8218</v>
      </c>
      <c r="EX13" s="165">
        <v>-17.757000000000001</v>
      </c>
      <c r="EY13" s="165">
        <v>-35.634</v>
      </c>
      <c r="EZ13" s="165">
        <v>-35.118200000000002</v>
      </c>
      <c r="FA13" s="165">
        <v>4.3414999999999999</v>
      </c>
      <c r="FB13" s="165">
        <v>-98.325699999999998</v>
      </c>
      <c r="FC13" s="165">
        <v>63.321800000000003</v>
      </c>
      <c r="FD13" s="165">
        <v>23.535</v>
      </c>
      <c r="FE13" s="166"/>
      <c r="FF13" s="165">
        <v>23.052499999999998</v>
      </c>
      <c r="FG13" s="165">
        <v>41.377600000000001</v>
      </c>
      <c r="FH13" s="165">
        <v>42.450499999999998</v>
      </c>
      <c r="FI13" s="165">
        <v>40.363100000000003</v>
      </c>
      <c r="FJ13" s="165">
        <v>78.704499999999996</v>
      </c>
      <c r="FK13" s="165">
        <v>78.369600000000005</v>
      </c>
      <c r="FL13" s="165">
        <v>-113.8703</v>
      </c>
      <c r="FM13" s="165">
        <v>27.721699999999998</v>
      </c>
      <c r="FN13" s="165">
        <v>27.048100000000002</v>
      </c>
      <c r="FO13" s="165">
        <v>-130.65729999999999</v>
      </c>
      <c r="FP13" s="165">
        <v>-90.020300000000006</v>
      </c>
      <c r="FQ13" s="165">
        <v>-20.594200000000001</v>
      </c>
      <c r="FR13" s="165">
        <v>-18.41</v>
      </c>
      <c r="FS13" s="165">
        <v>14.7616</v>
      </c>
      <c r="FT13" s="165">
        <v>0.80840000000000001</v>
      </c>
      <c r="FU13" s="165">
        <v>-9.23</v>
      </c>
      <c r="FV13" s="165">
        <v>12.83</v>
      </c>
      <c r="FW13" s="165">
        <v>-20.609400000000001</v>
      </c>
      <c r="FX13" s="166"/>
      <c r="FY13" s="165">
        <v>-6.7430000000000003</v>
      </c>
      <c r="FZ13" s="165">
        <v>4.3220000000000001</v>
      </c>
      <c r="GA13" s="166"/>
      <c r="GB13" s="165">
        <v>33.85</v>
      </c>
      <c r="GC13" s="165">
        <v>92.279499999999999</v>
      </c>
      <c r="GD13" s="165">
        <v>133.78880000000001</v>
      </c>
      <c r="GE13" s="166"/>
      <c r="GF13" s="165">
        <v>78.438000000000002</v>
      </c>
      <c r="GG13" s="165">
        <v>25.7</v>
      </c>
      <c r="GH13" s="165">
        <v>-12.941000000000001</v>
      </c>
      <c r="GI13" s="165">
        <v>-1.1696</v>
      </c>
      <c r="GJ13" s="165">
        <v>-1.5096000000000001</v>
      </c>
      <c r="GK13" s="165">
        <v>1.4259999999999999</v>
      </c>
      <c r="GL13" s="166"/>
      <c r="GM13" s="166"/>
      <c r="GN13" s="165">
        <v>-15.8774</v>
      </c>
      <c r="GO13" s="165">
        <v>-19.211400000000001</v>
      </c>
      <c r="GP13" s="165">
        <v>13.7552</v>
      </c>
      <c r="GQ13" s="165">
        <v>19.7456</v>
      </c>
      <c r="GR13" s="165">
        <v>9.1722000000000001</v>
      </c>
      <c r="GS13" s="165">
        <v>9.1597000000000008</v>
      </c>
      <c r="GT13" s="165">
        <v>-99.561999999999998</v>
      </c>
      <c r="GU13" s="165">
        <v>-16.912099999999999</v>
      </c>
      <c r="GV13" s="165">
        <v>33.629600000000003</v>
      </c>
      <c r="GW13" s="165">
        <v>-39.950299999999999</v>
      </c>
      <c r="GX13" s="166"/>
      <c r="GY13" s="165">
        <v>5.6166</v>
      </c>
      <c r="GZ13" s="165">
        <v>5.4226000000000001</v>
      </c>
      <c r="HA13" s="166"/>
      <c r="HB13" s="165">
        <v>144.25129999999999</v>
      </c>
      <c r="HC13" s="165">
        <v>144.178</v>
      </c>
      <c r="HD13" s="165">
        <v>239.7</v>
      </c>
      <c r="HE13" s="165">
        <v>-239.5258</v>
      </c>
      <c r="HF13" s="165">
        <v>-553.92769999999996</v>
      </c>
      <c r="HG13" s="165">
        <v>557.28880000000004</v>
      </c>
      <c r="HH13" s="165">
        <v>562.53219999999999</v>
      </c>
      <c r="HI13" s="165">
        <v>-137.58690000000001</v>
      </c>
      <c r="HJ13" s="165">
        <v>-135.27250000000001</v>
      </c>
      <c r="HK13" s="165">
        <v>-63.683599999999998</v>
      </c>
      <c r="HL13" s="165">
        <v>-57.591200000000001</v>
      </c>
      <c r="HM13" s="165">
        <v>81.474000000000004</v>
      </c>
      <c r="HN13" s="165">
        <v>79.895600000000002</v>
      </c>
      <c r="HO13" s="166"/>
      <c r="HP13" s="166"/>
      <c r="HQ13" s="165">
        <v>34.884900000000002</v>
      </c>
      <c r="HR13" s="165">
        <v>34.467399999999998</v>
      </c>
      <c r="HS13" s="165">
        <v>-42.991300000000003</v>
      </c>
      <c r="HT13" s="165">
        <v>-43.4011</v>
      </c>
      <c r="HU13" s="165">
        <v>107.19</v>
      </c>
      <c r="HV13" s="165">
        <v>106.25</v>
      </c>
      <c r="HW13" s="165">
        <v>5.5</v>
      </c>
      <c r="HX13" s="165">
        <v>5.5</v>
      </c>
      <c r="HY13" s="165">
        <v>21.987500000000001</v>
      </c>
      <c r="HZ13" s="165">
        <v>26.4</v>
      </c>
      <c r="IA13" s="165">
        <v>-313.35719999999998</v>
      </c>
      <c r="IB13" s="165">
        <v>102.65009999999999</v>
      </c>
      <c r="IC13" s="165">
        <v>102.47499999999999</v>
      </c>
      <c r="ID13" s="166"/>
      <c r="IE13" s="165">
        <v>-59.3</v>
      </c>
      <c r="IF13" s="165">
        <v>-34.299999999999997</v>
      </c>
      <c r="IG13" s="165">
        <v>-33.6</v>
      </c>
      <c r="IH13" s="166"/>
      <c r="II13" s="166"/>
      <c r="IJ13" s="165">
        <v>-551.04989999999998</v>
      </c>
      <c r="IK13" s="165">
        <v>-281.01310000000001</v>
      </c>
      <c r="IL13" s="165">
        <v>401.06360000000001</v>
      </c>
      <c r="IM13" s="165">
        <v>334.0872</v>
      </c>
      <c r="IN13" s="166"/>
      <c r="IO13" s="165">
        <v>-328.32679999999999</v>
      </c>
      <c r="IP13" s="165">
        <v>329.17660000000001</v>
      </c>
      <c r="IQ13" s="165">
        <v>-129.554</v>
      </c>
      <c r="IR13" s="165">
        <v>-207.78120000000001</v>
      </c>
      <c r="IS13" s="165">
        <v>-321.3313</v>
      </c>
      <c r="IT13" s="165">
        <v>90.6434</v>
      </c>
      <c r="IU13" s="165">
        <v>92.604600000000005</v>
      </c>
      <c r="IV13" s="165">
        <v>133.6782</v>
      </c>
      <c r="IW13" s="165">
        <v>-387.66930000000002</v>
      </c>
      <c r="IX13" s="165">
        <v>216.96940000000001</v>
      </c>
      <c r="IY13" s="165">
        <v>-175.2097</v>
      </c>
      <c r="IZ13" s="165">
        <v>179.2389</v>
      </c>
      <c r="JA13" s="165">
        <v>-9.2795000000000005</v>
      </c>
      <c r="JB13" s="166"/>
      <c r="JC13" s="165">
        <v>6.72</v>
      </c>
      <c r="JD13" s="165">
        <v>7.5830000000000002</v>
      </c>
      <c r="JE13" s="165">
        <v>7.5709999999999997</v>
      </c>
      <c r="JF13" s="165">
        <v>-6.48</v>
      </c>
      <c r="JG13" s="165">
        <v>-16.88</v>
      </c>
      <c r="JH13" s="166"/>
      <c r="JI13" s="165">
        <v>17.930900000000001</v>
      </c>
      <c r="JJ13" s="165">
        <v>-27.129000000000001</v>
      </c>
      <c r="JK13" s="165">
        <v>-44.795900000000003</v>
      </c>
      <c r="JL13" s="165">
        <v>26.8</v>
      </c>
      <c r="JM13" s="165">
        <v>51.085000000000001</v>
      </c>
      <c r="JN13" s="165">
        <v>50.213999999999999</v>
      </c>
      <c r="JO13" s="165">
        <v>11.321</v>
      </c>
      <c r="JP13" s="166"/>
      <c r="JQ13" s="165">
        <v>52.512999999999998</v>
      </c>
      <c r="JR13" s="165">
        <v>51.674199999999999</v>
      </c>
      <c r="JS13" s="165">
        <v>52.354500000000002</v>
      </c>
      <c r="JT13" s="166"/>
      <c r="JU13" s="165">
        <v>58.9</v>
      </c>
      <c r="JV13" s="165">
        <v>20.968</v>
      </c>
      <c r="JW13" s="165">
        <v>5.49</v>
      </c>
      <c r="JX13" s="166"/>
      <c r="JY13" s="165">
        <v>-57.809600000000003</v>
      </c>
      <c r="JZ13" s="165">
        <v>81.611699999999999</v>
      </c>
      <c r="KA13" s="165">
        <v>64.865200000000002</v>
      </c>
      <c r="KB13" s="165">
        <v>-57.5443</v>
      </c>
      <c r="KC13" s="165">
        <v>-80.617800000000003</v>
      </c>
      <c r="KD13" s="165">
        <v>56.950499999999998</v>
      </c>
      <c r="KE13" s="165">
        <v>23.426600000000001</v>
      </c>
      <c r="KF13" s="165">
        <v>-66.599999999999994</v>
      </c>
      <c r="KG13" s="165">
        <v>68</v>
      </c>
      <c r="KH13" s="165">
        <v>7.9207000000000001</v>
      </c>
      <c r="KI13" s="165">
        <v>134.48580000000001</v>
      </c>
    </row>
    <row r="14" spans="1:295" ht="18" customHeight="1" x14ac:dyDescent="0.3">
      <c r="A14" s="162" t="s">
        <v>60</v>
      </c>
      <c r="B14" s="162" t="s">
        <v>792</v>
      </c>
      <c r="C14" s="165">
        <v>0</v>
      </c>
      <c r="D14" s="165">
        <v>13.6129</v>
      </c>
      <c r="E14" s="165">
        <v>-19.382100000000001</v>
      </c>
      <c r="F14" s="165">
        <v>7.3357999999999999</v>
      </c>
      <c r="G14" s="165">
        <v>12.797599999999999</v>
      </c>
      <c r="H14" s="166"/>
      <c r="I14" s="165">
        <v>34.856299999999997</v>
      </c>
      <c r="J14" s="165">
        <v>-69.130399999999995</v>
      </c>
      <c r="K14" s="165">
        <v>38.0214</v>
      </c>
      <c r="L14" s="165">
        <v>19.109400000000001</v>
      </c>
      <c r="M14" s="166"/>
      <c r="N14" s="165">
        <v>8.8800000000000008</v>
      </c>
      <c r="O14" s="165">
        <v>-32.137</v>
      </c>
      <c r="P14" s="165">
        <v>28.6</v>
      </c>
      <c r="Q14" s="165">
        <v>13.247999999999999</v>
      </c>
      <c r="R14" s="165">
        <v>-28.6</v>
      </c>
      <c r="S14" s="165">
        <v>14.1812</v>
      </c>
      <c r="T14" s="165">
        <v>44.414400000000001</v>
      </c>
      <c r="U14" s="165">
        <v>13.7591</v>
      </c>
      <c r="V14" s="165">
        <v>14.1898</v>
      </c>
      <c r="W14" s="165">
        <v>23.7332</v>
      </c>
      <c r="X14" s="165">
        <v>13.132</v>
      </c>
      <c r="Y14" s="165">
        <v>6.0479000000000003</v>
      </c>
      <c r="Z14" s="165">
        <v>8.0609000000000002</v>
      </c>
      <c r="AA14" s="166"/>
      <c r="AB14" s="166"/>
      <c r="AC14" s="165">
        <v>-54.94</v>
      </c>
      <c r="AD14" s="165">
        <v>-54.73</v>
      </c>
      <c r="AE14" s="166"/>
      <c r="AF14" s="165">
        <v>-8.8800000000000008</v>
      </c>
      <c r="AG14" s="165">
        <v>30.8</v>
      </c>
      <c r="AH14" s="165">
        <v>4.5279999999999996</v>
      </c>
      <c r="AI14" s="165">
        <v>0.157</v>
      </c>
      <c r="AJ14" s="166">
        <v>0</v>
      </c>
      <c r="AK14" s="165">
        <v>-43.07</v>
      </c>
      <c r="AL14" s="165">
        <v>-58.91</v>
      </c>
      <c r="AM14" s="165">
        <v>43.71</v>
      </c>
      <c r="AN14" s="165">
        <v>43.18</v>
      </c>
      <c r="AO14" s="165">
        <v>11.214700000000001</v>
      </c>
      <c r="AP14" s="165">
        <v>10.139200000000001</v>
      </c>
      <c r="AQ14" s="165">
        <v>55.439300000000003</v>
      </c>
      <c r="AR14" s="165">
        <v>56.860900000000001</v>
      </c>
      <c r="AS14" s="165">
        <v>14</v>
      </c>
      <c r="AT14" s="165">
        <v>-42.331099999999999</v>
      </c>
      <c r="AU14" s="165">
        <v>-42.716200000000001</v>
      </c>
      <c r="AV14" s="165">
        <v>9.7853999999999992</v>
      </c>
      <c r="AW14" s="165">
        <v>9.9519000000000002</v>
      </c>
      <c r="AX14" s="165">
        <v>52.779899999999998</v>
      </c>
      <c r="AY14" s="165">
        <v>53.315800000000003</v>
      </c>
      <c r="AZ14" s="165">
        <v>-21.129100000000001</v>
      </c>
      <c r="BA14" s="165">
        <v>-23.392199999999999</v>
      </c>
      <c r="BB14" s="165">
        <v>-229.0215</v>
      </c>
      <c r="BC14" s="165">
        <v>-30.668199999999999</v>
      </c>
      <c r="BD14" s="165">
        <v>-6.2</v>
      </c>
      <c r="BE14" s="165">
        <v>-6.3</v>
      </c>
      <c r="BF14" s="165">
        <v>49.632399999999997</v>
      </c>
      <c r="BG14" s="165">
        <v>49.1036</v>
      </c>
      <c r="BH14" s="165">
        <v>-3.7606000000000002</v>
      </c>
      <c r="BI14" s="166"/>
      <c r="BJ14" s="165">
        <v>-17.3155</v>
      </c>
      <c r="BK14" s="165">
        <v>7.3470000000000004</v>
      </c>
      <c r="BL14" s="166"/>
      <c r="BM14" s="166"/>
      <c r="BN14" s="165">
        <v>279.73259999999999</v>
      </c>
      <c r="BO14" s="165">
        <v>22.431100000000001</v>
      </c>
      <c r="BP14" s="165">
        <v>22.309000000000001</v>
      </c>
      <c r="BQ14" s="165">
        <v>-180.63149999999999</v>
      </c>
      <c r="BR14" s="165">
        <v>272.79450000000003</v>
      </c>
      <c r="BS14" s="166"/>
      <c r="BT14" s="165">
        <v>-47.988</v>
      </c>
      <c r="BU14" s="165">
        <v>49.8904</v>
      </c>
      <c r="BV14" s="165">
        <v>73.868600000000001</v>
      </c>
      <c r="BW14" s="165">
        <v>29.05</v>
      </c>
      <c r="BX14" s="166"/>
      <c r="BY14" s="165">
        <v>50.87</v>
      </c>
      <c r="BZ14" s="165">
        <v>54.33</v>
      </c>
      <c r="CA14" s="165">
        <v>-70.591200000000001</v>
      </c>
      <c r="CB14" s="165">
        <v>-72.198700000000002</v>
      </c>
      <c r="CC14" s="165">
        <v>108.7734</v>
      </c>
      <c r="CD14" s="165">
        <v>108.5513</v>
      </c>
      <c r="CE14" s="165">
        <v>13.7524</v>
      </c>
      <c r="CF14" s="165">
        <v>-47.203400000000002</v>
      </c>
      <c r="CG14" s="165">
        <v>-45.728400000000001</v>
      </c>
      <c r="CH14" s="165">
        <v>-7.6837999999999997</v>
      </c>
      <c r="CI14" s="166"/>
      <c r="CJ14" s="166"/>
      <c r="CK14" s="166"/>
      <c r="CL14" s="165">
        <v>92.9</v>
      </c>
      <c r="CM14" s="165">
        <v>83.9</v>
      </c>
      <c r="CN14" s="165">
        <v>-11.6</v>
      </c>
      <c r="CO14" s="165">
        <v>71.265699999999995</v>
      </c>
      <c r="CP14" s="165">
        <v>68.9328</v>
      </c>
      <c r="CQ14" s="165">
        <v>68.979500000000002</v>
      </c>
      <c r="CR14" s="165">
        <v>-25.1676</v>
      </c>
      <c r="CS14" s="165">
        <v>-24.278500000000001</v>
      </c>
      <c r="CT14" s="165">
        <v>-11.9145</v>
      </c>
      <c r="CU14" s="165">
        <v>-8.0703999999999994</v>
      </c>
      <c r="CV14" s="165">
        <v>-3.4979</v>
      </c>
      <c r="CW14" s="165">
        <v>12.0007</v>
      </c>
      <c r="CX14" s="165">
        <v>48.07</v>
      </c>
      <c r="CY14" s="165">
        <v>25.93</v>
      </c>
      <c r="CZ14" s="165">
        <v>43.8354</v>
      </c>
      <c r="DA14" s="165">
        <v>41.313200000000002</v>
      </c>
      <c r="DB14" s="165">
        <v>-24.93</v>
      </c>
      <c r="DC14" s="165">
        <v>-7.8796999999999997</v>
      </c>
      <c r="DD14" s="166"/>
      <c r="DE14" s="166"/>
      <c r="DF14" s="165">
        <v>-77.471699999999998</v>
      </c>
      <c r="DG14" s="165">
        <v>-12.5138</v>
      </c>
      <c r="DH14" s="165">
        <v>-15.575100000000001</v>
      </c>
      <c r="DI14" s="165">
        <v>-62.5</v>
      </c>
      <c r="DJ14" s="165">
        <v>-61.6</v>
      </c>
      <c r="DK14" s="165">
        <v>19.794599999999999</v>
      </c>
      <c r="DL14" s="166"/>
      <c r="DM14" s="165">
        <v>35.238100000000003</v>
      </c>
      <c r="DN14" s="165">
        <v>45.1355</v>
      </c>
      <c r="DO14" s="165">
        <v>31.35</v>
      </c>
      <c r="DP14" s="165">
        <v>-4.5599999999999996</v>
      </c>
      <c r="DQ14" s="165">
        <v>46.856499999999997</v>
      </c>
      <c r="DR14" s="165">
        <v>75.734300000000005</v>
      </c>
      <c r="DS14" s="165">
        <v>-33.96</v>
      </c>
      <c r="DT14" s="165">
        <v>-34.33</v>
      </c>
      <c r="DU14" s="165">
        <v>77.569999999999993</v>
      </c>
      <c r="DV14" s="165">
        <v>73.760000000000005</v>
      </c>
      <c r="DW14" s="165">
        <v>77.763599999999997</v>
      </c>
      <c r="DX14" s="165">
        <v>76</v>
      </c>
      <c r="DY14" s="165">
        <v>-11.5008</v>
      </c>
      <c r="DZ14" s="165">
        <v>-12.8545</v>
      </c>
      <c r="EA14" s="165">
        <v>176.5659</v>
      </c>
      <c r="EB14" s="165">
        <v>126.59050000000001</v>
      </c>
      <c r="EC14" s="165">
        <v>121.5681</v>
      </c>
      <c r="ED14" s="165">
        <v>123.5646</v>
      </c>
      <c r="EE14" s="165">
        <v>105.6361</v>
      </c>
      <c r="EF14" s="165">
        <v>96.682299999999998</v>
      </c>
      <c r="EG14" s="165">
        <v>-22.57</v>
      </c>
      <c r="EH14" s="165">
        <v>193.95679999999999</v>
      </c>
      <c r="EI14" s="165">
        <v>321.70240000000001</v>
      </c>
      <c r="EJ14" s="166"/>
      <c r="EK14" s="165">
        <v>-34.924900000000001</v>
      </c>
      <c r="EL14" s="165">
        <v>-31.897200000000002</v>
      </c>
      <c r="EM14" s="165">
        <v>-14.3773</v>
      </c>
      <c r="EN14" s="165">
        <v>29.372699999999998</v>
      </c>
      <c r="EO14" s="165">
        <v>27.744599999999998</v>
      </c>
      <c r="EP14" s="165">
        <v>159.804</v>
      </c>
      <c r="EQ14" s="165">
        <v>-79.686599999999999</v>
      </c>
      <c r="ER14" s="165">
        <v>-80.813100000000006</v>
      </c>
      <c r="ES14" s="165">
        <v>-58.4146</v>
      </c>
      <c r="ET14" s="165">
        <v>14.8</v>
      </c>
      <c r="EU14" s="165">
        <v>-12.7</v>
      </c>
      <c r="EV14" s="165">
        <v>115.7</v>
      </c>
      <c r="EW14" s="165">
        <v>13.6183</v>
      </c>
      <c r="EX14" s="165">
        <v>-0.2039</v>
      </c>
      <c r="EY14" s="165">
        <v>-35.9392</v>
      </c>
      <c r="EZ14" s="165">
        <v>-35.637799999999999</v>
      </c>
      <c r="FA14" s="165">
        <v>5.9454000000000002</v>
      </c>
      <c r="FB14" s="165">
        <v>-90.885199999999998</v>
      </c>
      <c r="FC14" s="165">
        <v>59.411900000000003</v>
      </c>
      <c r="FD14" s="165">
        <v>22.963000000000001</v>
      </c>
      <c r="FE14" s="166"/>
      <c r="FF14" s="165">
        <v>22.668900000000001</v>
      </c>
      <c r="FG14" s="165">
        <v>42.982599999999998</v>
      </c>
      <c r="FH14" s="165">
        <v>43.292499999999997</v>
      </c>
      <c r="FI14" s="165">
        <v>41.465400000000002</v>
      </c>
      <c r="FJ14" s="165">
        <v>70.331599999999995</v>
      </c>
      <c r="FK14" s="165">
        <v>69.829300000000003</v>
      </c>
      <c r="FL14" s="165">
        <v>-92.435900000000004</v>
      </c>
      <c r="FM14" s="165">
        <v>13.3889</v>
      </c>
      <c r="FN14" s="165">
        <v>13.3177</v>
      </c>
      <c r="FO14" s="165">
        <v>-111.82559999999999</v>
      </c>
      <c r="FP14" s="165">
        <v>-70.002799999999993</v>
      </c>
      <c r="FQ14" s="165">
        <v>-20.594200000000001</v>
      </c>
      <c r="FR14" s="165">
        <v>-16.2</v>
      </c>
      <c r="FS14" s="165">
        <v>14.864100000000001</v>
      </c>
      <c r="FT14" s="165">
        <v>0.78769999999999996</v>
      </c>
      <c r="FU14" s="165">
        <v>-9.5500000000000007</v>
      </c>
      <c r="FV14" s="165">
        <v>12.39</v>
      </c>
      <c r="FW14" s="165">
        <v>-22.075299999999999</v>
      </c>
      <c r="FX14" s="166"/>
      <c r="FY14" s="166"/>
      <c r="FZ14" s="165">
        <v>4.407</v>
      </c>
      <c r="GA14" s="166"/>
      <c r="GB14" s="165">
        <v>31.62</v>
      </c>
      <c r="GC14" s="165">
        <v>69.706500000000005</v>
      </c>
      <c r="GD14" s="165">
        <v>114.4794</v>
      </c>
      <c r="GE14" s="165">
        <v>11.38</v>
      </c>
      <c r="GF14" s="165">
        <v>74.6798</v>
      </c>
      <c r="GG14" s="165">
        <v>26.7</v>
      </c>
      <c r="GH14" s="165">
        <v>-11.879200000000001</v>
      </c>
      <c r="GI14" s="165">
        <v>-1.4221999999999999</v>
      </c>
      <c r="GJ14" s="165">
        <v>-1.571</v>
      </c>
      <c r="GK14" s="165">
        <v>1.4251</v>
      </c>
      <c r="GL14" s="166"/>
      <c r="GM14" s="166"/>
      <c r="GN14" s="165">
        <v>-16.910499999999999</v>
      </c>
      <c r="GO14" s="165">
        <v>-18.209499999999998</v>
      </c>
      <c r="GP14" s="165">
        <v>15.238200000000001</v>
      </c>
      <c r="GQ14" s="165">
        <v>18.6846</v>
      </c>
      <c r="GR14" s="165">
        <v>8.6844000000000001</v>
      </c>
      <c r="GS14" s="165">
        <v>8.5902999999999992</v>
      </c>
      <c r="GT14" s="165">
        <v>-91.9375</v>
      </c>
      <c r="GU14" s="165">
        <v>-17.148099999999999</v>
      </c>
      <c r="GV14" s="165">
        <v>32.363599999999998</v>
      </c>
      <c r="GW14" s="165">
        <v>-39.6755</v>
      </c>
      <c r="GX14" s="165">
        <v>10.6259</v>
      </c>
      <c r="GY14" s="165">
        <v>5.4212999999999996</v>
      </c>
      <c r="GZ14" s="165">
        <v>5.1364999999999998</v>
      </c>
      <c r="HA14" s="165">
        <v>11.695</v>
      </c>
      <c r="HB14" s="165">
        <v>140.78989999999999</v>
      </c>
      <c r="HC14" s="165">
        <v>140.7936</v>
      </c>
      <c r="HD14" s="165">
        <v>245.6</v>
      </c>
      <c r="HE14" s="165">
        <v>-245.4462</v>
      </c>
      <c r="HF14" s="165">
        <v>-541.49800000000005</v>
      </c>
      <c r="HG14" s="165">
        <v>544.86350000000004</v>
      </c>
      <c r="HH14" s="165">
        <v>558.81110000000001</v>
      </c>
      <c r="HI14" s="165">
        <v>-135.79349999999999</v>
      </c>
      <c r="HJ14" s="165">
        <v>-133.61709999999999</v>
      </c>
      <c r="HK14" s="165">
        <v>-61.883000000000003</v>
      </c>
      <c r="HL14" s="165">
        <v>-56.262900000000002</v>
      </c>
      <c r="HM14" s="165">
        <v>81.891000000000005</v>
      </c>
      <c r="HN14" s="165">
        <v>80.754599999999996</v>
      </c>
      <c r="HO14" s="166"/>
      <c r="HP14" s="166"/>
      <c r="HQ14" s="165">
        <v>32.797400000000003</v>
      </c>
      <c r="HR14" s="165">
        <v>32.764499999999998</v>
      </c>
      <c r="HS14" s="165">
        <v>-42.583599999999997</v>
      </c>
      <c r="HT14" s="165">
        <v>-42.538899999999998</v>
      </c>
      <c r="HU14" s="165">
        <v>110.63</v>
      </c>
      <c r="HV14" s="165">
        <v>109.17</v>
      </c>
      <c r="HW14" s="165">
        <v>2.9</v>
      </c>
      <c r="HX14" s="165">
        <v>2.9</v>
      </c>
      <c r="HY14" s="165">
        <v>21.884899999999998</v>
      </c>
      <c r="HZ14" s="165">
        <v>25.92</v>
      </c>
      <c r="IA14" s="165">
        <v>-304.00220000000002</v>
      </c>
      <c r="IB14" s="165">
        <v>102.10809999999999</v>
      </c>
      <c r="IC14" s="165">
        <v>101.1485</v>
      </c>
      <c r="ID14" s="165">
        <v>12.8</v>
      </c>
      <c r="IE14" s="165">
        <v>-58.7</v>
      </c>
      <c r="IF14" s="165">
        <v>-31.9</v>
      </c>
      <c r="IG14" s="165">
        <v>-31.9</v>
      </c>
      <c r="IH14" s="166"/>
      <c r="II14" s="166"/>
      <c r="IJ14" s="165">
        <v>-541.95950000000005</v>
      </c>
      <c r="IK14" s="165">
        <v>-291.28059999999999</v>
      </c>
      <c r="IL14" s="165">
        <v>398.97219999999999</v>
      </c>
      <c r="IM14" s="165">
        <v>334.87549999999999</v>
      </c>
      <c r="IN14" s="166"/>
      <c r="IO14" s="165">
        <v>-326.56990000000002</v>
      </c>
      <c r="IP14" s="165">
        <v>329.67070000000001</v>
      </c>
      <c r="IQ14" s="165">
        <v>-128.90379999999999</v>
      </c>
      <c r="IR14" s="165">
        <v>-205.4041</v>
      </c>
      <c r="IS14" s="165">
        <v>-321.32929999999999</v>
      </c>
      <c r="IT14" s="165">
        <v>92.784000000000006</v>
      </c>
      <c r="IU14" s="165">
        <v>92.077799999999996</v>
      </c>
      <c r="IV14" s="165">
        <v>130.2252</v>
      </c>
      <c r="IW14" s="165">
        <v>-383.53199999999998</v>
      </c>
      <c r="IX14" s="165">
        <v>213.6866</v>
      </c>
      <c r="IY14" s="165">
        <v>-182.114</v>
      </c>
      <c r="IZ14" s="165">
        <v>182.79669999999999</v>
      </c>
      <c r="JA14" s="165">
        <v>-9.7545999999999999</v>
      </c>
      <c r="JB14" s="166"/>
      <c r="JC14" s="165">
        <v>7.44</v>
      </c>
      <c r="JD14" s="166"/>
      <c r="JE14" s="166"/>
      <c r="JF14" s="165">
        <v>-7.68</v>
      </c>
      <c r="JG14" s="165">
        <v>-17.68</v>
      </c>
      <c r="JH14" s="166"/>
      <c r="JI14" s="165">
        <v>18.5779</v>
      </c>
      <c r="JJ14" s="165">
        <v>-25.899100000000001</v>
      </c>
      <c r="JK14" s="165">
        <v>-44.795900000000003</v>
      </c>
      <c r="JL14" s="165">
        <v>24.3</v>
      </c>
      <c r="JM14" s="165">
        <v>45.691000000000003</v>
      </c>
      <c r="JN14" s="165">
        <v>45.887999999999998</v>
      </c>
      <c r="JO14" s="166"/>
      <c r="JP14" s="166"/>
      <c r="JQ14" s="165">
        <v>53.064700000000002</v>
      </c>
      <c r="JR14" s="165">
        <v>53.527799999999999</v>
      </c>
      <c r="JS14" s="165">
        <v>51.828000000000003</v>
      </c>
      <c r="JT14" s="166"/>
      <c r="JU14" s="165">
        <v>61</v>
      </c>
      <c r="JV14" s="165">
        <v>21.054600000000001</v>
      </c>
      <c r="JW14" s="165">
        <v>5.4</v>
      </c>
      <c r="JX14" s="166"/>
      <c r="JY14" s="165">
        <v>-58.431699999999999</v>
      </c>
      <c r="JZ14" s="165">
        <v>80.1708</v>
      </c>
      <c r="KA14" s="165">
        <v>62.669899999999998</v>
      </c>
      <c r="KB14" s="165">
        <v>-58.567</v>
      </c>
      <c r="KC14" s="165">
        <v>-78.720500000000001</v>
      </c>
      <c r="KD14" s="165">
        <v>55.2834</v>
      </c>
      <c r="KE14" s="165">
        <v>23.395</v>
      </c>
      <c r="KF14" s="165">
        <v>-69.099999999999994</v>
      </c>
      <c r="KG14" s="165">
        <v>69.099999999999994</v>
      </c>
      <c r="KH14" s="165">
        <v>15.0344</v>
      </c>
      <c r="KI14" s="165">
        <v>118.4486</v>
      </c>
    </row>
    <row r="15" spans="1:295" ht="18" customHeight="1" x14ac:dyDescent="0.3">
      <c r="A15" s="162" t="s">
        <v>60</v>
      </c>
      <c r="B15" s="162" t="s">
        <v>793</v>
      </c>
      <c r="C15" s="165">
        <v>0</v>
      </c>
      <c r="D15" s="165">
        <v>13.1633</v>
      </c>
      <c r="E15" s="165">
        <v>-18.922499999999999</v>
      </c>
      <c r="F15" s="165">
        <v>7.2851999999999997</v>
      </c>
      <c r="G15" s="165">
        <v>13.553100000000001</v>
      </c>
      <c r="H15" s="166"/>
      <c r="I15" s="165">
        <v>37.675800000000002</v>
      </c>
      <c r="J15" s="165">
        <v>-72.273200000000003</v>
      </c>
      <c r="K15" s="165">
        <v>37.549199999999999</v>
      </c>
      <c r="L15" s="165">
        <v>18.939399999999999</v>
      </c>
      <c r="M15" s="166"/>
      <c r="N15" s="165">
        <v>15.54</v>
      </c>
      <c r="O15" s="165">
        <v>-30.783999999999999</v>
      </c>
      <c r="P15" s="165">
        <v>28.6</v>
      </c>
      <c r="Q15" s="165">
        <v>14.076000000000001</v>
      </c>
      <c r="R15" s="165">
        <v>-26.4</v>
      </c>
      <c r="S15" s="165">
        <v>14.144</v>
      </c>
      <c r="T15" s="165">
        <v>47.090800000000002</v>
      </c>
      <c r="U15" s="165">
        <v>14.1395</v>
      </c>
      <c r="V15" s="165">
        <v>14.216200000000001</v>
      </c>
      <c r="W15" s="165">
        <v>23.501799999999999</v>
      </c>
      <c r="X15" s="165">
        <v>13.357100000000001</v>
      </c>
      <c r="Y15" s="165">
        <v>6.7488000000000001</v>
      </c>
      <c r="Z15" s="165">
        <v>7.7763</v>
      </c>
      <c r="AA15" s="166"/>
      <c r="AB15" s="166"/>
      <c r="AC15" s="165">
        <v>0.03</v>
      </c>
      <c r="AD15" s="165">
        <v>-98.96</v>
      </c>
      <c r="AE15" s="166"/>
      <c r="AF15" s="165">
        <v>-13.32</v>
      </c>
      <c r="AG15" s="165">
        <v>28.6</v>
      </c>
      <c r="AH15" s="165">
        <v>4.57</v>
      </c>
      <c r="AI15" s="165">
        <v>0.159</v>
      </c>
      <c r="AJ15" s="166">
        <v>0</v>
      </c>
      <c r="AK15" s="165">
        <v>-39.54</v>
      </c>
      <c r="AL15" s="165">
        <v>-54.25</v>
      </c>
      <c r="AM15" s="165">
        <v>39.78</v>
      </c>
      <c r="AN15" s="165">
        <v>39.770000000000003</v>
      </c>
      <c r="AO15" s="165">
        <v>11.3734</v>
      </c>
      <c r="AP15" s="165">
        <v>10.048400000000001</v>
      </c>
      <c r="AQ15" s="165">
        <v>54.752099999999999</v>
      </c>
      <c r="AR15" s="165">
        <v>57.353099999999998</v>
      </c>
      <c r="AS15" s="165">
        <v>15.481</v>
      </c>
      <c r="AT15" s="165">
        <v>-43.134900000000002</v>
      </c>
      <c r="AU15" s="165">
        <v>-43.668799999999997</v>
      </c>
      <c r="AV15" s="165">
        <v>9.8857999999999997</v>
      </c>
      <c r="AW15" s="165">
        <v>11.0776</v>
      </c>
      <c r="AX15" s="165">
        <v>55.191200000000002</v>
      </c>
      <c r="AY15" s="165">
        <v>55.325200000000002</v>
      </c>
      <c r="AZ15" s="165">
        <v>-24.292899999999999</v>
      </c>
      <c r="BA15" s="165">
        <v>-25.9194</v>
      </c>
      <c r="BB15" s="165">
        <v>-236.99870000000001</v>
      </c>
      <c r="BC15" s="165">
        <v>-29.539400000000001</v>
      </c>
      <c r="BD15" s="165">
        <v>-7.2</v>
      </c>
      <c r="BE15" s="165">
        <v>-7</v>
      </c>
      <c r="BF15" s="165">
        <v>51.325400000000002</v>
      </c>
      <c r="BG15" s="165">
        <v>50.074300000000001</v>
      </c>
      <c r="BH15" s="165">
        <v>-3.5286</v>
      </c>
      <c r="BI15" s="166"/>
      <c r="BJ15" s="165">
        <v>-18.450299999999999</v>
      </c>
      <c r="BK15" s="165">
        <v>7.0629</v>
      </c>
      <c r="BL15" s="166"/>
      <c r="BM15" s="166"/>
      <c r="BN15" s="165">
        <v>285.0428</v>
      </c>
      <c r="BO15" s="165">
        <v>16.937799999999999</v>
      </c>
      <c r="BP15" s="165">
        <v>16.8462</v>
      </c>
      <c r="BQ15" s="165">
        <v>-176.52629999999999</v>
      </c>
      <c r="BR15" s="165">
        <v>269.74040000000002</v>
      </c>
      <c r="BS15" s="166"/>
      <c r="BT15" s="165">
        <v>-59.816099999999999</v>
      </c>
      <c r="BU15" s="165">
        <v>60.796799999999998</v>
      </c>
      <c r="BV15" s="165">
        <v>73.679000000000002</v>
      </c>
      <c r="BW15" s="165">
        <v>29.23</v>
      </c>
      <c r="BX15" s="166"/>
      <c r="BY15" s="165">
        <v>50.37</v>
      </c>
      <c r="BZ15" s="165">
        <v>54.21</v>
      </c>
      <c r="CA15" s="165">
        <v>-65.099000000000004</v>
      </c>
      <c r="CB15" s="165">
        <v>-66.036699999999996</v>
      </c>
      <c r="CC15" s="165">
        <v>112.9474</v>
      </c>
      <c r="CD15" s="165">
        <v>112.0275</v>
      </c>
      <c r="CE15" s="165">
        <v>12.778600000000001</v>
      </c>
      <c r="CF15" s="165">
        <v>-51.066600000000001</v>
      </c>
      <c r="CG15" s="165">
        <v>-50.3476</v>
      </c>
      <c r="CH15" s="165">
        <v>-7.6468999999999996</v>
      </c>
      <c r="CI15" s="166"/>
      <c r="CJ15" s="166"/>
      <c r="CK15" s="166"/>
      <c r="CL15" s="165">
        <v>93.4</v>
      </c>
      <c r="CM15" s="165">
        <v>84.2</v>
      </c>
      <c r="CN15" s="165">
        <v>-11.68</v>
      </c>
      <c r="CO15" s="165">
        <v>69.3048</v>
      </c>
      <c r="CP15" s="165">
        <v>68.602400000000003</v>
      </c>
      <c r="CQ15" s="165">
        <v>66.817800000000005</v>
      </c>
      <c r="CR15" s="165">
        <v>-28.1922</v>
      </c>
      <c r="CS15" s="165">
        <v>-28.1097</v>
      </c>
      <c r="CT15" s="165">
        <v>1</v>
      </c>
      <c r="CU15" s="165">
        <v>-4.5254000000000003</v>
      </c>
      <c r="CV15" s="165">
        <v>-4.0620000000000003</v>
      </c>
      <c r="CW15" s="165">
        <v>11.780799999999999</v>
      </c>
      <c r="CX15" s="165">
        <v>48.65</v>
      </c>
      <c r="CY15" s="165">
        <v>26.33</v>
      </c>
      <c r="CZ15" s="165">
        <v>43.366700000000002</v>
      </c>
      <c r="DA15" s="165">
        <v>41.313200000000002</v>
      </c>
      <c r="DB15" s="165">
        <v>-24.57</v>
      </c>
      <c r="DC15" s="165">
        <v>-7.7413999999999996</v>
      </c>
      <c r="DD15" s="166"/>
      <c r="DE15" s="166"/>
      <c r="DF15" s="165">
        <v>-73.263099999999994</v>
      </c>
      <c r="DG15" s="165">
        <v>-12.4498</v>
      </c>
      <c r="DH15" s="165">
        <v>-15.3307</v>
      </c>
      <c r="DI15" s="165">
        <v>-60.2</v>
      </c>
      <c r="DJ15" s="165">
        <v>-59.3</v>
      </c>
      <c r="DK15" s="165">
        <v>19.7836</v>
      </c>
      <c r="DL15" s="166"/>
      <c r="DM15" s="165">
        <v>35.238100000000003</v>
      </c>
      <c r="DN15" s="165">
        <v>44.549599999999998</v>
      </c>
      <c r="DO15" s="166"/>
      <c r="DP15" s="165">
        <v>-4.43</v>
      </c>
      <c r="DQ15" s="165">
        <v>46.902999999999999</v>
      </c>
      <c r="DR15" s="165">
        <v>69.811499999999995</v>
      </c>
      <c r="DS15" s="165">
        <v>-33.82</v>
      </c>
      <c r="DT15" s="165">
        <v>-34.130000000000003</v>
      </c>
      <c r="DU15" s="165">
        <v>76.48</v>
      </c>
      <c r="DV15" s="165">
        <v>73.48</v>
      </c>
      <c r="DW15" s="165">
        <v>71.400000000000006</v>
      </c>
      <c r="DX15" s="165">
        <v>70.054500000000004</v>
      </c>
      <c r="DY15" s="165">
        <v>-11.7363</v>
      </c>
      <c r="DZ15" s="165">
        <v>-8.3635999999999999</v>
      </c>
      <c r="EA15" s="165">
        <v>171.00819999999999</v>
      </c>
      <c r="EB15" s="165">
        <v>124.6724</v>
      </c>
      <c r="EC15" s="165">
        <v>117.58929999999999</v>
      </c>
      <c r="ED15" s="165">
        <v>121.3184</v>
      </c>
      <c r="EE15" s="165">
        <v>97.154600000000002</v>
      </c>
      <c r="EF15" s="165">
        <v>88.809100000000001</v>
      </c>
      <c r="EG15" s="165">
        <v>-22.934999999999999</v>
      </c>
      <c r="EH15" s="165">
        <v>189.47829999999999</v>
      </c>
      <c r="EI15" s="165">
        <v>336.654</v>
      </c>
      <c r="EJ15" s="166"/>
      <c r="EK15" s="165">
        <v>-34.985900000000001</v>
      </c>
      <c r="EL15" s="165">
        <v>-31.807600000000001</v>
      </c>
      <c r="EM15" s="165">
        <v>0</v>
      </c>
      <c r="EN15" s="165">
        <v>38.694200000000002</v>
      </c>
      <c r="EO15" s="165">
        <v>34.780500000000004</v>
      </c>
      <c r="EP15" s="165">
        <v>121.392</v>
      </c>
      <c r="EQ15" s="165">
        <v>-74.188999999999993</v>
      </c>
      <c r="ER15" s="165">
        <v>-75.545100000000005</v>
      </c>
      <c r="ES15" s="165">
        <v>-50.659599999999998</v>
      </c>
      <c r="ET15" s="165">
        <v>16.420000000000002</v>
      </c>
      <c r="EU15" s="165">
        <v>-11.61</v>
      </c>
      <c r="EV15" s="165">
        <v>69.7</v>
      </c>
      <c r="EW15" s="165">
        <v>13.7967</v>
      </c>
      <c r="EX15" s="165">
        <v>15.4659</v>
      </c>
      <c r="EY15" s="165">
        <v>-35.6783</v>
      </c>
      <c r="EZ15" s="165">
        <v>-34.973399999999998</v>
      </c>
      <c r="FA15" s="165">
        <v>5.452</v>
      </c>
      <c r="FB15" s="165">
        <v>-86.167199999999994</v>
      </c>
      <c r="FC15" s="165">
        <v>42.903300000000002</v>
      </c>
      <c r="FD15" s="165">
        <v>22.761900000000001</v>
      </c>
      <c r="FE15" s="166"/>
      <c r="FF15" s="165">
        <v>22.484300000000001</v>
      </c>
      <c r="FG15" s="165">
        <v>42.7532</v>
      </c>
      <c r="FH15" s="165">
        <v>42.3386</v>
      </c>
      <c r="FI15" s="165">
        <v>41.171799999999998</v>
      </c>
      <c r="FJ15" s="165">
        <v>65.810299999999998</v>
      </c>
      <c r="FK15" s="165">
        <v>65.810299999999998</v>
      </c>
      <c r="FL15" s="165">
        <v>-85.402699999999996</v>
      </c>
      <c r="FM15" s="165">
        <v>13.2402</v>
      </c>
      <c r="FN15" s="165">
        <v>13.462199999999999</v>
      </c>
      <c r="FO15" s="165">
        <v>-113.7222</v>
      </c>
      <c r="FP15" s="165">
        <v>-70.564300000000003</v>
      </c>
      <c r="FQ15" s="165">
        <v>-17.525300000000001</v>
      </c>
      <c r="FR15" s="165">
        <v>-15.96</v>
      </c>
      <c r="FS15" s="165">
        <v>14.368499999999999</v>
      </c>
      <c r="FT15" s="165">
        <v>0.78639999999999999</v>
      </c>
      <c r="FU15" s="165">
        <v>-8.86</v>
      </c>
      <c r="FV15" s="165">
        <v>12.45</v>
      </c>
      <c r="FW15" s="165">
        <v>-19.282</v>
      </c>
      <c r="FX15" s="166"/>
      <c r="FY15" s="165">
        <v>-6.8220000000000001</v>
      </c>
      <c r="FZ15" s="165">
        <v>4.3620000000000001</v>
      </c>
      <c r="GA15" s="166"/>
      <c r="GB15" s="165">
        <v>33.57</v>
      </c>
      <c r="GC15" s="165">
        <v>70.953000000000003</v>
      </c>
      <c r="GD15" s="165">
        <v>111.2137</v>
      </c>
      <c r="GE15" s="165">
        <v>11.96</v>
      </c>
      <c r="GF15" s="165">
        <v>76.908699999999996</v>
      </c>
      <c r="GG15" s="165">
        <v>26.8</v>
      </c>
      <c r="GH15" s="165">
        <v>-11.2401</v>
      </c>
      <c r="GI15" s="165">
        <v>-1.6303000000000001</v>
      </c>
      <c r="GJ15" s="165">
        <v>-1.9728000000000001</v>
      </c>
      <c r="GK15" s="165">
        <v>1.3371</v>
      </c>
      <c r="GL15" s="166"/>
      <c r="GM15" s="166"/>
      <c r="GN15" s="165">
        <v>-16.192599999999999</v>
      </c>
      <c r="GO15" s="165">
        <v>-17.623899999999999</v>
      </c>
      <c r="GP15" s="165">
        <v>15.2094</v>
      </c>
      <c r="GQ15" s="165">
        <v>17.8687</v>
      </c>
      <c r="GR15" s="165">
        <v>9.4901</v>
      </c>
      <c r="GS15" s="165">
        <v>10.003399999999999</v>
      </c>
      <c r="GT15" s="165">
        <v>-88.807699999999997</v>
      </c>
      <c r="GU15" s="165">
        <v>-16.984300000000001</v>
      </c>
      <c r="GV15" s="165">
        <v>32.715299999999999</v>
      </c>
      <c r="GW15" s="165">
        <v>-39.9636</v>
      </c>
      <c r="GX15" s="165">
        <v>10.070399999999999</v>
      </c>
      <c r="GY15" s="165">
        <v>5.3139000000000003</v>
      </c>
      <c r="GZ15" s="165">
        <v>5.0309999999999997</v>
      </c>
      <c r="HA15" s="166"/>
      <c r="HB15" s="165">
        <v>143.08420000000001</v>
      </c>
      <c r="HC15" s="165">
        <v>142.2063</v>
      </c>
      <c r="HD15" s="165">
        <v>234.7</v>
      </c>
      <c r="HE15" s="165">
        <v>-236.21129999999999</v>
      </c>
      <c r="HF15" s="165">
        <v>-538.48860000000002</v>
      </c>
      <c r="HG15" s="165">
        <v>533.25310000000002</v>
      </c>
      <c r="HH15" s="165">
        <v>562.75819999999999</v>
      </c>
      <c r="HI15" s="165">
        <v>-136.86660000000001</v>
      </c>
      <c r="HJ15" s="165">
        <v>-136.2713</v>
      </c>
      <c r="HK15" s="165">
        <v>-64.815299999999993</v>
      </c>
      <c r="HL15" s="165">
        <v>-59.723999999999997</v>
      </c>
      <c r="HM15" s="165">
        <v>81.243300000000005</v>
      </c>
      <c r="HN15" s="165">
        <v>79.935599999999994</v>
      </c>
      <c r="HO15" s="166"/>
      <c r="HP15" s="166"/>
      <c r="HQ15" s="165">
        <v>32.940300000000001</v>
      </c>
      <c r="HR15" s="165">
        <v>32.764499999999998</v>
      </c>
      <c r="HS15" s="165">
        <v>-43.446300000000001</v>
      </c>
      <c r="HT15" s="165">
        <v>-43.023099999999999</v>
      </c>
      <c r="HU15" s="165">
        <v>117.4</v>
      </c>
      <c r="HV15" s="165">
        <v>117.01</v>
      </c>
      <c r="HW15" s="165">
        <v>2.2999999999999998</v>
      </c>
      <c r="HX15" s="165">
        <v>2.2999999999999998</v>
      </c>
      <c r="HY15" s="165">
        <v>22.109300000000001</v>
      </c>
      <c r="HZ15" s="165">
        <v>27.2</v>
      </c>
      <c r="IA15" s="165">
        <v>-313.50029999999998</v>
      </c>
      <c r="IB15" s="165">
        <v>101.00839999999999</v>
      </c>
      <c r="IC15" s="165">
        <v>101.751</v>
      </c>
      <c r="ID15" s="165">
        <v>12.8</v>
      </c>
      <c r="IE15" s="165">
        <v>-56.4</v>
      </c>
      <c r="IF15" s="165">
        <v>-31.2</v>
      </c>
      <c r="IG15" s="165">
        <v>-31</v>
      </c>
      <c r="IH15" s="166"/>
      <c r="II15" s="166"/>
      <c r="IJ15" s="165">
        <v>-555.66639999999995</v>
      </c>
      <c r="IK15" s="165">
        <v>-300.30029999999999</v>
      </c>
      <c r="IL15" s="165">
        <v>411.20460000000003</v>
      </c>
      <c r="IM15" s="165">
        <v>344.57220000000001</v>
      </c>
      <c r="IN15" s="166"/>
      <c r="IO15" s="165">
        <v>-334.48149999999998</v>
      </c>
      <c r="IP15" s="165">
        <v>333.47620000000001</v>
      </c>
      <c r="IQ15" s="165">
        <v>-130.64070000000001</v>
      </c>
      <c r="IR15" s="165">
        <v>-212.3031</v>
      </c>
      <c r="IS15" s="165">
        <v>-329.4957</v>
      </c>
      <c r="IT15" s="165">
        <v>96.909099999999995</v>
      </c>
      <c r="IU15" s="165">
        <v>97.319100000000006</v>
      </c>
      <c r="IV15" s="165">
        <v>130.95070000000001</v>
      </c>
      <c r="IW15" s="165">
        <v>-402.1739</v>
      </c>
      <c r="IX15" s="165">
        <v>215.31440000000001</v>
      </c>
      <c r="IY15" s="165">
        <v>-188.33449999999999</v>
      </c>
      <c r="IZ15" s="165">
        <v>184.94919999999999</v>
      </c>
      <c r="JA15" s="165">
        <v>-9.4388000000000005</v>
      </c>
      <c r="JB15" s="166"/>
      <c r="JC15" s="165">
        <v>7.28</v>
      </c>
      <c r="JD15" s="166"/>
      <c r="JE15" s="165">
        <v>7.6340000000000003</v>
      </c>
      <c r="JF15" s="165">
        <v>-7.6</v>
      </c>
      <c r="JG15" s="165">
        <v>-17.52</v>
      </c>
      <c r="JH15" s="166"/>
      <c r="JI15" s="165">
        <v>19.337800000000001</v>
      </c>
      <c r="JJ15" s="165">
        <v>-27.040500000000002</v>
      </c>
      <c r="JK15" s="165">
        <v>-44.5334</v>
      </c>
      <c r="JL15" s="165">
        <v>25.6</v>
      </c>
      <c r="JM15" s="165">
        <v>48.283999999999999</v>
      </c>
      <c r="JN15" s="165">
        <v>47.793999999999997</v>
      </c>
      <c r="JO15" s="166"/>
      <c r="JP15" s="165">
        <v>13.479100000000001</v>
      </c>
      <c r="JQ15" s="165">
        <v>52.374600000000001</v>
      </c>
      <c r="JR15" s="165">
        <v>51.706899999999997</v>
      </c>
      <c r="JS15" s="165">
        <v>52.211399999999998</v>
      </c>
      <c r="JT15" s="166"/>
      <c r="JU15" s="165">
        <v>61.8</v>
      </c>
      <c r="JV15" s="165">
        <v>20.821899999999999</v>
      </c>
      <c r="JW15" s="165">
        <v>5.32</v>
      </c>
      <c r="JX15" s="166"/>
      <c r="JY15" s="165">
        <v>-62.296500000000002</v>
      </c>
      <c r="JZ15" s="165">
        <v>83.090400000000002</v>
      </c>
      <c r="KA15" s="165">
        <v>65.201300000000003</v>
      </c>
      <c r="KB15" s="165">
        <v>-61.237099999999998</v>
      </c>
      <c r="KC15" s="165">
        <v>-81.294200000000004</v>
      </c>
      <c r="KD15" s="165">
        <v>57.9407</v>
      </c>
      <c r="KE15" s="165">
        <v>23.067299999999999</v>
      </c>
      <c r="KF15" s="165">
        <v>-69.400000000000006</v>
      </c>
      <c r="KG15" s="165">
        <v>69.5</v>
      </c>
      <c r="KH15" s="165">
        <v>33.975299999999997</v>
      </c>
      <c r="KI15" s="165">
        <v>105.3023</v>
      </c>
    </row>
    <row r="16" spans="1:295" ht="18" customHeight="1" x14ac:dyDescent="0.3">
      <c r="A16" s="162" t="s">
        <v>60</v>
      </c>
      <c r="B16" s="162" t="s">
        <v>794</v>
      </c>
      <c r="C16" s="167">
        <v>0</v>
      </c>
      <c r="D16" s="168">
        <v>13.1867</v>
      </c>
      <c r="E16" s="167"/>
      <c r="F16" s="168">
        <v>7.0895999999999999</v>
      </c>
      <c r="G16" s="168">
        <v>13.1952</v>
      </c>
      <c r="H16" s="167"/>
      <c r="I16" s="168">
        <v>37.456299999999999</v>
      </c>
      <c r="J16" s="168">
        <v>-72.084100000000007</v>
      </c>
      <c r="K16" s="168">
        <v>37.787399999999998</v>
      </c>
      <c r="L16" s="168">
        <v>19.135400000000001</v>
      </c>
      <c r="M16" s="167"/>
      <c r="N16" s="168">
        <v>11.1</v>
      </c>
      <c r="O16" s="168">
        <v>-28.891999999999999</v>
      </c>
      <c r="P16" s="168">
        <v>26.4</v>
      </c>
      <c r="Q16" s="168">
        <v>14.076000000000001</v>
      </c>
      <c r="R16" s="168">
        <v>-26.4</v>
      </c>
      <c r="S16" s="168">
        <v>14.0906</v>
      </c>
      <c r="T16" s="168">
        <v>45.412999999999997</v>
      </c>
      <c r="U16" s="168">
        <v>13.8081</v>
      </c>
      <c r="V16" s="168">
        <v>14.218299999999999</v>
      </c>
      <c r="W16" s="168">
        <v>23.484300000000001</v>
      </c>
      <c r="X16" s="168">
        <v>12.8665</v>
      </c>
      <c r="Y16" s="168">
        <v>6.0551000000000004</v>
      </c>
      <c r="Z16" s="168">
        <v>8.2205999999999992</v>
      </c>
      <c r="AA16" s="167"/>
      <c r="AB16" s="167"/>
      <c r="AC16" s="167"/>
      <c r="AD16" s="168">
        <v>-101.59</v>
      </c>
      <c r="AE16" s="167"/>
      <c r="AF16" s="168">
        <v>-11.1</v>
      </c>
      <c r="AG16" s="168">
        <v>28.6</v>
      </c>
      <c r="AH16" s="168">
        <v>3.7829999999999999</v>
      </c>
      <c r="AI16" s="168">
        <v>0.158</v>
      </c>
      <c r="AJ16" s="167">
        <v>0</v>
      </c>
      <c r="AK16" s="168">
        <v>-43.13</v>
      </c>
      <c r="AL16" s="168">
        <v>-50.49</v>
      </c>
      <c r="AM16" s="168">
        <v>43.73</v>
      </c>
      <c r="AN16" s="168">
        <v>43.43</v>
      </c>
      <c r="AO16" s="168">
        <v>10.8515</v>
      </c>
      <c r="AP16" s="168">
        <v>10.4497</v>
      </c>
      <c r="AQ16" s="168">
        <v>55.247599999999998</v>
      </c>
      <c r="AR16" s="168">
        <v>56.314300000000003</v>
      </c>
      <c r="AS16" s="168">
        <v>21.068200000000001</v>
      </c>
      <c r="AT16" s="168">
        <v>-48.627200000000002</v>
      </c>
      <c r="AU16" s="168">
        <v>-48.598399999999998</v>
      </c>
      <c r="AV16" s="168">
        <v>23.801600000000001</v>
      </c>
      <c r="AW16" s="168">
        <v>27.838899999999999</v>
      </c>
      <c r="AX16" s="168">
        <v>55.5931</v>
      </c>
      <c r="AY16" s="168">
        <v>55.860999999999997</v>
      </c>
      <c r="AZ16" s="168">
        <v>-16.347000000000001</v>
      </c>
      <c r="BA16" s="168">
        <v>-19.223700000000001</v>
      </c>
      <c r="BB16" s="168">
        <v>-258.54660000000001</v>
      </c>
      <c r="BC16" s="168">
        <v>-30.714300000000001</v>
      </c>
      <c r="BD16" s="168">
        <v>-6</v>
      </c>
      <c r="BE16" s="168">
        <v>-6</v>
      </c>
      <c r="BF16" s="168">
        <v>56.063099999999999</v>
      </c>
      <c r="BG16" s="168">
        <v>55.359200000000001</v>
      </c>
      <c r="BH16" s="168">
        <v>-3.6107</v>
      </c>
      <c r="BI16" s="167"/>
      <c r="BJ16" s="168">
        <v>-22.163499999999999</v>
      </c>
      <c r="BK16" s="168">
        <v>6.7301000000000002</v>
      </c>
      <c r="BL16" s="167"/>
      <c r="BM16" s="167"/>
      <c r="BN16" s="168">
        <v>303.96429999999998</v>
      </c>
      <c r="BO16" s="168">
        <v>5.7984999999999998</v>
      </c>
      <c r="BP16" s="168">
        <v>5.7374999999999998</v>
      </c>
      <c r="BQ16" s="168">
        <v>-152.49459999999999</v>
      </c>
      <c r="BR16" s="168">
        <v>279.30419999999998</v>
      </c>
      <c r="BS16" s="167"/>
      <c r="BT16" s="168">
        <v>-116.3852</v>
      </c>
      <c r="BU16" s="168">
        <v>118.4472</v>
      </c>
      <c r="BV16" s="168">
        <v>70.535499999999999</v>
      </c>
      <c r="BW16" s="168">
        <v>28.86</v>
      </c>
      <c r="BX16" s="167"/>
      <c r="BY16" s="167"/>
      <c r="BZ16" s="168">
        <v>52.84</v>
      </c>
      <c r="CA16" s="168">
        <v>-61.482100000000003</v>
      </c>
      <c r="CB16" s="168">
        <v>-60.946300000000001</v>
      </c>
      <c r="CC16" s="168">
        <v>112.2508</v>
      </c>
      <c r="CD16" s="168">
        <v>113.1253</v>
      </c>
      <c r="CE16" s="168">
        <v>10.9649</v>
      </c>
      <c r="CF16" s="168">
        <v>-60.088500000000003</v>
      </c>
      <c r="CG16" s="168">
        <v>-58.935499999999998</v>
      </c>
      <c r="CH16" s="168">
        <v>-9.0502000000000002</v>
      </c>
      <c r="CI16" s="167"/>
      <c r="CJ16" s="167"/>
      <c r="CK16" s="167"/>
      <c r="CL16" s="168">
        <v>96.8</v>
      </c>
      <c r="CM16" s="168">
        <v>86.4</v>
      </c>
      <c r="CN16" s="168">
        <v>-11.68</v>
      </c>
      <c r="CO16" s="168">
        <v>66.442800000000005</v>
      </c>
      <c r="CP16" s="168">
        <v>65.242900000000006</v>
      </c>
      <c r="CQ16" s="168">
        <v>63.285800000000002</v>
      </c>
      <c r="CR16" s="168">
        <v>-37.051600000000001</v>
      </c>
      <c r="CS16" s="168">
        <v>-36.7211</v>
      </c>
      <c r="CT16" s="167"/>
      <c r="CU16" s="168">
        <v>2.4948999999999999</v>
      </c>
      <c r="CV16" s="168">
        <v>-1.8126</v>
      </c>
      <c r="CW16" s="168">
        <v>11.765599999999999</v>
      </c>
      <c r="CX16" s="168">
        <v>45</v>
      </c>
      <c r="CY16" s="168">
        <v>25.36</v>
      </c>
      <c r="CZ16" s="168">
        <v>42.8979</v>
      </c>
      <c r="DA16" s="168">
        <v>40.4343</v>
      </c>
      <c r="DB16" s="168">
        <v>-24.71</v>
      </c>
      <c r="DC16" s="168">
        <v>-7.6032000000000002</v>
      </c>
      <c r="DD16" s="167"/>
      <c r="DE16" s="167"/>
      <c r="DF16" s="168">
        <v>-41.872999999999998</v>
      </c>
      <c r="DG16" s="168">
        <v>-11.748200000000001</v>
      </c>
      <c r="DH16" s="168">
        <v>-15.3934</v>
      </c>
      <c r="DI16" s="168">
        <v>-57.7</v>
      </c>
      <c r="DJ16" s="168">
        <v>-56.9</v>
      </c>
      <c r="DK16" s="168">
        <v>19.9924</v>
      </c>
      <c r="DL16" s="167"/>
      <c r="DM16" s="168">
        <v>31.950600000000001</v>
      </c>
      <c r="DN16" s="168">
        <v>43.9636</v>
      </c>
      <c r="DO16" s="168">
        <v>30.71</v>
      </c>
      <c r="DP16" s="168">
        <v>-3.38</v>
      </c>
      <c r="DQ16" s="168">
        <v>45.6785</v>
      </c>
      <c r="DR16" s="168">
        <v>42.547400000000003</v>
      </c>
      <c r="DS16" s="168">
        <v>-33.57</v>
      </c>
      <c r="DT16" s="168">
        <v>-34</v>
      </c>
      <c r="DU16" s="168">
        <v>77.3</v>
      </c>
      <c r="DV16" s="168">
        <v>74.239999999999995</v>
      </c>
      <c r="DW16" s="168">
        <v>44.672699999999999</v>
      </c>
      <c r="DX16" s="168">
        <v>43.0182</v>
      </c>
      <c r="DY16" s="168">
        <v>-16.898199999999999</v>
      </c>
      <c r="DZ16" s="168">
        <v>-15.9727</v>
      </c>
      <c r="EA16" s="168">
        <v>152.4171</v>
      </c>
      <c r="EB16" s="168">
        <v>104.76949999999999</v>
      </c>
      <c r="EC16" s="168">
        <v>101.0034</v>
      </c>
      <c r="ED16" s="168">
        <v>102.07850000000001</v>
      </c>
      <c r="EE16" s="168">
        <v>103.82210000000001</v>
      </c>
      <c r="EF16" s="168">
        <v>95.192300000000003</v>
      </c>
      <c r="EG16" s="168">
        <v>-22.6</v>
      </c>
      <c r="EH16" s="168">
        <v>165.03319999999999</v>
      </c>
      <c r="EI16" s="168">
        <v>347.60570000000001</v>
      </c>
      <c r="EJ16" s="167"/>
      <c r="EK16" s="168">
        <v>-34.260800000000003</v>
      </c>
      <c r="EL16" s="168">
        <v>-32.230499999999999</v>
      </c>
      <c r="EM16" s="168">
        <v>-14.0449</v>
      </c>
      <c r="EN16" s="168">
        <v>36.381100000000004</v>
      </c>
      <c r="EO16" s="168">
        <v>33.998100000000001</v>
      </c>
      <c r="EP16" s="168">
        <v>167.48400000000001</v>
      </c>
      <c r="EQ16" s="168">
        <v>-82.835300000000004</v>
      </c>
      <c r="ER16" s="168">
        <v>-83.855900000000005</v>
      </c>
      <c r="ES16" s="168">
        <v>-56.349499999999999</v>
      </c>
      <c r="ET16" s="168">
        <v>13.05</v>
      </c>
      <c r="EU16" s="168">
        <v>-12</v>
      </c>
      <c r="EV16" s="168">
        <v>104.1</v>
      </c>
      <c r="EW16" s="168">
        <v>13.7933</v>
      </c>
      <c r="EX16" s="168">
        <v>12.5684</v>
      </c>
      <c r="EY16" s="168">
        <v>-35.579799999999999</v>
      </c>
      <c r="EZ16" s="168">
        <v>-34.615099999999998</v>
      </c>
      <c r="FA16" s="168">
        <v>5.2901999999999996</v>
      </c>
      <c r="FB16" s="168">
        <v>-91.508700000000005</v>
      </c>
      <c r="FC16" s="168">
        <v>56.472999999999999</v>
      </c>
      <c r="FD16" s="168">
        <v>22.728200000000001</v>
      </c>
      <c r="FE16" s="167"/>
      <c r="FF16" s="168">
        <v>22.303100000000001</v>
      </c>
      <c r="FG16" s="168">
        <v>41.872700000000002</v>
      </c>
      <c r="FH16" s="168">
        <v>42.570900000000002</v>
      </c>
      <c r="FI16" s="168">
        <v>40.562399999999997</v>
      </c>
      <c r="FJ16" s="168">
        <v>61.289000000000001</v>
      </c>
      <c r="FK16" s="168">
        <v>61.289000000000001</v>
      </c>
      <c r="FL16" s="168">
        <v>-88.416899999999998</v>
      </c>
      <c r="FM16" s="168">
        <v>18.186699999999998</v>
      </c>
      <c r="FN16" s="168">
        <v>17.391100000000002</v>
      </c>
      <c r="FO16" s="168">
        <v>-115.29770000000001</v>
      </c>
      <c r="FP16" s="168">
        <v>-68.195400000000006</v>
      </c>
      <c r="FQ16" s="168">
        <v>-20.242599999999999</v>
      </c>
      <c r="FR16" s="168">
        <v>-16.690000000000001</v>
      </c>
      <c r="FS16" s="168">
        <v>13.8802</v>
      </c>
      <c r="FT16" s="168">
        <v>0.76329999999999998</v>
      </c>
      <c r="FU16" s="168">
        <v>-8.49</v>
      </c>
      <c r="FV16" s="168">
        <v>11.2</v>
      </c>
      <c r="FW16" s="168">
        <v>-20.957999999999998</v>
      </c>
      <c r="FX16" s="167"/>
      <c r="FY16" s="167"/>
      <c r="FZ16" s="168">
        <v>4.3040000000000003</v>
      </c>
      <c r="GA16" s="167"/>
      <c r="GB16" s="168">
        <v>31.14</v>
      </c>
      <c r="GC16" s="168">
        <v>70.385800000000003</v>
      </c>
      <c r="GD16" s="168">
        <v>117.6108</v>
      </c>
      <c r="GE16" s="168">
        <v>11.79</v>
      </c>
      <c r="GF16" s="168">
        <v>73.742199999999997</v>
      </c>
      <c r="GG16" s="168">
        <v>24.9</v>
      </c>
      <c r="GH16" s="168">
        <v>-12.9018</v>
      </c>
      <c r="GI16" s="168">
        <v>-1.5762</v>
      </c>
      <c r="GJ16" s="168">
        <v>-1.476</v>
      </c>
      <c r="GK16" s="168">
        <v>1.3817999999999999</v>
      </c>
      <c r="GL16" s="167"/>
      <c r="GM16" s="167"/>
      <c r="GN16" s="167"/>
      <c r="GO16" s="168">
        <v>-18.538799999999998</v>
      </c>
      <c r="GP16" s="168">
        <v>14.327999999999999</v>
      </c>
      <c r="GQ16" s="168">
        <v>19.236499999999999</v>
      </c>
      <c r="GR16" s="168">
        <v>7.9767000000000001</v>
      </c>
      <c r="GS16" s="168">
        <v>9.4459</v>
      </c>
      <c r="GT16" s="168">
        <v>-91.790199999999999</v>
      </c>
      <c r="GU16" s="168">
        <v>-16.6614</v>
      </c>
      <c r="GV16" s="168">
        <v>33.339599999999997</v>
      </c>
      <c r="GW16" s="168">
        <v>-39.622599999999998</v>
      </c>
      <c r="GX16" s="168">
        <v>10.4222</v>
      </c>
      <c r="GY16" s="168">
        <v>5.2553000000000001</v>
      </c>
      <c r="GZ16" s="168">
        <v>5.0309999999999997</v>
      </c>
      <c r="HA16" s="168">
        <v>11.719900000000001</v>
      </c>
      <c r="HB16" s="168">
        <v>144.0033</v>
      </c>
      <c r="HC16" s="168">
        <v>143.83789999999999</v>
      </c>
      <c r="HD16" s="168">
        <v>244.3</v>
      </c>
      <c r="HE16" s="168">
        <v>-242.5685</v>
      </c>
      <c r="HF16" s="168">
        <v>-532.80100000000004</v>
      </c>
      <c r="HG16" s="168">
        <v>534.04269999999997</v>
      </c>
      <c r="HH16" s="168">
        <v>583.6123</v>
      </c>
      <c r="HI16" s="168">
        <v>-137.78620000000001</v>
      </c>
      <c r="HJ16" s="168">
        <v>-135.7544</v>
      </c>
      <c r="HK16" s="168">
        <v>-66.652000000000001</v>
      </c>
      <c r="HL16" s="168">
        <v>-61.735799999999998</v>
      </c>
      <c r="HM16" s="168">
        <v>81.013199999999998</v>
      </c>
      <c r="HN16" s="168">
        <v>81.992699999999999</v>
      </c>
      <c r="HO16" s="167"/>
      <c r="HP16" s="167"/>
      <c r="HQ16" s="168">
        <v>33.6873</v>
      </c>
      <c r="HR16" s="168">
        <v>33.390700000000002</v>
      </c>
      <c r="HS16" s="168">
        <v>-42.121299999999998</v>
      </c>
      <c r="HT16" s="168">
        <v>-40.854999999999997</v>
      </c>
      <c r="HU16" s="168">
        <v>119.53</v>
      </c>
      <c r="HV16" s="168">
        <v>121.15</v>
      </c>
      <c r="HW16" s="168">
        <v>2.5</v>
      </c>
      <c r="HX16" s="168">
        <v>2</v>
      </c>
      <c r="HY16" s="168">
        <v>21.739699999999999</v>
      </c>
      <c r="HZ16" s="168">
        <v>28.48</v>
      </c>
      <c r="IA16" s="168">
        <v>-285.86880000000002</v>
      </c>
      <c r="IB16" s="168">
        <v>102.08</v>
      </c>
      <c r="IC16" s="168">
        <v>101.9165</v>
      </c>
      <c r="ID16" s="168">
        <v>13.3</v>
      </c>
      <c r="IE16" s="168">
        <v>-61.1</v>
      </c>
      <c r="IF16" s="168">
        <v>-31.9</v>
      </c>
      <c r="IG16" s="168">
        <v>-31.9</v>
      </c>
      <c r="IH16" s="168">
        <v>1.5206999999999999</v>
      </c>
      <c r="II16" s="167"/>
      <c r="IJ16" s="168">
        <v>-570.0231</v>
      </c>
      <c r="IK16" s="168">
        <v>-295.04880000000003</v>
      </c>
      <c r="IL16" s="168">
        <v>412.57150000000001</v>
      </c>
      <c r="IM16" s="168">
        <v>326.54039999999998</v>
      </c>
      <c r="IN16" s="167"/>
      <c r="IO16" s="168">
        <v>-318.50060000000002</v>
      </c>
      <c r="IP16" s="168">
        <v>319.17200000000003</v>
      </c>
      <c r="IQ16" s="168">
        <v>-115.5202</v>
      </c>
      <c r="IR16" s="168">
        <v>-207.85749999999999</v>
      </c>
      <c r="IS16" s="168">
        <v>-327.38679999999999</v>
      </c>
      <c r="IT16" s="168">
        <v>96.115700000000004</v>
      </c>
      <c r="IU16" s="168">
        <v>96.402799999999999</v>
      </c>
      <c r="IV16" s="168">
        <v>127.8207</v>
      </c>
      <c r="IW16" s="168">
        <v>-400.89929999999998</v>
      </c>
      <c r="IX16" s="168">
        <v>216.29849999999999</v>
      </c>
      <c r="IY16" s="168">
        <v>-185.8408</v>
      </c>
      <c r="IZ16" s="168">
        <v>187.55670000000001</v>
      </c>
      <c r="JA16" s="168">
        <v>-10.1501</v>
      </c>
      <c r="JB16" s="167"/>
      <c r="JC16" s="168">
        <v>6.48</v>
      </c>
      <c r="JD16" s="167"/>
      <c r="JE16" s="167"/>
      <c r="JF16" s="168">
        <v>-6.16</v>
      </c>
      <c r="JG16" s="168">
        <v>-18.239999999999998</v>
      </c>
      <c r="JH16" s="167"/>
      <c r="JI16" s="168">
        <v>19.075299999999999</v>
      </c>
      <c r="JJ16" s="168">
        <v>-27.599</v>
      </c>
      <c r="JK16" s="168">
        <v>-45.000399999999999</v>
      </c>
      <c r="JL16" s="168">
        <v>26.4</v>
      </c>
      <c r="JM16" s="168">
        <v>48.738</v>
      </c>
      <c r="JN16" s="168">
        <v>48.137</v>
      </c>
      <c r="JO16" s="167"/>
      <c r="JP16" s="167"/>
      <c r="JQ16" s="168">
        <v>52.802999999999997</v>
      </c>
      <c r="JR16" s="168">
        <v>53.223599999999998</v>
      </c>
      <c r="JS16" s="168">
        <v>51.470999999999997</v>
      </c>
      <c r="JT16" s="167"/>
      <c r="JU16" s="168">
        <v>61.4</v>
      </c>
      <c r="JV16" s="168">
        <v>21.127600000000001</v>
      </c>
      <c r="JW16" s="168">
        <v>5.33</v>
      </c>
      <c r="JX16" s="167"/>
      <c r="JY16" s="168">
        <v>-61.3215</v>
      </c>
      <c r="JZ16" s="168">
        <v>85.079599999999999</v>
      </c>
      <c r="KA16" s="168">
        <v>68.638499999999993</v>
      </c>
      <c r="KB16" s="168">
        <v>-60.088999999999999</v>
      </c>
      <c r="KC16" s="168">
        <v>-83.560199999999995</v>
      </c>
      <c r="KD16" s="168">
        <v>60.149700000000003</v>
      </c>
      <c r="KE16" s="168">
        <v>22.820799999999998</v>
      </c>
      <c r="KF16" s="168">
        <v>-69.8</v>
      </c>
      <c r="KG16" s="168">
        <v>70.7</v>
      </c>
      <c r="KH16" s="168">
        <v>36.967599999999997</v>
      </c>
      <c r="KI16" s="168">
        <v>102.1523</v>
      </c>
    </row>
    <row r="17" spans="1:295" ht="18" customHeight="1" x14ac:dyDescent="0.3">
      <c r="A17" s="162" t="s">
        <v>60</v>
      </c>
      <c r="B17" s="162" t="s">
        <v>795</v>
      </c>
      <c r="C17" s="163">
        <v>0</v>
      </c>
      <c r="D17" s="163">
        <v>12.877000000000001</v>
      </c>
      <c r="E17" s="163">
        <v>-18.676200000000001</v>
      </c>
      <c r="F17" s="163">
        <v>7.1424000000000003</v>
      </c>
      <c r="G17" s="163">
        <v>13.206300000000001</v>
      </c>
      <c r="H17" s="164"/>
      <c r="I17" s="163">
        <v>37.469099999999997</v>
      </c>
      <c r="J17" s="163">
        <v>-69.945499999999996</v>
      </c>
      <c r="K17" s="163">
        <v>38.740699999999997</v>
      </c>
      <c r="L17" s="163">
        <v>19.549399999999999</v>
      </c>
      <c r="M17" s="164"/>
      <c r="N17" s="163">
        <v>11.1</v>
      </c>
      <c r="O17" s="163">
        <v>-29.263999999999999</v>
      </c>
      <c r="P17" s="163">
        <v>26.4</v>
      </c>
      <c r="Q17" s="163">
        <v>13.247999999999999</v>
      </c>
      <c r="R17" s="164"/>
      <c r="S17" s="163">
        <v>14.030200000000001</v>
      </c>
      <c r="T17" s="163">
        <v>42.82</v>
      </c>
      <c r="U17" s="163">
        <v>13.9251</v>
      </c>
      <c r="V17" s="163">
        <v>14.126300000000001</v>
      </c>
      <c r="W17" s="163">
        <v>23.7135</v>
      </c>
      <c r="X17" s="163">
        <v>12.737399999999999</v>
      </c>
      <c r="Y17" s="163">
        <v>5.5994999999999999</v>
      </c>
      <c r="Z17" s="163">
        <v>7.9478</v>
      </c>
      <c r="AA17" s="164"/>
      <c r="AB17" s="164"/>
      <c r="AC17" s="164"/>
      <c r="AD17" s="163">
        <v>-101.7</v>
      </c>
      <c r="AE17" s="164"/>
      <c r="AF17" s="163">
        <v>-11.1</v>
      </c>
      <c r="AG17" s="163">
        <v>28.6</v>
      </c>
      <c r="AH17" s="163">
        <v>4.5609999999999999</v>
      </c>
      <c r="AI17" s="163">
        <v>0.16400000000000001</v>
      </c>
      <c r="AJ17" s="164">
        <v>0</v>
      </c>
      <c r="AK17" s="163">
        <v>-45.41</v>
      </c>
      <c r="AL17" s="163">
        <v>-50.45</v>
      </c>
      <c r="AM17" s="163">
        <v>45.22</v>
      </c>
      <c r="AN17" s="163">
        <v>45.13</v>
      </c>
      <c r="AO17" s="163">
        <v>10.810600000000001</v>
      </c>
      <c r="AP17" s="163">
        <v>10.053800000000001</v>
      </c>
      <c r="AQ17" s="163">
        <v>55.703800000000001</v>
      </c>
      <c r="AR17" s="163">
        <v>57.683599999999998</v>
      </c>
      <c r="AS17" s="163">
        <v>23.4068</v>
      </c>
      <c r="AT17" s="163">
        <v>-49.698900000000002</v>
      </c>
      <c r="AU17" s="163">
        <v>-49.3157</v>
      </c>
      <c r="AV17" s="163">
        <v>28.481300000000001</v>
      </c>
      <c r="AW17" s="163">
        <v>29.9377</v>
      </c>
      <c r="AX17" s="163">
        <v>55.994999999999997</v>
      </c>
      <c r="AY17" s="163">
        <v>56.530799999999999</v>
      </c>
      <c r="AZ17" s="163">
        <v>-9.4220000000000006</v>
      </c>
      <c r="BA17" s="163">
        <v>-15.1563</v>
      </c>
      <c r="BB17" s="163">
        <v>-278.47469999999998</v>
      </c>
      <c r="BC17" s="163">
        <v>-30.276</v>
      </c>
      <c r="BD17" s="163">
        <v>-6.5</v>
      </c>
      <c r="BE17" s="163">
        <v>-6.3</v>
      </c>
      <c r="BF17" s="163">
        <v>57.511000000000003</v>
      </c>
      <c r="BG17" s="163">
        <v>56.906100000000002</v>
      </c>
      <c r="BH17" s="163">
        <v>-3.3904999999999998</v>
      </c>
      <c r="BI17" s="164"/>
      <c r="BJ17" s="163">
        <v>-23.573599999999999</v>
      </c>
      <c r="BK17" s="163">
        <v>6.9790000000000001</v>
      </c>
      <c r="BL17" s="164"/>
      <c r="BM17" s="164"/>
      <c r="BN17" s="163">
        <v>323.49610000000001</v>
      </c>
      <c r="BO17" s="163">
        <v>12.9398</v>
      </c>
      <c r="BP17" s="163">
        <v>12.8178</v>
      </c>
      <c r="BQ17" s="163">
        <v>-172.72800000000001</v>
      </c>
      <c r="BR17" s="163">
        <v>294.76639999999998</v>
      </c>
      <c r="BS17" s="164"/>
      <c r="BT17" s="163">
        <v>-74.773499999999999</v>
      </c>
      <c r="BU17" s="163">
        <v>74.810299999999998</v>
      </c>
      <c r="BV17" s="163">
        <v>73.838700000000003</v>
      </c>
      <c r="BW17" s="163">
        <v>30.21</v>
      </c>
      <c r="BX17" s="163">
        <v>0</v>
      </c>
      <c r="BY17" s="163">
        <v>51.01</v>
      </c>
      <c r="BZ17" s="163">
        <v>54.13</v>
      </c>
      <c r="CA17" s="163">
        <v>-61.75</v>
      </c>
      <c r="CB17" s="163">
        <v>-61.616100000000003</v>
      </c>
      <c r="CC17" s="163">
        <v>120.9943</v>
      </c>
      <c r="CD17" s="163">
        <v>121.83280000000001</v>
      </c>
      <c r="CE17" s="163">
        <v>12.196099999999999</v>
      </c>
      <c r="CF17" s="163">
        <v>-61.432299999999998</v>
      </c>
      <c r="CG17" s="163">
        <v>-61.271000000000001</v>
      </c>
      <c r="CH17" s="163">
        <v>-7.4443000000000001</v>
      </c>
      <c r="CI17" s="164"/>
      <c r="CJ17" s="164"/>
      <c r="CK17" s="164"/>
      <c r="CL17" s="163">
        <v>96.3</v>
      </c>
      <c r="CM17" s="163">
        <v>86.3</v>
      </c>
      <c r="CN17" s="163">
        <v>-11.75</v>
      </c>
      <c r="CO17" s="163">
        <v>65.861599999999996</v>
      </c>
      <c r="CP17" s="163">
        <v>66.164400000000001</v>
      </c>
      <c r="CQ17" s="163">
        <v>64.604200000000006</v>
      </c>
      <c r="CR17" s="163">
        <v>-35.458599999999997</v>
      </c>
      <c r="CS17" s="163">
        <v>-35.252000000000002</v>
      </c>
      <c r="CT17" s="164"/>
      <c r="CU17" s="163">
        <v>-2.4546999999999999</v>
      </c>
      <c r="CV17" s="163">
        <v>1.3604000000000001</v>
      </c>
      <c r="CW17" s="163">
        <v>11.811299999999999</v>
      </c>
      <c r="CX17" s="163">
        <v>47.36</v>
      </c>
      <c r="CY17" s="163">
        <v>25.53</v>
      </c>
      <c r="CZ17" s="163">
        <v>43.601100000000002</v>
      </c>
      <c r="DA17" s="163">
        <v>41.313200000000002</v>
      </c>
      <c r="DB17" s="163">
        <v>-24.72</v>
      </c>
      <c r="DC17" s="163">
        <v>-7.8796999999999997</v>
      </c>
      <c r="DD17" s="164"/>
      <c r="DE17" s="164"/>
      <c r="DF17" s="163">
        <v>-71.683099999999996</v>
      </c>
      <c r="DG17" s="163">
        <v>-12.806900000000001</v>
      </c>
      <c r="DH17" s="163">
        <v>-15.317299999999999</v>
      </c>
      <c r="DI17" s="163">
        <v>-57.7</v>
      </c>
      <c r="DJ17" s="163">
        <v>-57.2</v>
      </c>
      <c r="DK17" s="163">
        <v>20.3384</v>
      </c>
      <c r="DL17" s="164"/>
      <c r="DM17" s="163">
        <v>34.2988</v>
      </c>
      <c r="DN17" s="163">
        <v>44.549599999999998</v>
      </c>
      <c r="DO17" s="164"/>
      <c r="DP17" s="163">
        <v>-4.18</v>
      </c>
      <c r="DQ17" s="163">
        <v>44.066499999999998</v>
      </c>
      <c r="DR17" s="163">
        <v>69.834000000000003</v>
      </c>
      <c r="DS17" s="163">
        <v>-34.020000000000003</v>
      </c>
      <c r="DT17" s="163">
        <v>-34.340000000000003</v>
      </c>
      <c r="DU17" s="164"/>
      <c r="DV17" s="164"/>
      <c r="DW17" s="163">
        <v>72.818200000000004</v>
      </c>
      <c r="DX17" s="163">
        <v>71.581800000000001</v>
      </c>
      <c r="DY17" s="163">
        <v>-8.2456999999999994</v>
      </c>
      <c r="DZ17" s="163">
        <v>-8.3909000000000002</v>
      </c>
      <c r="EA17" s="163">
        <v>171.45050000000001</v>
      </c>
      <c r="EB17" s="163">
        <v>125.3694</v>
      </c>
      <c r="EC17" s="163">
        <v>119.21550000000001</v>
      </c>
      <c r="ED17" s="163">
        <v>121.1905</v>
      </c>
      <c r="EE17" s="163">
        <v>106.3081</v>
      </c>
      <c r="EF17" s="163">
        <v>99.094999999999999</v>
      </c>
      <c r="EG17" s="163">
        <v>-21.611999999999998</v>
      </c>
      <c r="EH17" s="163">
        <v>184.29239999999999</v>
      </c>
      <c r="EI17" s="163">
        <v>348.4409</v>
      </c>
      <c r="EJ17" s="164"/>
      <c r="EK17" s="163">
        <v>-35.237000000000002</v>
      </c>
      <c r="EL17" s="163">
        <v>-32.858800000000002</v>
      </c>
      <c r="EM17" s="163">
        <v>-15.021100000000001</v>
      </c>
      <c r="EN17" s="163">
        <v>45.975099999999998</v>
      </c>
      <c r="EO17" s="163">
        <v>42.591999999999999</v>
      </c>
      <c r="EP17" s="163">
        <v>138.30000000000001</v>
      </c>
      <c r="EQ17" s="163">
        <v>-78.752399999999994</v>
      </c>
      <c r="ER17" s="163">
        <v>-80.5642</v>
      </c>
      <c r="ES17" s="163">
        <v>-59.680900000000001</v>
      </c>
      <c r="ET17" s="163">
        <v>0</v>
      </c>
      <c r="EU17" s="163">
        <v>-11.16</v>
      </c>
      <c r="EV17" s="163">
        <v>97.2</v>
      </c>
      <c r="EW17" s="163">
        <v>14.258599999999999</v>
      </c>
      <c r="EX17" s="163">
        <v>28.8066</v>
      </c>
      <c r="EY17" s="163">
        <v>-35.300400000000003</v>
      </c>
      <c r="EZ17" s="163">
        <v>-34.011099999999999</v>
      </c>
      <c r="FA17" s="163">
        <v>4.6798000000000002</v>
      </c>
      <c r="FB17" s="163">
        <v>-96.215900000000005</v>
      </c>
      <c r="FC17" s="163">
        <v>58.067799999999998</v>
      </c>
      <c r="FD17" s="163">
        <v>22.4937</v>
      </c>
      <c r="FE17" s="164"/>
      <c r="FF17" s="163">
        <v>21.881799999999998</v>
      </c>
      <c r="FG17" s="163">
        <v>43.311900000000001</v>
      </c>
      <c r="FH17" s="163">
        <v>42.982399999999998</v>
      </c>
      <c r="FI17" s="163">
        <v>42.088700000000003</v>
      </c>
      <c r="FJ17" s="163">
        <v>61.456499999999998</v>
      </c>
      <c r="FK17" s="163">
        <v>61.121600000000001</v>
      </c>
      <c r="FL17" s="163">
        <v>-84.900400000000005</v>
      </c>
      <c r="FM17" s="163">
        <v>9.7355</v>
      </c>
      <c r="FN17" s="163">
        <v>10.040699999999999</v>
      </c>
      <c r="FO17" s="163">
        <v>-108.15470000000001</v>
      </c>
      <c r="FP17" s="163">
        <v>-59.2059</v>
      </c>
      <c r="FQ17" s="163">
        <v>-22.125</v>
      </c>
      <c r="FR17" s="163">
        <v>-15.91</v>
      </c>
      <c r="FS17" s="163">
        <v>14.864100000000001</v>
      </c>
      <c r="FT17" s="163">
        <v>0.78639999999999999</v>
      </c>
      <c r="FU17" s="163">
        <v>-9.48</v>
      </c>
      <c r="FV17" s="163">
        <v>11.1</v>
      </c>
      <c r="FW17" s="163">
        <v>-23.251100000000001</v>
      </c>
      <c r="FX17" s="164"/>
      <c r="FY17" s="164"/>
      <c r="FZ17" s="163">
        <v>4.2590000000000003</v>
      </c>
      <c r="GA17" s="164"/>
      <c r="GB17" s="163">
        <v>29.21</v>
      </c>
      <c r="GC17" s="163">
        <v>62.829700000000003</v>
      </c>
      <c r="GD17" s="163">
        <v>109.6609</v>
      </c>
      <c r="GE17" s="163">
        <v>11.94</v>
      </c>
      <c r="GF17" s="163">
        <v>72.012500000000003</v>
      </c>
      <c r="GG17" s="163">
        <v>25.3</v>
      </c>
      <c r="GH17" s="163">
        <v>-13.566599999999999</v>
      </c>
      <c r="GI17" s="163">
        <v>-1.6114999999999999</v>
      </c>
      <c r="GJ17" s="163">
        <v>-1.6454</v>
      </c>
      <c r="GK17" s="163">
        <v>1.3796999999999999</v>
      </c>
      <c r="GL17" s="164"/>
      <c r="GM17" s="164"/>
      <c r="GN17" s="163">
        <v>-15.5855</v>
      </c>
      <c r="GO17" s="163">
        <v>-19.350000000000001</v>
      </c>
      <c r="GP17" s="163">
        <v>14.3621</v>
      </c>
      <c r="GQ17" s="163">
        <v>19.828099999999999</v>
      </c>
      <c r="GR17" s="163">
        <v>9.1906999999999996</v>
      </c>
      <c r="GS17" s="163">
        <v>6.4401000000000002</v>
      </c>
      <c r="GT17" s="163">
        <v>-90.547799999999995</v>
      </c>
      <c r="GU17" s="163">
        <v>-16.892199999999999</v>
      </c>
      <c r="GV17" s="163">
        <v>34.321899999999999</v>
      </c>
      <c r="GW17" s="163">
        <v>-40.376100000000001</v>
      </c>
      <c r="GX17" s="164"/>
      <c r="GY17" s="163">
        <v>5.5286999999999997</v>
      </c>
      <c r="GZ17" s="163">
        <v>5.1680999999999999</v>
      </c>
      <c r="HA17" s="164"/>
      <c r="HB17" s="163">
        <v>146.0771</v>
      </c>
      <c r="HC17" s="163">
        <v>144.73249999999999</v>
      </c>
      <c r="HD17" s="163">
        <v>243.9</v>
      </c>
      <c r="HE17" s="163">
        <v>-243.83359999999999</v>
      </c>
      <c r="HF17" s="163">
        <v>-545.09799999999996</v>
      </c>
      <c r="HG17" s="163">
        <v>546.3922</v>
      </c>
      <c r="HH17" s="163">
        <v>582.24950000000001</v>
      </c>
      <c r="HI17" s="163">
        <v>-139.65090000000001</v>
      </c>
      <c r="HJ17" s="163">
        <v>-137.02670000000001</v>
      </c>
      <c r="HK17" s="163">
        <v>-65.134600000000006</v>
      </c>
      <c r="HL17" s="163">
        <v>-59.368699999999997</v>
      </c>
      <c r="HM17" s="163">
        <v>78.903599999999997</v>
      </c>
      <c r="HN17" s="163">
        <v>78.376300000000001</v>
      </c>
      <c r="HO17" s="164"/>
      <c r="HP17" s="164"/>
      <c r="HQ17" s="163">
        <v>33.720300000000002</v>
      </c>
      <c r="HR17" s="163">
        <v>33.6434</v>
      </c>
      <c r="HS17" s="163">
        <v>-45.085999999999999</v>
      </c>
      <c r="HT17" s="163">
        <v>-44.2864</v>
      </c>
      <c r="HU17" s="163">
        <v>119.22</v>
      </c>
      <c r="HV17" s="163">
        <v>119.35</v>
      </c>
      <c r="HW17" s="163">
        <v>3</v>
      </c>
      <c r="HX17" s="163">
        <v>3</v>
      </c>
      <c r="HY17" s="163">
        <v>21.842199999999998</v>
      </c>
      <c r="HZ17" s="163">
        <v>29.92</v>
      </c>
      <c r="IA17" s="164"/>
      <c r="IB17" s="163">
        <v>105.6918</v>
      </c>
      <c r="IC17" s="163">
        <v>105.3201</v>
      </c>
      <c r="ID17" s="163">
        <v>13.4</v>
      </c>
      <c r="IE17" s="163">
        <v>-59.9</v>
      </c>
      <c r="IF17" s="163">
        <v>-31.9</v>
      </c>
      <c r="IG17" s="163">
        <v>-31.9</v>
      </c>
      <c r="IH17" s="164"/>
      <c r="II17" s="164"/>
      <c r="IJ17" s="163">
        <v>-573.40809999999999</v>
      </c>
      <c r="IK17" s="164"/>
      <c r="IL17" s="163">
        <v>414.50869999999998</v>
      </c>
      <c r="IM17" s="164"/>
      <c r="IN17" s="164"/>
      <c r="IO17" s="164"/>
      <c r="IP17" s="164"/>
      <c r="IQ17" s="164"/>
      <c r="IR17" s="163">
        <v>-212.70509999999999</v>
      </c>
      <c r="IS17" s="163">
        <v>-331.59570000000002</v>
      </c>
      <c r="IT17" s="163">
        <v>96.186400000000006</v>
      </c>
      <c r="IU17" s="163">
        <v>96.672300000000007</v>
      </c>
      <c r="IV17" s="163">
        <v>133.56139999999999</v>
      </c>
      <c r="IW17" s="163">
        <v>-407.44889999999998</v>
      </c>
      <c r="IX17" s="163">
        <v>218.12039999999999</v>
      </c>
      <c r="IY17" s="163">
        <v>-190.27449999999999</v>
      </c>
      <c r="IZ17" s="163">
        <v>189.6619</v>
      </c>
      <c r="JA17" s="163">
        <v>-10.1501</v>
      </c>
      <c r="JB17" s="164"/>
      <c r="JC17" s="163">
        <v>5.84</v>
      </c>
      <c r="JD17" s="164"/>
      <c r="JE17" s="163">
        <v>7.5529999999999999</v>
      </c>
      <c r="JF17" s="163">
        <v>-6.56</v>
      </c>
      <c r="JG17" s="163">
        <v>-18</v>
      </c>
      <c r="JH17" s="164"/>
      <c r="JI17" s="163">
        <v>19.191299999999998</v>
      </c>
      <c r="JJ17" s="163">
        <v>-27.333500000000001</v>
      </c>
      <c r="JK17" s="163">
        <v>-44.911900000000003</v>
      </c>
      <c r="JL17" s="163">
        <v>25.7</v>
      </c>
      <c r="JM17" s="163">
        <v>47.137</v>
      </c>
      <c r="JN17" s="163">
        <v>47.241</v>
      </c>
      <c r="JO17" s="163">
        <v>11.362</v>
      </c>
      <c r="JP17" s="163">
        <v>13.520799999999999</v>
      </c>
      <c r="JQ17" s="163">
        <v>50.673099999999998</v>
      </c>
      <c r="JR17" s="163">
        <v>50.46</v>
      </c>
      <c r="JS17" s="163">
        <v>51.937399999999997</v>
      </c>
      <c r="JT17" s="164"/>
      <c r="JU17" s="163">
        <v>61.3</v>
      </c>
      <c r="JV17" s="163">
        <v>20.868600000000001</v>
      </c>
      <c r="JW17" s="163">
        <v>5.52</v>
      </c>
      <c r="JX17" s="164"/>
      <c r="JY17" s="163">
        <v>-60.486899999999999</v>
      </c>
      <c r="JZ17" s="163">
        <v>83.821899999999999</v>
      </c>
      <c r="KA17" s="163">
        <v>67.077200000000005</v>
      </c>
      <c r="KB17" s="163">
        <v>-59.654899999999998</v>
      </c>
      <c r="KC17" s="163">
        <v>-81.964699999999993</v>
      </c>
      <c r="KD17" s="163">
        <v>58.907600000000002</v>
      </c>
      <c r="KE17" s="163">
        <v>23.5246</v>
      </c>
      <c r="KF17" s="163">
        <v>-69.400000000000006</v>
      </c>
      <c r="KG17" s="163">
        <v>69.2</v>
      </c>
      <c r="KH17" s="163">
        <v>39.956000000000003</v>
      </c>
      <c r="KI17" s="163">
        <v>109.14400000000001</v>
      </c>
    </row>
    <row r="18" spans="1:295" ht="18" customHeight="1" x14ac:dyDescent="0.3">
      <c r="A18" s="162" t="s">
        <v>60</v>
      </c>
      <c r="B18" s="162" t="s">
        <v>796</v>
      </c>
      <c r="C18" s="165">
        <v>0</v>
      </c>
      <c r="D18" s="165">
        <v>13.199</v>
      </c>
      <c r="E18" s="165">
        <v>-18.867799999999999</v>
      </c>
      <c r="F18" s="165">
        <v>7.1120999999999999</v>
      </c>
      <c r="G18" s="165">
        <v>14.719900000000001</v>
      </c>
      <c r="H18" s="166"/>
      <c r="I18" s="165">
        <v>38.775599999999997</v>
      </c>
      <c r="J18" s="165">
        <v>-72.959000000000003</v>
      </c>
      <c r="K18" s="165">
        <v>38.899299999999997</v>
      </c>
      <c r="L18" s="165">
        <v>19.645399999999999</v>
      </c>
      <c r="M18" s="166"/>
      <c r="N18" s="165">
        <v>8.8800000000000008</v>
      </c>
      <c r="O18" s="165">
        <v>-30.067</v>
      </c>
      <c r="P18" s="165">
        <v>26.4</v>
      </c>
      <c r="Q18" s="165">
        <v>14.076000000000001</v>
      </c>
      <c r="R18" s="166"/>
      <c r="S18" s="165">
        <v>14.096399999999999</v>
      </c>
      <c r="T18" s="165">
        <v>44.514200000000002</v>
      </c>
      <c r="U18" s="165">
        <v>14.4794</v>
      </c>
      <c r="V18" s="165">
        <v>14.737399999999999</v>
      </c>
      <c r="W18" s="165">
        <v>24.393799999999999</v>
      </c>
      <c r="X18" s="165">
        <v>12.992699999999999</v>
      </c>
      <c r="Y18" s="165">
        <v>5.9844999999999997</v>
      </c>
      <c r="Z18" s="165">
        <v>8.0097000000000005</v>
      </c>
      <c r="AA18" s="166"/>
      <c r="AB18" s="166"/>
      <c r="AC18" s="166"/>
      <c r="AD18" s="165">
        <v>-103.95</v>
      </c>
      <c r="AE18" s="166"/>
      <c r="AF18" s="165">
        <v>-8.8800000000000008</v>
      </c>
      <c r="AG18" s="166"/>
      <c r="AH18" s="165">
        <v>5.0490000000000004</v>
      </c>
      <c r="AI18" s="165">
        <v>0.17100000000000001</v>
      </c>
      <c r="AJ18" s="166">
        <v>0</v>
      </c>
      <c r="AK18" s="165">
        <v>-44.36</v>
      </c>
      <c r="AL18" s="165">
        <v>-53.72</v>
      </c>
      <c r="AM18" s="165">
        <v>44.63</v>
      </c>
      <c r="AN18" s="165">
        <v>44.54</v>
      </c>
      <c r="AO18" s="165">
        <v>10.4787</v>
      </c>
      <c r="AP18" s="165">
        <v>9.8895</v>
      </c>
      <c r="AQ18" s="165">
        <v>56.413699999999999</v>
      </c>
      <c r="AR18" s="165">
        <v>57.403300000000002</v>
      </c>
      <c r="AS18" s="165">
        <v>25.6267</v>
      </c>
      <c r="AT18" s="165">
        <v>-46.215899999999998</v>
      </c>
      <c r="AU18" s="165">
        <v>-46.320599999999999</v>
      </c>
      <c r="AV18" s="165">
        <v>22.529499999999999</v>
      </c>
      <c r="AW18" s="165">
        <v>24.9739</v>
      </c>
      <c r="AX18" s="165">
        <v>59.879800000000003</v>
      </c>
      <c r="AY18" s="165">
        <v>58.674100000000003</v>
      </c>
      <c r="AZ18" s="165">
        <v>-7.9880000000000004</v>
      </c>
      <c r="BA18" s="165">
        <v>-25.6386</v>
      </c>
      <c r="BB18" s="165">
        <v>-284.76839999999999</v>
      </c>
      <c r="BC18" s="165">
        <v>-28.024000000000001</v>
      </c>
      <c r="BD18" s="165">
        <v>-6.4</v>
      </c>
      <c r="BE18" s="165">
        <v>-6.5</v>
      </c>
      <c r="BF18" s="165">
        <v>53.431699999999999</v>
      </c>
      <c r="BG18" s="165">
        <v>54.808799999999998</v>
      </c>
      <c r="BH18" s="165">
        <v>-3.5405000000000002</v>
      </c>
      <c r="BI18" s="166"/>
      <c r="BJ18" s="165">
        <v>-22.423999999999999</v>
      </c>
      <c r="BK18" s="165">
        <v>6.9512</v>
      </c>
      <c r="BL18" s="166"/>
      <c r="BM18" s="165">
        <v>0</v>
      </c>
      <c r="BN18" s="165">
        <v>332.34649999999999</v>
      </c>
      <c r="BO18" s="165">
        <v>23.194099999999999</v>
      </c>
      <c r="BP18" s="165">
        <v>22.8278</v>
      </c>
      <c r="BQ18" s="165">
        <v>-186.63939999999999</v>
      </c>
      <c r="BR18" s="165">
        <v>313.3451</v>
      </c>
      <c r="BS18" s="166"/>
      <c r="BT18" s="165">
        <v>-46.534300000000002</v>
      </c>
      <c r="BU18" s="165">
        <v>47.853000000000002</v>
      </c>
      <c r="BV18" s="165">
        <v>75.704899999999995</v>
      </c>
      <c r="BW18" s="165">
        <v>30.26</v>
      </c>
      <c r="BX18" s="165">
        <v>0</v>
      </c>
      <c r="BY18" s="165">
        <v>51.59</v>
      </c>
      <c r="BZ18" s="165">
        <v>54.87</v>
      </c>
      <c r="CA18" s="165">
        <v>-65.500799999999998</v>
      </c>
      <c r="CB18" s="165">
        <v>-68.046000000000006</v>
      </c>
      <c r="CC18" s="165">
        <v>114.7218</v>
      </c>
      <c r="CD18" s="165">
        <v>115.0034</v>
      </c>
      <c r="CE18" s="165">
        <v>12.9916</v>
      </c>
      <c r="CF18" s="165">
        <v>-56.6922</v>
      </c>
      <c r="CG18" s="165">
        <v>-56.970700000000001</v>
      </c>
      <c r="CH18" s="165">
        <v>-6.9143999999999997</v>
      </c>
      <c r="CI18" s="166"/>
      <c r="CJ18" s="166"/>
      <c r="CK18" s="166"/>
      <c r="CL18" s="165">
        <v>95.6</v>
      </c>
      <c r="CM18" s="165">
        <v>86.3</v>
      </c>
      <c r="CN18" s="165">
        <v>-12.04</v>
      </c>
      <c r="CO18" s="165">
        <v>68.249499999999998</v>
      </c>
      <c r="CP18" s="165">
        <v>67.280900000000003</v>
      </c>
      <c r="CQ18" s="165">
        <v>65.676100000000005</v>
      </c>
      <c r="CR18" s="165">
        <v>-31.204499999999999</v>
      </c>
      <c r="CS18" s="165">
        <v>-30.5167</v>
      </c>
      <c r="CT18" s="166"/>
      <c r="CU18" s="165">
        <v>-11.202999999999999</v>
      </c>
      <c r="CV18" s="165">
        <v>4.7057000000000002</v>
      </c>
      <c r="CW18" s="165">
        <v>11.935700000000001</v>
      </c>
      <c r="CX18" s="165">
        <v>47.25</v>
      </c>
      <c r="CY18" s="165">
        <v>25.55</v>
      </c>
      <c r="CZ18" s="165">
        <v>45.007300000000001</v>
      </c>
      <c r="DA18" s="165">
        <v>42.631500000000003</v>
      </c>
      <c r="DB18" s="165">
        <v>-24.66</v>
      </c>
      <c r="DC18" s="165">
        <v>-8.2943999999999996</v>
      </c>
      <c r="DD18" s="166"/>
      <c r="DE18" s="166"/>
      <c r="DF18" s="165">
        <v>-89.652699999999996</v>
      </c>
      <c r="DG18" s="165">
        <v>-13.5867</v>
      </c>
      <c r="DH18" s="165">
        <v>-15.366099999999999</v>
      </c>
      <c r="DI18" s="165">
        <v>-60.4</v>
      </c>
      <c r="DJ18" s="165">
        <v>-62.1</v>
      </c>
      <c r="DK18" s="165">
        <v>19.844100000000001</v>
      </c>
      <c r="DL18" s="166"/>
      <c r="DM18" s="165">
        <v>38.055999999999997</v>
      </c>
      <c r="DN18" s="165">
        <v>45.721400000000003</v>
      </c>
      <c r="DO18" s="165">
        <v>31.78</v>
      </c>
      <c r="DP18" s="165">
        <v>-5.24</v>
      </c>
      <c r="DQ18" s="165">
        <v>45.6785</v>
      </c>
      <c r="DR18" s="165">
        <v>88.04</v>
      </c>
      <c r="DS18" s="165">
        <v>-34.22</v>
      </c>
      <c r="DT18" s="165">
        <v>-34.659999999999997</v>
      </c>
      <c r="DU18" s="165">
        <v>77.86</v>
      </c>
      <c r="DV18" s="165">
        <v>74.739999999999995</v>
      </c>
      <c r="DW18" s="165">
        <v>88.381799999999998</v>
      </c>
      <c r="DX18" s="165">
        <v>87.2</v>
      </c>
      <c r="DY18" s="165">
        <v>-9.1095000000000006</v>
      </c>
      <c r="DZ18" s="165">
        <v>-8.7636000000000003</v>
      </c>
      <c r="EA18" s="165">
        <v>183.03460000000001</v>
      </c>
      <c r="EB18" s="165">
        <v>135.85319999999999</v>
      </c>
      <c r="EC18" s="165">
        <v>131.17189999999999</v>
      </c>
      <c r="ED18" s="165">
        <v>131.52930000000001</v>
      </c>
      <c r="EE18" s="165">
        <v>97.599800000000002</v>
      </c>
      <c r="EF18" s="165">
        <v>87.566800000000001</v>
      </c>
      <c r="EG18" s="165">
        <v>-22.606000000000002</v>
      </c>
      <c r="EH18" s="165">
        <v>198.87260000000001</v>
      </c>
      <c r="EI18" s="165">
        <v>327.02269999999999</v>
      </c>
      <c r="EJ18" s="166"/>
      <c r="EK18" s="165">
        <v>-34.8812</v>
      </c>
      <c r="EL18" s="165">
        <v>-32.153700000000001</v>
      </c>
      <c r="EM18" s="165">
        <v>0</v>
      </c>
      <c r="EN18" s="165">
        <v>40.603700000000003</v>
      </c>
      <c r="EO18" s="165">
        <v>37.900199999999998</v>
      </c>
      <c r="EP18" s="165">
        <v>116.78400000000001</v>
      </c>
      <c r="EQ18" s="165">
        <v>-74.694999999999993</v>
      </c>
      <c r="ER18" s="165">
        <v>-75.501199999999997</v>
      </c>
      <c r="ES18" s="165">
        <v>-49.042400000000001</v>
      </c>
      <c r="ET18" s="165">
        <v>0</v>
      </c>
      <c r="EU18" s="165">
        <v>-6.88</v>
      </c>
      <c r="EV18" s="165">
        <v>77.900000000000006</v>
      </c>
      <c r="EW18" s="165">
        <v>14.4781</v>
      </c>
      <c r="EX18" s="165">
        <v>17.689</v>
      </c>
      <c r="EY18" s="165">
        <v>-35.046999999999997</v>
      </c>
      <c r="EZ18" s="165">
        <v>-34.795900000000003</v>
      </c>
      <c r="FA18" s="165">
        <v>5.9660000000000002</v>
      </c>
      <c r="FB18" s="165">
        <v>-84.102400000000003</v>
      </c>
      <c r="FC18" s="165">
        <v>49.124000000000002</v>
      </c>
      <c r="FD18" s="165">
        <v>22.402100000000001</v>
      </c>
      <c r="FE18" s="166"/>
      <c r="FF18" s="165">
        <v>21.602799999999998</v>
      </c>
      <c r="FG18" s="165">
        <v>42.347299999999997</v>
      </c>
      <c r="FH18" s="165">
        <v>43.089199999999998</v>
      </c>
      <c r="FI18" s="165">
        <v>41.786700000000003</v>
      </c>
      <c r="FJ18" s="165">
        <v>68.322199999999995</v>
      </c>
      <c r="FK18" s="165">
        <v>67.150000000000006</v>
      </c>
      <c r="FL18" s="165">
        <v>-78.369600000000005</v>
      </c>
      <c r="FM18" s="165">
        <v>11.1075</v>
      </c>
      <c r="FN18" s="165">
        <v>10.089</v>
      </c>
      <c r="FO18" s="165">
        <v>-101.5915</v>
      </c>
      <c r="FP18" s="165">
        <v>-58.816899999999997</v>
      </c>
      <c r="FQ18" s="165">
        <v>-17.217700000000001</v>
      </c>
      <c r="FR18" s="165">
        <v>-15.67</v>
      </c>
      <c r="FS18" s="165">
        <v>13.3797</v>
      </c>
      <c r="FT18" s="165">
        <v>0.78639999999999999</v>
      </c>
      <c r="FU18" s="165">
        <v>-8.48</v>
      </c>
      <c r="FV18" s="165">
        <v>10.8</v>
      </c>
      <c r="FW18" s="165">
        <v>-18.5092</v>
      </c>
      <c r="FX18" s="166"/>
      <c r="FY18" s="165">
        <v>-6.6719999999999997</v>
      </c>
      <c r="FZ18" s="165">
        <v>4.375</v>
      </c>
      <c r="GA18" s="166"/>
      <c r="GB18" s="165">
        <v>30.22</v>
      </c>
      <c r="GC18" s="165">
        <v>60.274999999999999</v>
      </c>
      <c r="GD18" s="165">
        <v>103.9181</v>
      </c>
      <c r="GE18" s="165">
        <v>11.68</v>
      </c>
      <c r="GF18" s="165">
        <v>72.153800000000004</v>
      </c>
      <c r="GG18" s="165">
        <v>24.4</v>
      </c>
      <c r="GH18" s="165">
        <v>-13.474600000000001</v>
      </c>
      <c r="GI18" s="165">
        <v>-1.6854</v>
      </c>
      <c r="GJ18" s="165">
        <v>-1.8093999999999999</v>
      </c>
      <c r="GK18" s="165">
        <v>1.4380999999999999</v>
      </c>
      <c r="GL18" s="166"/>
      <c r="GM18" s="166"/>
      <c r="GN18" s="166"/>
      <c r="GO18" s="165">
        <v>-20.069299999999998</v>
      </c>
      <c r="GP18" s="165">
        <v>13.6012</v>
      </c>
      <c r="GQ18" s="165">
        <v>20.719799999999999</v>
      </c>
      <c r="GR18" s="165">
        <v>9.7448999999999995</v>
      </c>
      <c r="GS18" s="165">
        <v>6.5294999999999996</v>
      </c>
      <c r="GT18" s="165">
        <v>-92.504499999999993</v>
      </c>
      <c r="GU18" s="165">
        <v>-17.088899999999999</v>
      </c>
      <c r="GV18" s="165">
        <v>34.079799999999999</v>
      </c>
      <c r="GW18" s="165">
        <v>-40.748699999999999</v>
      </c>
      <c r="GX18" s="165">
        <v>10.3627</v>
      </c>
      <c r="GY18" s="165">
        <v>6.1147</v>
      </c>
      <c r="GZ18" s="165">
        <v>5.7495000000000003</v>
      </c>
      <c r="HA18" s="165">
        <v>11.744</v>
      </c>
      <c r="HB18" s="165">
        <v>147.71860000000001</v>
      </c>
      <c r="HC18" s="165">
        <v>147.38570000000001</v>
      </c>
      <c r="HD18" s="165">
        <v>279.89999999999998</v>
      </c>
      <c r="HE18" s="165">
        <v>-276.89370000000002</v>
      </c>
      <c r="HF18" s="165">
        <v>-580.49760000000003</v>
      </c>
      <c r="HG18" s="165">
        <v>584.86279999999999</v>
      </c>
      <c r="HH18" s="165">
        <v>579.95740000000001</v>
      </c>
      <c r="HI18" s="165">
        <v>-142.26779999999999</v>
      </c>
      <c r="HJ18" s="165">
        <v>-139.11089999999999</v>
      </c>
      <c r="HK18" s="165">
        <v>-62.917299999999997</v>
      </c>
      <c r="HL18" s="165">
        <v>-55.484999999999999</v>
      </c>
      <c r="HM18" s="165">
        <v>82.006200000000007</v>
      </c>
      <c r="HN18" s="165">
        <v>80.947699999999998</v>
      </c>
      <c r="HO18" s="166"/>
      <c r="HP18" s="166"/>
      <c r="HQ18" s="165">
        <v>32.775500000000001</v>
      </c>
      <c r="HR18" s="165">
        <v>31.918500000000002</v>
      </c>
      <c r="HS18" s="165">
        <v>-49.484200000000001</v>
      </c>
      <c r="HT18" s="165">
        <v>-49.005800000000001</v>
      </c>
      <c r="HU18" s="165">
        <v>118.28</v>
      </c>
      <c r="HV18" s="165">
        <v>116.69</v>
      </c>
      <c r="HW18" s="165">
        <v>5.8</v>
      </c>
      <c r="HX18" s="165">
        <v>6.1</v>
      </c>
      <c r="HY18" s="165">
        <v>22.006699999999999</v>
      </c>
      <c r="HZ18" s="165">
        <v>31.44</v>
      </c>
      <c r="IA18" s="166"/>
      <c r="IB18" s="165">
        <v>105.9374</v>
      </c>
      <c r="IC18" s="165">
        <v>105.76430000000001</v>
      </c>
      <c r="ID18" s="165">
        <v>14.5</v>
      </c>
      <c r="IE18" s="165">
        <v>-56.5</v>
      </c>
      <c r="IF18" s="165">
        <v>-31</v>
      </c>
      <c r="IG18" s="165">
        <v>-31</v>
      </c>
      <c r="IH18" s="166"/>
      <c r="II18" s="165">
        <v>1.3280000000000001</v>
      </c>
      <c r="IJ18" s="165">
        <v>-572.71889999999996</v>
      </c>
      <c r="IK18" s="166"/>
      <c r="IL18" s="165">
        <v>426.8229</v>
      </c>
      <c r="IM18" s="166"/>
      <c r="IN18" s="166"/>
      <c r="IO18" s="166"/>
      <c r="IP18" s="166"/>
      <c r="IQ18" s="166"/>
      <c r="IR18" s="165">
        <v>-212.8484</v>
      </c>
      <c r="IS18" s="165">
        <v>-340.49180000000001</v>
      </c>
      <c r="IT18" s="165">
        <v>101.9068</v>
      </c>
      <c r="IU18" s="165">
        <v>100.9542</v>
      </c>
      <c r="IV18" s="165">
        <v>138.90369999999999</v>
      </c>
      <c r="IW18" s="165">
        <v>-417.4359</v>
      </c>
      <c r="IX18" s="165">
        <v>222.17580000000001</v>
      </c>
      <c r="IY18" s="165">
        <v>-197.95920000000001</v>
      </c>
      <c r="IZ18" s="165">
        <v>202.81139999999999</v>
      </c>
      <c r="JA18" s="165">
        <v>-8.7273999999999994</v>
      </c>
      <c r="JB18" s="166"/>
      <c r="JC18" s="165">
        <v>6.88</v>
      </c>
      <c r="JD18" s="166"/>
      <c r="JE18" s="165">
        <v>7.48</v>
      </c>
      <c r="JF18" s="165">
        <v>-7.28</v>
      </c>
      <c r="JG18" s="165">
        <v>-17.920000000000002</v>
      </c>
      <c r="JH18" s="166"/>
      <c r="JI18" s="165">
        <v>18.809799999999999</v>
      </c>
      <c r="JJ18" s="165">
        <v>-26.573599999999999</v>
      </c>
      <c r="JK18" s="165">
        <v>-45.293300000000002</v>
      </c>
      <c r="JL18" s="165">
        <v>24.3</v>
      </c>
      <c r="JM18" s="165">
        <v>49.759</v>
      </c>
      <c r="JN18" s="165">
        <v>51.097999999999999</v>
      </c>
      <c r="JO18" s="165">
        <v>11.4009</v>
      </c>
      <c r="JP18" s="165">
        <v>13.767099999999999</v>
      </c>
      <c r="JQ18" s="165">
        <v>54.028599999999997</v>
      </c>
      <c r="JR18" s="165">
        <v>54.023600000000002</v>
      </c>
      <c r="JS18" s="165">
        <v>53.524099999999997</v>
      </c>
      <c r="JT18" s="166"/>
      <c r="JU18" s="165">
        <v>57.1</v>
      </c>
      <c r="JV18" s="165">
        <v>20.139099999999999</v>
      </c>
      <c r="JW18" s="165">
        <v>5.53</v>
      </c>
      <c r="JX18" s="166"/>
      <c r="JY18" s="165">
        <v>-56.196599999999997</v>
      </c>
      <c r="JZ18" s="165">
        <v>82.372600000000006</v>
      </c>
      <c r="KA18" s="165">
        <v>63.915300000000002</v>
      </c>
      <c r="KB18" s="165">
        <v>-54.896999999999998</v>
      </c>
      <c r="KC18" s="165">
        <v>-81.050799999999995</v>
      </c>
      <c r="KD18" s="165">
        <v>55.325800000000001</v>
      </c>
      <c r="KE18" s="165">
        <v>25.302499999999998</v>
      </c>
      <c r="KF18" s="165">
        <v>-66.3</v>
      </c>
      <c r="KG18" s="165">
        <v>66</v>
      </c>
      <c r="KH18" s="165">
        <v>-1.2548999999999999</v>
      </c>
      <c r="KI18" s="165">
        <v>142.3682</v>
      </c>
    </row>
    <row r="19" spans="1:295" ht="18" customHeight="1" x14ac:dyDescent="0.3">
      <c r="A19" s="162" t="s">
        <v>60</v>
      </c>
      <c r="B19" s="162" t="s">
        <v>797</v>
      </c>
      <c r="C19" s="165">
        <v>0</v>
      </c>
      <c r="D19" s="165">
        <v>13.3544</v>
      </c>
      <c r="E19" s="165">
        <v>-19.000499999999999</v>
      </c>
      <c r="F19" s="165">
        <v>7.5843999999999996</v>
      </c>
      <c r="G19" s="165">
        <v>12.744300000000001</v>
      </c>
      <c r="H19" s="166"/>
      <c r="I19" s="165">
        <v>40.258600000000001</v>
      </c>
      <c r="J19" s="165">
        <v>-74.684299999999993</v>
      </c>
      <c r="K19" s="165">
        <v>40.4938</v>
      </c>
      <c r="L19" s="165">
        <v>20.8154</v>
      </c>
      <c r="M19" s="166"/>
      <c r="N19" s="165">
        <v>6.66</v>
      </c>
      <c r="O19" s="165">
        <v>-31.388999999999999</v>
      </c>
      <c r="P19" s="165">
        <v>28.6</v>
      </c>
      <c r="Q19" s="165">
        <v>14.076000000000001</v>
      </c>
      <c r="R19" s="165">
        <v>-28.6</v>
      </c>
      <c r="S19" s="165">
        <v>13.6936</v>
      </c>
      <c r="T19" s="165">
        <v>43.588200000000001</v>
      </c>
      <c r="U19" s="165">
        <v>15.025600000000001</v>
      </c>
      <c r="V19" s="165">
        <v>15.2316</v>
      </c>
      <c r="W19" s="165">
        <v>24.852599999999999</v>
      </c>
      <c r="X19" s="165">
        <v>12.944800000000001</v>
      </c>
      <c r="Y19" s="165">
        <v>5.9356</v>
      </c>
      <c r="Z19" s="165">
        <v>7.7187999999999999</v>
      </c>
      <c r="AA19" s="166"/>
      <c r="AB19" s="166"/>
      <c r="AC19" s="165">
        <v>0.03</v>
      </c>
      <c r="AD19" s="165">
        <v>-109.09</v>
      </c>
      <c r="AE19" s="166"/>
      <c r="AF19" s="165">
        <v>-4.4400000000000004</v>
      </c>
      <c r="AG19" s="165">
        <v>30.8</v>
      </c>
      <c r="AH19" s="165">
        <v>6.1379999999999999</v>
      </c>
      <c r="AI19" s="165">
        <v>0.18</v>
      </c>
      <c r="AJ19" s="166">
        <v>0</v>
      </c>
      <c r="AK19" s="165">
        <v>-48.99</v>
      </c>
      <c r="AL19" s="165">
        <v>-53.51</v>
      </c>
      <c r="AM19" s="165">
        <v>47.75</v>
      </c>
      <c r="AN19" s="165">
        <v>47.38</v>
      </c>
      <c r="AO19" s="165">
        <v>11.1225</v>
      </c>
      <c r="AP19" s="165">
        <v>9.5670000000000002</v>
      </c>
      <c r="AQ19" s="165">
        <v>57.972900000000003</v>
      </c>
      <c r="AR19" s="165">
        <v>60.603900000000003</v>
      </c>
      <c r="AS19" s="165">
        <v>30.023700000000002</v>
      </c>
      <c r="AT19" s="165">
        <v>-53.315800000000003</v>
      </c>
      <c r="AU19" s="165">
        <v>-49.600099999999998</v>
      </c>
      <c r="AV19" s="165">
        <v>18.607299999999999</v>
      </c>
      <c r="AW19" s="165">
        <v>16.244800000000001</v>
      </c>
      <c r="AX19" s="165">
        <v>61.2194</v>
      </c>
      <c r="AY19" s="165">
        <v>62.023099999999999</v>
      </c>
      <c r="AZ19" s="165">
        <v>-11.8201</v>
      </c>
      <c r="BA19" s="165">
        <v>-13.5319</v>
      </c>
      <c r="BB19" s="165">
        <v>-295.50630000000001</v>
      </c>
      <c r="BC19" s="165">
        <v>-29.397600000000001</v>
      </c>
      <c r="BD19" s="165">
        <v>-5.8</v>
      </c>
      <c r="BE19" s="165">
        <v>-6</v>
      </c>
      <c r="BF19" s="165">
        <v>57.816099999999999</v>
      </c>
      <c r="BG19" s="165">
        <v>56.488300000000002</v>
      </c>
      <c r="BH19" s="165">
        <v>-3.5842999999999998</v>
      </c>
      <c r="BI19" s="166"/>
      <c r="BJ19" s="165">
        <v>-23.720700000000001</v>
      </c>
      <c r="BK19" s="165">
        <v>7.3121999999999998</v>
      </c>
      <c r="BL19" s="166"/>
      <c r="BM19" s="165">
        <v>1.3489</v>
      </c>
      <c r="BN19" s="165">
        <v>347.91090000000003</v>
      </c>
      <c r="BO19" s="165">
        <v>32.593800000000002</v>
      </c>
      <c r="BP19" s="165">
        <v>32.380099999999999</v>
      </c>
      <c r="BQ19" s="165">
        <v>-209.7927</v>
      </c>
      <c r="BR19" s="165">
        <v>338.96730000000002</v>
      </c>
      <c r="BS19" s="166"/>
      <c r="BT19" s="165">
        <v>-44.886200000000002</v>
      </c>
      <c r="BU19" s="165">
        <v>46.768799999999999</v>
      </c>
      <c r="BV19" s="165">
        <v>76.942400000000006</v>
      </c>
      <c r="BW19" s="165">
        <v>30.59</v>
      </c>
      <c r="BX19" s="166"/>
      <c r="BY19" s="165">
        <v>52.65</v>
      </c>
      <c r="BZ19" s="165">
        <v>55.42</v>
      </c>
      <c r="CA19" s="165">
        <v>-71.662899999999993</v>
      </c>
      <c r="CB19" s="165">
        <v>-73.136399999999995</v>
      </c>
      <c r="CC19" s="165">
        <v>119.2606</v>
      </c>
      <c r="CD19" s="165">
        <v>119.0929</v>
      </c>
      <c r="CE19" s="165">
        <v>11.1976</v>
      </c>
      <c r="CF19" s="165">
        <v>-55.682600000000001</v>
      </c>
      <c r="CG19" s="165">
        <v>-56.073300000000003</v>
      </c>
      <c r="CH19" s="165">
        <v>-6.1308999999999996</v>
      </c>
      <c r="CI19" s="166"/>
      <c r="CJ19" s="166"/>
      <c r="CK19" s="166"/>
      <c r="CL19" s="165">
        <v>96.1</v>
      </c>
      <c r="CM19" s="165">
        <v>87</v>
      </c>
      <c r="CN19" s="165">
        <v>-12.35</v>
      </c>
      <c r="CO19" s="165">
        <v>69.431100000000001</v>
      </c>
      <c r="CP19" s="165">
        <v>67.556899999999999</v>
      </c>
      <c r="CQ19" s="165">
        <v>67.860900000000001</v>
      </c>
      <c r="CR19" s="165">
        <v>-26.858699999999999</v>
      </c>
      <c r="CS19" s="165">
        <v>-26.192299999999999</v>
      </c>
      <c r="CT19" s="166"/>
      <c r="CU19" s="165">
        <v>-17.202100000000002</v>
      </c>
      <c r="CV19" s="165">
        <v>5.9874000000000001</v>
      </c>
      <c r="CW19" s="165">
        <v>12.1266</v>
      </c>
      <c r="CX19" s="165">
        <v>50.92</v>
      </c>
      <c r="CY19" s="165">
        <v>26.95</v>
      </c>
      <c r="CZ19" s="165">
        <v>46.179200000000002</v>
      </c>
      <c r="DA19" s="165">
        <v>43.9499</v>
      </c>
      <c r="DB19" s="165">
        <v>-25.65</v>
      </c>
      <c r="DC19" s="165">
        <v>-8.1562000000000001</v>
      </c>
      <c r="DD19" s="166"/>
      <c r="DE19" s="166"/>
      <c r="DF19" s="165">
        <v>-86.305599999999998</v>
      </c>
      <c r="DG19" s="165">
        <v>-13.343999999999999</v>
      </c>
      <c r="DH19" s="165">
        <v>-15.989599999999999</v>
      </c>
      <c r="DI19" s="165">
        <v>-65.8</v>
      </c>
      <c r="DJ19" s="165">
        <v>-64.900000000000006</v>
      </c>
      <c r="DK19" s="166"/>
      <c r="DL19" s="165">
        <v>34.872399999999999</v>
      </c>
      <c r="DM19" s="165">
        <v>41.813200000000002</v>
      </c>
      <c r="DN19" s="165">
        <v>49.237099999999998</v>
      </c>
      <c r="DO19" s="165">
        <v>34.200000000000003</v>
      </c>
      <c r="DP19" s="165">
        <v>-5.75</v>
      </c>
      <c r="DQ19" s="165">
        <v>45.848999999999997</v>
      </c>
      <c r="DR19" s="165">
        <v>84.5548</v>
      </c>
      <c r="DS19" s="165">
        <v>-34.32</v>
      </c>
      <c r="DT19" s="165">
        <v>-34.409999999999997</v>
      </c>
      <c r="DU19" s="165">
        <v>81.040000000000006</v>
      </c>
      <c r="DV19" s="165">
        <v>77.78</v>
      </c>
      <c r="DW19" s="165">
        <v>84.127300000000005</v>
      </c>
      <c r="DX19" s="165">
        <v>85.654499999999999</v>
      </c>
      <c r="DY19" s="165">
        <v>-13.7654</v>
      </c>
      <c r="DZ19" s="165">
        <v>-10.7364</v>
      </c>
      <c r="EA19" s="165">
        <v>185.9829</v>
      </c>
      <c r="EB19" s="165">
        <v>135.83170000000001</v>
      </c>
      <c r="EC19" s="165">
        <v>130.1071</v>
      </c>
      <c r="ED19" s="165">
        <v>133.41560000000001</v>
      </c>
      <c r="EE19" s="165">
        <v>102.60080000000001</v>
      </c>
      <c r="EF19" s="165">
        <v>93.989800000000002</v>
      </c>
      <c r="EG19" s="165">
        <v>-22.608000000000001</v>
      </c>
      <c r="EH19" s="165">
        <v>224.12809999999999</v>
      </c>
      <c r="EI19" s="165">
        <v>293.20909999999998</v>
      </c>
      <c r="EJ19" s="166"/>
      <c r="EK19" s="165">
        <v>-35.0946</v>
      </c>
      <c r="EL19" s="165">
        <v>-32.172800000000002</v>
      </c>
      <c r="EM19" s="165">
        <v>0</v>
      </c>
      <c r="EN19" s="165">
        <v>20.273599999999998</v>
      </c>
      <c r="EO19" s="165">
        <v>19.0273</v>
      </c>
      <c r="EP19" s="165">
        <v>185.916</v>
      </c>
      <c r="EQ19" s="165">
        <v>-79.834800000000001</v>
      </c>
      <c r="ER19" s="165">
        <v>-81.538300000000007</v>
      </c>
      <c r="ES19" s="165">
        <v>-53.921300000000002</v>
      </c>
      <c r="ET19" s="165">
        <v>14.51</v>
      </c>
      <c r="EU19" s="165">
        <v>-12.1</v>
      </c>
      <c r="EV19" s="165">
        <v>120.3</v>
      </c>
      <c r="EW19" s="165">
        <v>14.611000000000001</v>
      </c>
      <c r="EX19" s="165">
        <v>-23.191700000000001</v>
      </c>
      <c r="EY19" s="165">
        <v>-35.275399999999998</v>
      </c>
      <c r="EZ19" s="165">
        <v>-34.506500000000003</v>
      </c>
      <c r="FA19" s="165">
        <v>5.5019999999999998</v>
      </c>
      <c r="FB19" s="165">
        <v>-90.2761</v>
      </c>
      <c r="FC19" s="165">
        <v>55.3292</v>
      </c>
      <c r="FD19" s="165">
        <v>22.500900000000001</v>
      </c>
      <c r="FE19" s="166"/>
      <c r="FF19" s="165">
        <v>21.976900000000001</v>
      </c>
      <c r="FG19" s="165">
        <v>43.847000000000001</v>
      </c>
      <c r="FH19" s="165">
        <v>43.186399999999999</v>
      </c>
      <c r="FI19" s="165">
        <v>42.503500000000003</v>
      </c>
      <c r="FJ19" s="165">
        <v>71.168899999999994</v>
      </c>
      <c r="FK19" s="165">
        <v>70.666600000000003</v>
      </c>
      <c r="FL19" s="165">
        <v>-93.273200000000003</v>
      </c>
      <c r="FM19" s="165">
        <v>16.419499999999999</v>
      </c>
      <c r="FN19" s="165">
        <v>15.804600000000001</v>
      </c>
      <c r="FO19" s="165">
        <v>-107.8045</v>
      </c>
      <c r="FP19" s="165">
        <v>-63.719000000000001</v>
      </c>
      <c r="FQ19" s="165">
        <v>-24.7178</v>
      </c>
      <c r="FR19" s="165">
        <v>-14.74</v>
      </c>
      <c r="FS19" s="165">
        <v>14.7689</v>
      </c>
      <c r="FT19" s="165">
        <v>0.83409999999999995</v>
      </c>
      <c r="FU19" s="165">
        <v>-9.43</v>
      </c>
      <c r="FV19" s="165">
        <v>9.51</v>
      </c>
      <c r="FW19" s="165">
        <v>-25.193200000000001</v>
      </c>
      <c r="FX19" s="166"/>
      <c r="FY19" s="165">
        <v>-6.5049999999999999</v>
      </c>
      <c r="FZ19" s="165">
        <v>4.3550000000000004</v>
      </c>
      <c r="GA19" s="166"/>
      <c r="GB19" s="165">
        <v>30.32</v>
      </c>
      <c r="GC19" s="165">
        <v>65.784899999999993</v>
      </c>
      <c r="GD19" s="165">
        <v>110.17019999999999</v>
      </c>
      <c r="GE19" s="165">
        <v>12.46</v>
      </c>
      <c r="GF19" s="165">
        <v>75.395899999999997</v>
      </c>
      <c r="GG19" s="165">
        <v>24.4</v>
      </c>
      <c r="GH19" s="165">
        <v>-14.937799999999999</v>
      </c>
      <c r="GI19" s="165">
        <v>-2.0710999999999999</v>
      </c>
      <c r="GJ19" s="165">
        <v>-2.2789000000000001</v>
      </c>
      <c r="GK19" s="165">
        <v>1.5463</v>
      </c>
      <c r="GL19" s="166"/>
      <c r="GM19" s="166"/>
      <c r="GN19" s="165">
        <v>-16.263100000000001</v>
      </c>
      <c r="GO19" s="165">
        <v>-22.660799999999998</v>
      </c>
      <c r="GP19" s="165">
        <v>14.786199999999999</v>
      </c>
      <c r="GQ19" s="165">
        <v>23.273700000000002</v>
      </c>
      <c r="GR19" s="165">
        <v>8.8277999999999999</v>
      </c>
      <c r="GS19" s="165">
        <v>9.1184999999999992</v>
      </c>
      <c r="GT19" s="165">
        <v>-99.751800000000003</v>
      </c>
      <c r="GU19" s="165">
        <v>-17.9726</v>
      </c>
      <c r="GV19" s="165">
        <v>36.023000000000003</v>
      </c>
      <c r="GW19" s="165">
        <v>-43.616300000000003</v>
      </c>
      <c r="GX19" s="165">
        <v>10.0128</v>
      </c>
      <c r="GY19" s="165">
        <v>6.6420000000000003</v>
      </c>
      <c r="GZ19" s="165">
        <v>6.2769000000000004</v>
      </c>
      <c r="HA19" s="165">
        <v>12</v>
      </c>
      <c r="HB19" s="165">
        <v>142.74930000000001</v>
      </c>
      <c r="HC19" s="165">
        <v>142.01599999999999</v>
      </c>
      <c r="HD19" s="165">
        <v>280.8</v>
      </c>
      <c r="HE19" s="165">
        <v>-279.69130000000001</v>
      </c>
      <c r="HF19" s="166"/>
      <c r="HG19" s="165">
        <v>588.23789999999997</v>
      </c>
      <c r="HH19" s="165">
        <v>548.90160000000003</v>
      </c>
      <c r="HI19" s="165">
        <v>-138.23249999999999</v>
      </c>
      <c r="HJ19" s="165">
        <v>-134.69479999999999</v>
      </c>
      <c r="HK19" s="165">
        <v>-62.052100000000003</v>
      </c>
      <c r="HL19" s="165">
        <v>-55.956099999999999</v>
      </c>
      <c r="HM19" s="165">
        <v>82.050200000000004</v>
      </c>
      <c r="HN19" s="165">
        <v>81.805300000000003</v>
      </c>
      <c r="HO19" s="166"/>
      <c r="HP19" s="166"/>
      <c r="HQ19" s="165">
        <v>32.654600000000002</v>
      </c>
      <c r="HR19" s="165">
        <v>31.2044</v>
      </c>
      <c r="HS19" s="165">
        <v>-46.624400000000001</v>
      </c>
      <c r="HT19" s="165">
        <v>-46.7286</v>
      </c>
      <c r="HU19" s="165">
        <v>114</v>
      </c>
      <c r="HV19" s="165">
        <v>114.38</v>
      </c>
      <c r="HW19" s="165">
        <v>5.0999999999999996</v>
      </c>
      <c r="HX19" s="165">
        <v>5.6</v>
      </c>
      <c r="HY19" s="165">
        <v>21.987500000000001</v>
      </c>
      <c r="HZ19" s="165">
        <v>25.84</v>
      </c>
      <c r="IA19" s="165">
        <v>-328.28539999999998</v>
      </c>
      <c r="IB19" s="165">
        <v>106.5971</v>
      </c>
      <c r="IC19" s="165">
        <v>107.1082</v>
      </c>
      <c r="ID19" s="165">
        <v>14.5</v>
      </c>
      <c r="IE19" s="165">
        <v>-58.6</v>
      </c>
      <c r="IF19" s="165">
        <v>-31.9</v>
      </c>
      <c r="IG19" s="165">
        <v>-31.9</v>
      </c>
      <c r="IH19" s="166"/>
      <c r="II19" s="166"/>
      <c r="IJ19" s="165">
        <v>-539.36009999999999</v>
      </c>
      <c r="IK19" s="165">
        <v>-258.63060000000002</v>
      </c>
      <c r="IL19" s="165">
        <v>415.26659999999998</v>
      </c>
      <c r="IM19" s="165">
        <v>341.8947</v>
      </c>
      <c r="IN19" s="166"/>
      <c r="IO19" s="165">
        <v>-338.4409</v>
      </c>
      <c r="IP19" s="165">
        <v>336.79140000000001</v>
      </c>
      <c r="IQ19" s="165">
        <v>-136.94720000000001</v>
      </c>
      <c r="IR19" s="165">
        <v>-209.9453</v>
      </c>
      <c r="IS19" s="165">
        <v>-338.06</v>
      </c>
      <c r="IT19" s="165">
        <v>100.7611</v>
      </c>
      <c r="IU19" s="165">
        <v>101.9511</v>
      </c>
      <c r="IV19" s="165">
        <v>141.8657</v>
      </c>
      <c r="IW19" s="165">
        <v>-403.13830000000002</v>
      </c>
      <c r="IX19" s="165">
        <v>216.04509999999999</v>
      </c>
      <c r="IY19" s="165">
        <v>-193.65289999999999</v>
      </c>
      <c r="IZ19" s="165">
        <v>196.56299999999999</v>
      </c>
      <c r="JA19" s="165">
        <v>-8.9389000000000003</v>
      </c>
      <c r="JB19" s="166"/>
      <c r="JC19" s="165">
        <v>6.64</v>
      </c>
      <c r="JD19" s="165">
        <v>7.5270000000000001</v>
      </c>
      <c r="JE19" s="165">
        <v>7.55</v>
      </c>
      <c r="JF19" s="165">
        <v>-6.32</v>
      </c>
      <c r="JG19" s="165">
        <v>-18</v>
      </c>
      <c r="JH19" s="166"/>
      <c r="JI19" s="165">
        <v>18.223800000000001</v>
      </c>
      <c r="JJ19" s="165">
        <v>-26.512499999999999</v>
      </c>
      <c r="JK19" s="165">
        <v>-45.119399999999999</v>
      </c>
      <c r="JL19" s="165">
        <v>25.5</v>
      </c>
      <c r="JM19" s="165">
        <v>51.051000000000002</v>
      </c>
      <c r="JN19" s="165">
        <v>52.011000000000003</v>
      </c>
      <c r="JO19" s="166"/>
      <c r="JP19" s="166"/>
      <c r="JQ19" s="165">
        <v>52.815300000000001</v>
      </c>
      <c r="JR19" s="165">
        <v>52.989100000000001</v>
      </c>
      <c r="JS19" s="165">
        <v>51.984400000000001</v>
      </c>
      <c r="JT19" s="166"/>
      <c r="JU19" s="165">
        <v>59.5</v>
      </c>
      <c r="JV19" s="165">
        <v>20.924099999999999</v>
      </c>
      <c r="JW19" s="165">
        <v>5.3</v>
      </c>
      <c r="JX19" s="166"/>
      <c r="JY19" s="165">
        <v>-56.734099999999998</v>
      </c>
      <c r="JZ19" s="165">
        <v>81.0749</v>
      </c>
      <c r="KA19" s="165">
        <v>63.603299999999997</v>
      </c>
      <c r="KB19" s="165">
        <v>-56.310200000000002</v>
      </c>
      <c r="KC19" s="165">
        <v>-78.991600000000005</v>
      </c>
      <c r="KD19" s="165">
        <v>55.238599999999998</v>
      </c>
      <c r="KE19" s="165">
        <v>23.881</v>
      </c>
      <c r="KF19" s="165">
        <v>-68.2</v>
      </c>
      <c r="KG19" s="165">
        <v>67.7</v>
      </c>
      <c r="KH19" s="165">
        <v>-27.552099999999999</v>
      </c>
      <c r="KI19" s="165">
        <v>162.58920000000001</v>
      </c>
    </row>
    <row r="20" spans="1:295" ht="18" customHeight="1" x14ac:dyDescent="0.3">
      <c r="A20" s="162" t="s">
        <v>60</v>
      </c>
      <c r="B20" s="162" t="s">
        <v>798</v>
      </c>
      <c r="C20" s="165">
        <v>0</v>
      </c>
      <c r="D20" s="165">
        <v>14.0761</v>
      </c>
      <c r="E20" s="165">
        <v>-19.844999999999999</v>
      </c>
      <c r="F20" s="165">
        <v>7.8815</v>
      </c>
      <c r="G20" s="165">
        <v>10.4274</v>
      </c>
      <c r="H20" s="166"/>
      <c r="I20" s="165">
        <v>43.085000000000001</v>
      </c>
      <c r="J20" s="165">
        <v>-80.013199999999998</v>
      </c>
      <c r="K20" s="165">
        <v>42.962299999999999</v>
      </c>
      <c r="L20" s="165">
        <v>21.821300000000001</v>
      </c>
      <c r="M20" s="166"/>
      <c r="N20" s="165">
        <v>6.66</v>
      </c>
      <c r="O20" s="165">
        <v>-33.831000000000003</v>
      </c>
      <c r="P20" s="165">
        <v>30.8</v>
      </c>
      <c r="Q20" s="165">
        <v>14.076000000000001</v>
      </c>
      <c r="R20" s="165">
        <v>-28.6</v>
      </c>
      <c r="S20" s="165">
        <v>13.4068</v>
      </c>
      <c r="T20" s="165">
        <v>47.8324</v>
      </c>
      <c r="U20" s="165">
        <v>14.1188</v>
      </c>
      <c r="V20" s="165">
        <v>14.364599999999999</v>
      </c>
      <c r="W20" s="165">
        <v>23.434000000000001</v>
      </c>
      <c r="X20" s="165">
        <v>13.206300000000001</v>
      </c>
      <c r="Y20" s="165">
        <v>5.7529000000000003</v>
      </c>
      <c r="Z20" s="165">
        <v>4.4852999999999996</v>
      </c>
      <c r="AA20" s="166"/>
      <c r="AB20" s="166"/>
      <c r="AC20" s="166"/>
      <c r="AD20" s="165">
        <v>-103.46</v>
      </c>
      <c r="AE20" s="166"/>
      <c r="AF20" s="165">
        <v>-6.66</v>
      </c>
      <c r="AG20" s="165">
        <v>33</v>
      </c>
      <c r="AH20" s="165">
        <v>7.17</v>
      </c>
      <c r="AI20" s="165">
        <v>0.17899999999999999</v>
      </c>
      <c r="AJ20" s="166">
        <v>0</v>
      </c>
      <c r="AK20" s="165">
        <v>-41.26</v>
      </c>
      <c r="AL20" s="165">
        <v>-61.58</v>
      </c>
      <c r="AM20" s="165">
        <v>40.909999999999997</v>
      </c>
      <c r="AN20" s="165">
        <v>41.19</v>
      </c>
      <c r="AO20" s="165">
        <v>10.505000000000001</v>
      </c>
      <c r="AP20" s="165">
        <v>10.202999999999999</v>
      </c>
      <c r="AQ20" s="165">
        <v>58.602899999999998</v>
      </c>
      <c r="AR20" s="165">
        <v>60.431600000000003</v>
      </c>
      <c r="AS20" s="165">
        <v>29.784600000000001</v>
      </c>
      <c r="AT20" s="165">
        <v>-48.761099999999999</v>
      </c>
      <c r="AU20" s="165">
        <v>-49.076000000000001</v>
      </c>
      <c r="AV20" s="165">
        <v>33.588299999999997</v>
      </c>
      <c r="AW20" s="165">
        <v>20.567</v>
      </c>
      <c r="AX20" s="165">
        <v>62.023099999999999</v>
      </c>
      <c r="AY20" s="165">
        <v>62.558999999999997</v>
      </c>
      <c r="AZ20" s="165">
        <v>-14.9533</v>
      </c>
      <c r="BA20" s="165">
        <v>-6.915</v>
      </c>
      <c r="BB20" s="165">
        <v>-336.58429999999998</v>
      </c>
      <c r="BC20" s="165">
        <v>-30.867000000000001</v>
      </c>
      <c r="BD20" s="165">
        <v>-5.6</v>
      </c>
      <c r="BE20" s="165">
        <v>-5.6</v>
      </c>
      <c r="BF20" s="165">
        <v>57.9482</v>
      </c>
      <c r="BG20" s="165">
        <v>55.561500000000002</v>
      </c>
      <c r="BH20" s="165">
        <v>-2.9979</v>
      </c>
      <c r="BI20" s="166"/>
      <c r="BJ20" s="165">
        <v>-36.142899999999997</v>
      </c>
      <c r="BK20" s="165">
        <v>5.7904999999999998</v>
      </c>
      <c r="BL20" s="166"/>
      <c r="BM20" s="165">
        <v>0.66559999999999997</v>
      </c>
      <c r="BN20" s="165">
        <v>380.41309999999999</v>
      </c>
      <c r="BO20" s="165">
        <v>47.2121</v>
      </c>
      <c r="BP20" s="165">
        <v>47.1511</v>
      </c>
      <c r="BQ20" s="165">
        <v>-285.33870000000002</v>
      </c>
      <c r="BR20" s="165">
        <v>353.4726</v>
      </c>
      <c r="BS20" s="166"/>
      <c r="BT20" s="165">
        <v>-46.881799999999998</v>
      </c>
      <c r="BU20" s="165">
        <v>48.391300000000001</v>
      </c>
      <c r="BV20" s="165">
        <v>72.721000000000004</v>
      </c>
      <c r="BW20" s="165">
        <v>27.88</v>
      </c>
      <c r="BX20" s="166"/>
      <c r="BY20" s="165">
        <v>50.42</v>
      </c>
      <c r="BZ20" s="165">
        <v>53.37</v>
      </c>
      <c r="CA20" s="165">
        <v>-56.257800000000003</v>
      </c>
      <c r="CB20" s="165">
        <v>-55.454099999999997</v>
      </c>
      <c r="CC20" s="165">
        <v>102.0553</v>
      </c>
      <c r="CD20" s="165">
        <v>104.3552</v>
      </c>
      <c r="CE20" s="165">
        <v>13.988200000000001</v>
      </c>
      <c r="CF20" s="165">
        <v>-45.706800000000001</v>
      </c>
      <c r="CG20" s="165">
        <v>-46.371699999999997</v>
      </c>
      <c r="CH20" s="165">
        <v>-5.3018999999999998</v>
      </c>
      <c r="CI20" s="166"/>
      <c r="CJ20" s="166"/>
      <c r="CK20" s="166"/>
      <c r="CL20" s="165">
        <v>96.5</v>
      </c>
      <c r="CM20" s="165">
        <v>86.7</v>
      </c>
      <c r="CN20" s="165">
        <v>-12.34</v>
      </c>
      <c r="CO20" s="165">
        <v>72.964299999999994</v>
      </c>
      <c r="CP20" s="165">
        <v>71.269400000000005</v>
      </c>
      <c r="CQ20" s="165">
        <v>70.784899999999993</v>
      </c>
      <c r="CR20" s="165">
        <v>-23.835599999999999</v>
      </c>
      <c r="CS20" s="165">
        <v>-23.0504</v>
      </c>
      <c r="CT20" s="165">
        <v>11.5497</v>
      </c>
      <c r="CU20" s="165">
        <v>-27.8779</v>
      </c>
      <c r="CV20" s="165">
        <v>15.042</v>
      </c>
      <c r="CW20" s="165">
        <v>11.2781</v>
      </c>
      <c r="CX20" s="165">
        <v>50.19</v>
      </c>
      <c r="CY20" s="165">
        <v>26.72</v>
      </c>
      <c r="CZ20" s="165">
        <v>44.304200000000002</v>
      </c>
      <c r="DA20" s="165">
        <v>42.0456</v>
      </c>
      <c r="DB20" s="165">
        <v>-25.32</v>
      </c>
      <c r="DC20" s="165">
        <v>-7.1885000000000003</v>
      </c>
      <c r="DD20" s="166"/>
      <c r="DE20" s="166"/>
      <c r="DF20" s="165">
        <v>-67.162300000000002</v>
      </c>
      <c r="DG20" s="165">
        <v>-10.600300000000001</v>
      </c>
      <c r="DH20" s="165">
        <v>-15.742000000000001</v>
      </c>
      <c r="DI20" s="165">
        <v>-68.400000000000006</v>
      </c>
      <c r="DJ20" s="165">
        <v>-69</v>
      </c>
      <c r="DK20" s="165">
        <v>19.366099999999999</v>
      </c>
      <c r="DL20" s="165">
        <v>36.630200000000002</v>
      </c>
      <c r="DM20" s="165">
        <v>40.873899999999999</v>
      </c>
      <c r="DN20" s="165">
        <v>52.752699999999997</v>
      </c>
      <c r="DO20" s="165">
        <v>36.799999999999997</v>
      </c>
      <c r="DP20" s="165">
        <v>-4.78</v>
      </c>
      <c r="DQ20" s="165">
        <v>40.393000000000001</v>
      </c>
      <c r="DR20" s="165">
        <v>65.954999999999998</v>
      </c>
      <c r="DS20" s="165">
        <v>-33.81</v>
      </c>
      <c r="DT20" s="165">
        <v>-33.94</v>
      </c>
      <c r="DU20" s="165">
        <v>77.989999999999995</v>
      </c>
      <c r="DV20" s="165">
        <v>74.89</v>
      </c>
      <c r="DW20" s="165">
        <v>66.909099999999995</v>
      </c>
      <c r="DX20" s="165">
        <v>65.490899999999996</v>
      </c>
      <c r="DY20" s="165">
        <v>0</v>
      </c>
      <c r="DZ20" s="165">
        <v>5.45E-2</v>
      </c>
      <c r="EA20" s="165">
        <v>180.89490000000001</v>
      </c>
      <c r="EB20" s="165">
        <v>133.26570000000001</v>
      </c>
      <c r="EC20" s="165">
        <v>128.2663</v>
      </c>
      <c r="ED20" s="165">
        <v>130.3493</v>
      </c>
      <c r="EE20" s="165">
        <v>89.037800000000004</v>
      </c>
      <c r="EF20" s="165">
        <v>78.0505</v>
      </c>
      <c r="EG20" s="165">
        <v>-21.384</v>
      </c>
      <c r="EH20" s="165">
        <v>296.36660000000001</v>
      </c>
      <c r="EI20" s="165">
        <v>227.9127</v>
      </c>
      <c r="EJ20" s="166"/>
      <c r="EK20" s="165">
        <v>-33.927100000000003</v>
      </c>
      <c r="EL20" s="165">
        <v>-31.482900000000001</v>
      </c>
      <c r="EM20" s="165">
        <v>0</v>
      </c>
      <c r="EN20" s="165">
        <v>6.8552</v>
      </c>
      <c r="EO20" s="165">
        <v>5.9184000000000001</v>
      </c>
      <c r="EP20" s="165">
        <v>164.41200000000001</v>
      </c>
      <c r="EQ20" s="165">
        <v>-73.011700000000005</v>
      </c>
      <c r="ER20" s="165">
        <v>-73.9238</v>
      </c>
      <c r="ES20" s="165">
        <v>-40.953299999999999</v>
      </c>
      <c r="ET20" s="165">
        <v>0</v>
      </c>
      <c r="EU20" s="165">
        <v>-5.4</v>
      </c>
      <c r="EV20" s="165">
        <v>122.9</v>
      </c>
      <c r="EW20" s="165">
        <v>14.9002</v>
      </c>
      <c r="EX20" s="165">
        <v>-49.581899999999997</v>
      </c>
      <c r="EY20" s="165">
        <v>-34.459699999999998</v>
      </c>
      <c r="EZ20" s="165">
        <v>-33.830500000000001</v>
      </c>
      <c r="FA20" s="165">
        <v>5.2916999999999996</v>
      </c>
      <c r="FB20" s="165">
        <v>-75.043300000000002</v>
      </c>
      <c r="FC20" s="165">
        <v>45.699300000000001</v>
      </c>
      <c r="FD20" s="165">
        <v>22.530899999999999</v>
      </c>
      <c r="FE20" s="166"/>
      <c r="FF20" s="165">
        <v>22.382200000000001</v>
      </c>
      <c r="FG20" s="165">
        <v>43.775199999999998</v>
      </c>
      <c r="FH20" s="165">
        <v>44.197200000000002</v>
      </c>
      <c r="FI20" s="165">
        <v>42.120800000000003</v>
      </c>
      <c r="FJ20" s="165">
        <v>55.762999999999998</v>
      </c>
      <c r="FK20" s="165">
        <v>54.758200000000002</v>
      </c>
      <c r="FL20" s="165">
        <v>-16.578199999999999</v>
      </c>
      <c r="FM20" s="165">
        <v>1.47</v>
      </c>
      <c r="FN20" s="165">
        <v>1.8453999999999999</v>
      </c>
      <c r="FO20" s="165">
        <v>-61.854799999999997</v>
      </c>
      <c r="FP20" s="165">
        <v>0</v>
      </c>
      <c r="FQ20" s="165">
        <v>-10.0984</v>
      </c>
      <c r="FR20" s="165">
        <v>-8.74</v>
      </c>
      <c r="FS20" s="165">
        <v>11.4876</v>
      </c>
      <c r="FT20" s="165">
        <v>0.71560000000000001</v>
      </c>
      <c r="FU20" s="165">
        <v>-7.27</v>
      </c>
      <c r="FV20" s="165">
        <v>8.4700000000000006</v>
      </c>
      <c r="FW20" s="165">
        <v>-11.516400000000001</v>
      </c>
      <c r="FX20" s="166"/>
      <c r="FY20" s="165">
        <v>-6.5970000000000004</v>
      </c>
      <c r="FZ20" s="165">
        <v>4.423</v>
      </c>
      <c r="GA20" s="166"/>
      <c r="GB20" s="165">
        <v>29.06</v>
      </c>
      <c r="GC20" s="165">
        <v>7.8285999999999998</v>
      </c>
      <c r="GD20" s="165">
        <v>62.262500000000003</v>
      </c>
      <c r="GE20" s="166"/>
      <c r="GF20" s="165">
        <v>67.248900000000006</v>
      </c>
      <c r="GG20" s="165">
        <v>23.4</v>
      </c>
      <c r="GH20" s="165">
        <v>-12.1911</v>
      </c>
      <c r="GI20" s="165">
        <v>-2.6762000000000001</v>
      </c>
      <c r="GJ20" s="165">
        <v>-2.6406000000000001</v>
      </c>
      <c r="GK20" s="165">
        <v>1.5582</v>
      </c>
      <c r="GL20" s="166"/>
      <c r="GM20" s="166"/>
      <c r="GN20" s="166"/>
      <c r="GO20" s="165">
        <v>-20.808</v>
      </c>
      <c r="GP20" s="165">
        <v>13.913600000000001</v>
      </c>
      <c r="GQ20" s="165">
        <v>21.266200000000001</v>
      </c>
      <c r="GR20" s="165">
        <v>6.3532999999999999</v>
      </c>
      <c r="GS20" s="165">
        <v>6.2267000000000001</v>
      </c>
      <c r="GT20" s="165">
        <v>-75.108199999999997</v>
      </c>
      <c r="GU20" s="165">
        <v>-18.4434</v>
      </c>
      <c r="GV20" s="165">
        <v>33.781599999999997</v>
      </c>
      <c r="GW20" s="165">
        <v>-45.676699999999997</v>
      </c>
      <c r="GX20" s="165">
        <v>11.4739</v>
      </c>
      <c r="GY20" s="165">
        <v>6.9154999999999998</v>
      </c>
      <c r="GZ20" s="165">
        <v>6.5617000000000001</v>
      </c>
      <c r="HA20" s="165">
        <v>12.444800000000001</v>
      </c>
      <c r="HB20" s="165">
        <v>111.8066</v>
      </c>
      <c r="HC20" s="165">
        <v>114.4084</v>
      </c>
      <c r="HD20" s="165">
        <v>177.3</v>
      </c>
      <c r="HE20" s="165">
        <v>-178.16419999999999</v>
      </c>
      <c r="HF20" s="165">
        <v>-430.15719999999999</v>
      </c>
      <c r="HG20" s="165">
        <v>432.44479999999999</v>
      </c>
      <c r="HH20" s="165">
        <v>398.5231</v>
      </c>
      <c r="HI20" s="165">
        <v>-109.44070000000001</v>
      </c>
      <c r="HJ20" s="165">
        <v>-106.7149</v>
      </c>
      <c r="HK20" s="165">
        <v>-67.170900000000003</v>
      </c>
      <c r="HL20" s="165">
        <v>-61.652799999999999</v>
      </c>
      <c r="HM20" s="165">
        <v>78.083600000000004</v>
      </c>
      <c r="HN20" s="165">
        <v>77.570800000000006</v>
      </c>
      <c r="HO20" s="165">
        <v>-93.670199999999994</v>
      </c>
      <c r="HP20" s="165">
        <v>-83.462100000000007</v>
      </c>
      <c r="HQ20" s="165">
        <v>23.447900000000001</v>
      </c>
      <c r="HR20" s="165">
        <v>24.129100000000001</v>
      </c>
      <c r="HS20" s="165">
        <v>-38.365200000000002</v>
      </c>
      <c r="HT20" s="165">
        <v>-38.098199999999999</v>
      </c>
      <c r="HU20" s="165">
        <v>100.35</v>
      </c>
      <c r="HV20" s="165">
        <v>100.14</v>
      </c>
      <c r="HW20" s="165">
        <v>3.9</v>
      </c>
      <c r="HX20" s="165">
        <v>4.3</v>
      </c>
      <c r="HY20" s="165">
        <v>21.966100000000001</v>
      </c>
      <c r="HZ20" s="165">
        <v>3.2</v>
      </c>
      <c r="IA20" s="165">
        <v>-337.42020000000002</v>
      </c>
      <c r="IB20" s="165">
        <v>99.161900000000003</v>
      </c>
      <c r="IC20" s="165">
        <v>98.996200000000002</v>
      </c>
      <c r="ID20" s="165">
        <v>15</v>
      </c>
      <c r="IE20" s="165">
        <v>-55.3</v>
      </c>
      <c r="IF20" s="165">
        <v>-23.3</v>
      </c>
      <c r="IG20" s="165">
        <v>-22.5</v>
      </c>
      <c r="IH20" s="166"/>
      <c r="II20" s="165">
        <v>1.1698</v>
      </c>
      <c r="IJ20" s="165">
        <v>-387.63380000000001</v>
      </c>
      <c r="IK20" s="165">
        <v>-188.5454</v>
      </c>
      <c r="IL20" s="165">
        <v>326.35939999999999</v>
      </c>
      <c r="IM20" s="165">
        <v>268.94600000000003</v>
      </c>
      <c r="IN20" s="166"/>
      <c r="IO20" s="165">
        <v>-257.72969999999998</v>
      </c>
      <c r="IP20" s="165">
        <v>261.2278</v>
      </c>
      <c r="IQ20" s="165">
        <v>-129.95169999999999</v>
      </c>
      <c r="IR20" s="165">
        <v>-148.03360000000001</v>
      </c>
      <c r="IS20" s="165">
        <v>-256.1096</v>
      </c>
      <c r="IT20" s="165">
        <v>122.5684</v>
      </c>
      <c r="IU20" s="165">
        <v>121.50579999999999</v>
      </c>
      <c r="IV20" s="165">
        <v>130.81720000000001</v>
      </c>
      <c r="IW20" s="165">
        <v>-319.33679999999998</v>
      </c>
      <c r="IX20" s="165">
        <v>152.2294</v>
      </c>
      <c r="IY20" s="165">
        <v>-165.4177</v>
      </c>
      <c r="IZ20" s="165">
        <v>168.6</v>
      </c>
      <c r="JA20" s="165">
        <v>-9.8618000000000006</v>
      </c>
      <c r="JB20" s="166"/>
      <c r="JC20" s="165">
        <v>7.28</v>
      </c>
      <c r="JD20" s="165">
        <v>7.5839999999999996</v>
      </c>
      <c r="JE20" s="165">
        <v>7.625</v>
      </c>
      <c r="JF20" s="165">
        <v>-6.88</v>
      </c>
      <c r="JG20" s="165">
        <v>-16.88</v>
      </c>
      <c r="JH20" s="166"/>
      <c r="JI20" s="165">
        <v>18.2849</v>
      </c>
      <c r="JJ20" s="165">
        <v>-24.052800000000001</v>
      </c>
      <c r="JK20" s="165">
        <v>-45.644300000000001</v>
      </c>
      <c r="JL20" s="165">
        <v>24.5</v>
      </c>
      <c r="JM20" s="165">
        <v>51.656999999999996</v>
      </c>
      <c r="JN20" s="165">
        <v>50.72</v>
      </c>
      <c r="JO20" s="165">
        <v>11.3392</v>
      </c>
      <c r="JP20" s="166"/>
      <c r="JQ20" s="165">
        <v>52.534999999999997</v>
      </c>
      <c r="JR20" s="165">
        <v>50.721400000000003</v>
      </c>
      <c r="JS20" s="165">
        <v>50.524999999999999</v>
      </c>
      <c r="JT20" s="166"/>
      <c r="JU20" s="165">
        <v>57.4</v>
      </c>
      <c r="JV20" s="165">
        <v>20.8277</v>
      </c>
      <c r="JW20" s="165">
        <v>5.94</v>
      </c>
      <c r="JX20" s="166"/>
      <c r="JY20" s="165">
        <v>-60.580399999999997</v>
      </c>
      <c r="JZ20" s="165">
        <v>85.1554</v>
      </c>
      <c r="KA20" s="165">
        <v>68.816400000000002</v>
      </c>
      <c r="KB20" s="165">
        <v>-59.651400000000002</v>
      </c>
      <c r="KC20" s="165">
        <v>-82.022499999999994</v>
      </c>
      <c r="KD20" s="165">
        <v>59.772300000000001</v>
      </c>
      <c r="KE20" s="165">
        <v>23.182099999999998</v>
      </c>
      <c r="KF20" s="165">
        <v>-64.8</v>
      </c>
      <c r="KG20" s="165">
        <v>66.099999999999994</v>
      </c>
      <c r="KH20" s="165">
        <v>-35.870399999999997</v>
      </c>
      <c r="KI20" s="165">
        <v>145.54660000000001</v>
      </c>
    </row>
    <row r="21" spans="1:295" ht="18" customHeight="1" x14ac:dyDescent="0.3">
      <c r="A21" s="162" t="s">
        <v>60</v>
      </c>
      <c r="B21" s="162" t="s">
        <v>799</v>
      </c>
      <c r="C21" s="165">
        <v>0</v>
      </c>
      <c r="D21" s="165">
        <v>14.4011</v>
      </c>
      <c r="E21" s="166"/>
      <c r="F21" s="165">
        <v>8.6968999999999994</v>
      </c>
      <c r="G21" s="165">
        <v>10.730399999999999</v>
      </c>
      <c r="H21" s="166"/>
      <c r="I21" s="165">
        <v>44.799500000000002</v>
      </c>
      <c r="J21" s="165">
        <v>-82.035499999999999</v>
      </c>
      <c r="K21" s="165">
        <v>45.994</v>
      </c>
      <c r="L21" s="165">
        <v>23.141300000000001</v>
      </c>
      <c r="M21" s="166"/>
      <c r="N21" s="165">
        <v>2.2200000000000002</v>
      </c>
      <c r="O21" s="165">
        <v>-35.923000000000002</v>
      </c>
      <c r="P21" s="165">
        <v>30.8</v>
      </c>
      <c r="Q21" s="165">
        <v>15.731999999999999</v>
      </c>
      <c r="R21" s="165">
        <v>-30.8</v>
      </c>
      <c r="S21" s="165">
        <v>13.515599999999999</v>
      </c>
      <c r="T21" s="165">
        <v>47.505000000000003</v>
      </c>
      <c r="U21" s="165">
        <v>16.3766</v>
      </c>
      <c r="V21" s="165">
        <v>16.7654</v>
      </c>
      <c r="W21" s="165">
        <v>27.517499999999998</v>
      </c>
      <c r="X21" s="165">
        <v>12.740600000000001</v>
      </c>
      <c r="Y21" s="165">
        <v>5.7436999999999996</v>
      </c>
      <c r="Z21" s="165">
        <v>7.8807</v>
      </c>
      <c r="AA21" s="166"/>
      <c r="AB21" s="166"/>
      <c r="AC21" s="166"/>
      <c r="AD21" s="165">
        <v>-110.32</v>
      </c>
      <c r="AE21" s="166"/>
      <c r="AF21" s="165">
        <v>-2.2200000000000002</v>
      </c>
      <c r="AG21" s="165">
        <v>35.200000000000003</v>
      </c>
      <c r="AH21" s="165">
        <v>8.5180000000000007</v>
      </c>
      <c r="AI21" s="165">
        <v>0.17599999999999999</v>
      </c>
      <c r="AJ21" s="166">
        <v>0</v>
      </c>
      <c r="AK21" s="165">
        <v>-43.75</v>
      </c>
      <c r="AL21" s="165">
        <v>-60.44</v>
      </c>
      <c r="AM21" s="165">
        <v>43.8</v>
      </c>
      <c r="AN21" s="165">
        <v>44.34</v>
      </c>
      <c r="AO21" s="165">
        <v>10.710900000000001</v>
      </c>
      <c r="AP21" s="165">
        <v>9.8196999999999992</v>
      </c>
      <c r="AQ21" s="165">
        <v>63.106099999999998</v>
      </c>
      <c r="AR21" s="165">
        <v>64.946100000000001</v>
      </c>
      <c r="AS21" s="165">
        <v>37.420900000000003</v>
      </c>
      <c r="AT21" s="165">
        <v>-51.172400000000003</v>
      </c>
      <c r="AU21" s="165">
        <v>-51.8247</v>
      </c>
      <c r="AV21" s="165">
        <v>21.8202</v>
      </c>
      <c r="AW21" s="165">
        <v>14.2685</v>
      </c>
      <c r="AX21" s="165">
        <v>68.319199999999995</v>
      </c>
      <c r="AY21" s="165">
        <v>69.658799999999999</v>
      </c>
      <c r="AZ21" s="165">
        <v>-14.7911</v>
      </c>
      <c r="BA21" s="165">
        <v>-17.044799999999999</v>
      </c>
      <c r="BB21" s="165">
        <v>-360.89359999999999</v>
      </c>
      <c r="BC21" s="165">
        <v>-27.616499999999998</v>
      </c>
      <c r="BD21" s="165">
        <v>-6.5</v>
      </c>
      <c r="BE21" s="165">
        <v>-6.4</v>
      </c>
      <c r="BF21" s="165">
        <v>58.309100000000001</v>
      </c>
      <c r="BG21" s="165">
        <v>57.217700000000001</v>
      </c>
      <c r="BH21" s="165">
        <v>-3.5705</v>
      </c>
      <c r="BI21" s="166"/>
      <c r="BJ21" s="165">
        <v>-39.301299999999998</v>
      </c>
      <c r="BK21" s="165">
        <v>5.9878</v>
      </c>
      <c r="BL21" s="166"/>
      <c r="BM21" s="165">
        <v>2.5449000000000002</v>
      </c>
      <c r="BN21" s="165">
        <v>407.26940000000002</v>
      </c>
      <c r="BO21" s="165">
        <v>62.2577</v>
      </c>
      <c r="BP21" s="165">
        <v>61.860999999999997</v>
      </c>
      <c r="BQ21" s="165">
        <v>-306.40559999999999</v>
      </c>
      <c r="BR21" s="165">
        <v>390.59269999999998</v>
      </c>
      <c r="BS21" s="166"/>
      <c r="BT21" s="165">
        <v>-56.498399999999997</v>
      </c>
      <c r="BU21" s="165">
        <v>57.607199999999999</v>
      </c>
      <c r="BV21" s="165">
        <v>75.964399999999998</v>
      </c>
      <c r="BW21" s="165">
        <v>28.45</v>
      </c>
      <c r="BX21" s="166"/>
      <c r="BY21" s="165">
        <v>53.24</v>
      </c>
      <c r="BZ21" s="165">
        <v>53.92</v>
      </c>
      <c r="CA21" s="165">
        <v>-61.616100000000003</v>
      </c>
      <c r="CB21" s="165">
        <v>-62.285899999999998</v>
      </c>
      <c r="CC21" s="165">
        <v>109.63209999999999</v>
      </c>
      <c r="CD21" s="165">
        <v>110.3008</v>
      </c>
      <c r="CE21" s="165">
        <v>10.5428</v>
      </c>
      <c r="CF21" s="165">
        <v>-52.197200000000002</v>
      </c>
      <c r="CG21" s="165">
        <v>-50.5336</v>
      </c>
      <c r="CH21" s="165">
        <v>-3.8344999999999998</v>
      </c>
      <c r="CI21" s="166"/>
      <c r="CJ21" s="166"/>
      <c r="CK21" s="166"/>
      <c r="CL21" s="165">
        <v>100.9</v>
      </c>
      <c r="CM21" s="165">
        <v>89.9</v>
      </c>
      <c r="CN21" s="165">
        <v>-12.9</v>
      </c>
      <c r="CO21" s="165">
        <v>73.912800000000004</v>
      </c>
      <c r="CP21" s="165">
        <v>72.607600000000005</v>
      </c>
      <c r="CQ21" s="165">
        <v>71.326700000000002</v>
      </c>
      <c r="CR21" s="165">
        <v>-18.8506</v>
      </c>
      <c r="CS21" s="165">
        <v>-18.132300000000001</v>
      </c>
      <c r="CT21" s="165">
        <v>16.312000000000001</v>
      </c>
      <c r="CU21" s="165">
        <v>-35.906199999999998</v>
      </c>
      <c r="CV21" s="165">
        <v>18.811900000000001</v>
      </c>
      <c r="CW21" s="165">
        <v>11.690799999999999</v>
      </c>
      <c r="CX21" s="165">
        <v>50.86</v>
      </c>
      <c r="CY21" s="165">
        <v>27.73</v>
      </c>
      <c r="CZ21" s="165">
        <v>47.116700000000002</v>
      </c>
      <c r="DA21" s="165">
        <v>44.096400000000003</v>
      </c>
      <c r="DB21" s="165">
        <v>-26.86</v>
      </c>
      <c r="DC21" s="165">
        <v>-7.0502000000000002</v>
      </c>
      <c r="DD21" s="166"/>
      <c r="DE21" s="166"/>
      <c r="DF21" s="165">
        <v>-49.822099999999999</v>
      </c>
      <c r="DG21" s="165">
        <v>-10.1523</v>
      </c>
      <c r="DH21" s="165">
        <v>-16.5075</v>
      </c>
      <c r="DI21" s="165">
        <v>-75</v>
      </c>
      <c r="DJ21" s="165">
        <v>-76.400000000000006</v>
      </c>
      <c r="DK21" s="165">
        <v>20.0473</v>
      </c>
      <c r="DL21" s="165">
        <v>43.075600000000001</v>
      </c>
      <c r="DM21" s="165">
        <v>46.509599999999999</v>
      </c>
      <c r="DN21" s="165">
        <v>60.955800000000004</v>
      </c>
      <c r="DO21" s="165">
        <v>42.85</v>
      </c>
      <c r="DP21" s="165">
        <v>-4.96</v>
      </c>
      <c r="DQ21" s="165">
        <v>38.843000000000004</v>
      </c>
      <c r="DR21" s="165">
        <v>48.811500000000002</v>
      </c>
      <c r="DS21" s="165">
        <v>-33.43</v>
      </c>
      <c r="DT21" s="165">
        <v>-33.47</v>
      </c>
      <c r="DU21" s="165">
        <v>80.53</v>
      </c>
      <c r="DV21" s="165">
        <v>77.33</v>
      </c>
      <c r="DW21" s="165">
        <v>51.381799999999998</v>
      </c>
      <c r="DX21" s="165">
        <v>47.7273</v>
      </c>
      <c r="DY21" s="165">
        <v>-6.3715000000000002</v>
      </c>
      <c r="DZ21" s="165">
        <v>-7.6090999999999998</v>
      </c>
      <c r="EA21" s="165">
        <v>176.3922</v>
      </c>
      <c r="EB21" s="165">
        <v>128.47280000000001</v>
      </c>
      <c r="EC21" s="165">
        <v>122.7092</v>
      </c>
      <c r="ED21" s="165">
        <v>125.1186</v>
      </c>
      <c r="EE21" s="165">
        <v>80.262</v>
      </c>
      <c r="EF21" s="165">
        <v>69.023200000000003</v>
      </c>
      <c r="EG21" s="165">
        <v>-20.864999999999998</v>
      </c>
      <c r="EH21" s="165">
        <v>317.07190000000003</v>
      </c>
      <c r="EI21" s="165">
        <v>131.74789999999999</v>
      </c>
      <c r="EJ21" s="166"/>
      <c r="EK21" s="165">
        <v>-34.820300000000003</v>
      </c>
      <c r="EL21" s="165">
        <v>-32.53</v>
      </c>
      <c r="EM21" s="165">
        <v>9.8546999999999993</v>
      </c>
      <c r="EN21" s="165">
        <v>0.72540000000000004</v>
      </c>
      <c r="EO21" s="165">
        <v>-0.3569</v>
      </c>
      <c r="EP21" s="165">
        <v>162.876</v>
      </c>
      <c r="EQ21" s="165">
        <v>-75.548100000000005</v>
      </c>
      <c r="ER21" s="165">
        <v>-76.626800000000003</v>
      </c>
      <c r="ES21" s="165">
        <v>-33.436399999999999</v>
      </c>
      <c r="ET21" s="165">
        <v>0</v>
      </c>
      <c r="EU21" s="165">
        <v>-10.77</v>
      </c>
      <c r="EV21" s="165">
        <v>118.3</v>
      </c>
      <c r="EW21" s="165">
        <v>16.391300000000001</v>
      </c>
      <c r="EX21" s="165">
        <v>-65.960700000000003</v>
      </c>
      <c r="EY21" s="165">
        <v>-34.125900000000001</v>
      </c>
      <c r="EZ21" s="165">
        <v>-33.230600000000003</v>
      </c>
      <c r="FA21" s="165">
        <v>4.1818999999999997</v>
      </c>
      <c r="FB21" s="165">
        <v>-72.167599999999993</v>
      </c>
      <c r="FC21" s="165">
        <v>37.306100000000001</v>
      </c>
      <c r="FD21" s="165">
        <v>22.988900000000001</v>
      </c>
      <c r="FE21" s="166"/>
      <c r="FF21" s="165">
        <v>22.336400000000001</v>
      </c>
      <c r="FG21" s="165">
        <v>43.065300000000001</v>
      </c>
      <c r="FH21" s="165">
        <v>44.362000000000002</v>
      </c>
      <c r="FI21" s="165">
        <v>43.358600000000003</v>
      </c>
      <c r="FJ21" s="165">
        <v>62.293700000000001</v>
      </c>
      <c r="FK21" s="165">
        <v>62.796100000000003</v>
      </c>
      <c r="FL21" s="165">
        <v>-19.09</v>
      </c>
      <c r="FM21" s="165">
        <v>8.5533999999999999</v>
      </c>
      <c r="FN21" s="165">
        <v>8.6014999999999997</v>
      </c>
      <c r="FO21" s="165">
        <v>-67.2102</v>
      </c>
      <c r="FP21" s="166"/>
      <c r="FQ21" s="165">
        <v>-16.624400000000001</v>
      </c>
      <c r="FR21" s="165">
        <v>-5.97</v>
      </c>
      <c r="FS21" s="165">
        <v>13.780099999999999</v>
      </c>
      <c r="FT21" s="165">
        <v>0.7742</v>
      </c>
      <c r="FU21" s="165">
        <v>-8.7200000000000006</v>
      </c>
      <c r="FV21" s="165">
        <v>7.67</v>
      </c>
      <c r="FW21" s="165">
        <v>-17.8489</v>
      </c>
      <c r="FX21" s="166"/>
      <c r="FY21" s="165">
        <v>-6.5590000000000002</v>
      </c>
      <c r="FZ21" s="165">
        <v>4.4939999999999998</v>
      </c>
      <c r="GA21" s="166"/>
      <c r="GB21" s="165">
        <v>23.57</v>
      </c>
      <c r="GC21" s="165">
        <v>3.5055999999999998</v>
      </c>
      <c r="GD21" s="165">
        <v>64.910399999999996</v>
      </c>
      <c r="GE21" s="165">
        <v>12.68</v>
      </c>
      <c r="GF21" s="165">
        <v>67.694900000000004</v>
      </c>
      <c r="GG21" s="165">
        <v>20.399999999999999</v>
      </c>
      <c r="GH21" s="165">
        <v>-12.5076</v>
      </c>
      <c r="GI21" s="165">
        <v>-3.1089000000000002</v>
      </c>
      <c r="GJ21" s="165">
        <v>-3.4293999999999998</v>
      </c>
      <c r="GK21" s="165">
        <v>1.6597</v>
      </c>
      <c r="GL21" s="166"/>
      <c r="GM21" s="166"/>
      <c r="GN21" s="165">
        <v>-15.035600000000001</v>
      </c>
      <c r="GO21" s="165">
        <v>-23.248200000000001</v>
      </c>
      <c r="GP21" s="165">
        <v>12.0006</v>
      </c>
      <c r="GQ21" s="165">
        <v>23.938500000000001</v>
      </c>
      <c r="GR21" s="165">
        <v>6.3228</v>
      </c>
      <c r="GS21" s="165">
        <v>6.4379</v>
      </c>
      <c r="GT21" s="165">
        <v>-80.229100000000003</v>
      </c>
      <c r="GU21" s="165">
        <v>-19.428799999999999</v>
      </c>
      <c r="GV21" s="165">
        <v>35.268999999999998</v>
      </c>
      <c r="GW21" s="165">
        <v>-49.006900000000002</v>
      </c>
      <c r="GX21" s="166"/>
      <c r="GY21" s="165">
        <v>8.8198000000000008</v>
      </c>
      <c r="GZ21" s="165">
        <v>8.5444999999999993</v>
      </c>
      <c r="HA21" s="166"/>
      <c r="HB21" s="165">
        <v>89.334999999999994</v>
      </c>
      <c r="HC21" s="165">
        <v>89.777699999999996</v>
      </c>
      <c r="HD21" s="165">
        <v>138.69999999999999</v>
      </c>
      <c r="HE21" s="165">
        <v>-137.738</v>
      </c>
      <c r="HF21" s="165">
        <v>-366.67880000000002</v>
      </c>
      <c r="HG21" s="165">
        <v>373.11219999999997</v>
      </c>
      <c r="HH21" s="165">
        <v>290.06950000000001</v>
      </c>
      <c r="HI21" s="165">
        <v>-87.500900000000001</v>
      </c>
      <c r="HJ21" s="165">
        <v>-86.081999999999994</v>
      </c>
      <c r="HK21" s="165">
        <v>-66.3005</v>
      </c>
      <c r="HL21" s="165">
        <v>-59.289700000000003</v>
      </c>
      <c r="HM21" s="165">
        <v>80.328199999999995</v>
      </c>
      <c r="HN21" s="165">
        <v>80.289599999999993</v>
      </c>
      <c r="HO21" s="165">
        <v>-70.3322</v>
      </c>
      <c r="HP21" s="165">
        <v>-61.6479</v>
      </c>
      <c r="HQ21" s="165">
        <v>14.9993</v>
      </c>
      <c r="HR21" s="165">
        <v>14.7906</v>
      </c>
      <c r="HS21" s="165">
        <v>-26.904900000000001</v>
      </c>
      <c r="HT21" s="165">
        <v>-26.0246</v>
      </c>
      <c r="HU21" s="165">
        <v>78.2</v>
      </c>
      <c r="HV21" s="165">
        <v>76.5</v>
      </c>
      <c r="HW21" s="165">
        <v>5.6</v>
      </c>
      <c r="HX21" s="165">
        <v>4.7</v>
      </c>
      <c r="HY21" s="165">
        <v>21.699100000000001</v>
      </c>
      <c r="HZ21" s="165">
        <v>-23.2</v>
      </c>
      <c r="IA21" s="165">
        <v>-339.68790000000001</v>
      </c>
      <c r="IB21" s="165">
        <v>91.849900000000005</v>
      </c>
      <c r="IC21" s="165">
        <v>92.330799999999996</v>
      </c>
      <c r="ID21" s="165">
        <v>15.6</v>
      </c>
      <c r="IE21" s="165">
        <v>-51.3</v>
      </c>
      <c r="IF21" s="165">
        <v>-12.2</v>
      </c>
      <c r="IG21" s="165">
        <v>-12.2</v>
      </c>
      <c r="IH21" s="165">
        <v>1.2914000000000001</v>
      </c>
      <c r="II21" s="166"/>
      <c r="IJ21" s="165">
        <v>-287.86079999999998</v>
      </c>
      <c r="IK21" s="165">
        <v>-105.42230000000001</v>
      </c>
      <c r="IL21" s="165">
        <v>216.27529999999999</v>
      </c>
      <c r="IM21" s="165">
        <v>173.99440000000001</v>
      </c>
      <c r="IN21" s="166"/>
      <c r="IO21" s="165">
        <v>-166.43719999999999</v>
      </c>
      <c r="IP21" s="165">
        <v>158.38890000000001</v>
      </c>
      <c r="IQ21" s="165">
        <v>-128.33260000000001</v>
      </c>
      <c r="IR21" s="165">
        <v>-73.111900000000006</v>
      </c>
      <c r="IS21" s="165">
        <v>-163.125</v>
      </c>
      <c r="IT21" s="165">
        <v>145.0557</v>
      </c>
      <c r="IU21" s="165">
        <v>143.7064</v>
      </c>
      <c r="IV21" s="165">
        <v>125.827</v>
      </c>
      <c r="IW21" s="165">
        <v>-213.02629999999999</v>
      </c>
      <c r="IX21" s="165">
        <v>76.079099999999997</v>
      </c>
      <c r="IY21" s="165">
        <v>-125.4842</v>
      </c>
      <c r="IZ21" s="165">
        <v>133.11150000000001</v>
      </c>
      <c r="JA21" s="165">
        <v>-9.5183999999999997</v>
      </c>
      <c r="JB21" s="166"/>
      <c r="JC21" s="165">
        <v>8.16</v>
      </c>
      <c r="JD21" s="165">
        <v>7.0170000000000003</v>
      </c>
      <c r="JE21" s="165">
        <v>7.0869999999999997</v>
      </c>
      <c r="JF21" s="165">
        <v>-8.64</v>
      </c>
      <c r="JG21" s="165">
        <v>-14.72</v>
      </c>
      <c r="JH21" s="166"/>
      <c r="JI21" s="165">
        <v>15.178100000000001</v>
      </c>
      <c r="JJ21" s="165">
        <v>-18.925799999999999</v>
      </c>
      <c r="JK21" s="165">
        <v>-46.1143</v>
      </c>
      <c r="JL21" s="165">
        <v>22</v>
      </c>
      <c r="JM21" s="165">
        <v>49.564999999999998</v>
      </c>
      <c r="JN21" s="165">
        <v>49.899000000000001</v>
      </c>
      <c r="JO21" s="165">
        <v>11.417</v>
      </c>
      <c r="JP21" s="165">
        <v>13.637600000000001</v>
      </c>
      <c r="JQ21" s="165">
        <v>52.627600000000001</v>
      </c>
      <c r="JR21" s="165">
        <v>51.581099999999999</v>
      </c>
      <c r="JS21" s="165">
        <v>52.575800000000001</v>
      </c>
      <c r="JT21" s="166"/>
      <c r="JU21" s="165">
        <v>52.5</v>
      </c>
      <c r="JV21" s="165">
        <v>19.514700000000001</v>
      </c>
      <c r="JW21" s="165">
        <v>6.55</v>
      </c>
      <c r="JX21" s="166"/>
      <c r="JY21" s="165">
        <v>-59.737499999999997</v>
      </c>
      <c r="JZ21" s="165">
        <v>82.855199999999996</v>
      </c>
      <c r="KA21" s="165">
        <v>66.864199999999997</v>
      </c>
      <c r="KB21" s="165">
        <v>-58.984000000000002</v>
      </c>
      <c r="KC21" s="165">
        <v>-82.432900000000004</v>
      </c>
      <c r="KD21" s="165">
        <v>59.034500000000001</v>
      </c>
      <c r="KE21" s="165">
        <v>23.073599999999999</v>
      </c>
      <c r="KF21" s="165">
        <v>-59.8</v>
      </c>
      <c r="KG21" s="165">
        <v>59.6</v>
      </c>
      <c r="KH21" s="165">
        <v>-76</v>
      </c>
      <c r="KI21" s="165">
        <v>192.66139999999999</v>
      </c>
    </row>
    <row r="22" spans="1:295" ht="18" customHeight="1" x14ac:dyDescent="0.3">
      <c r="A22" s="162" t="s">
        <v>60</v>
      </c>
      <c r="B22" s="162" t="s">
        <v>800</v>
      </c>
      <c r="C22" s="165">
        <v>0</v>
      </c>
      <c r="D22" s="165">
        <v>14.580399999999999</v>
      </c>
      <c r="E22" s="166"/>
      <c r="F22" s="165">
        <v>8.7606000000000002</v>
      </c>
      <c r="G22" s="165">
        <v>9.1518999999999995</v>
      </c>
      <c r="H22" s="166"/>
      <c r="I22" s="165">
        <v>44.138800000000003</v>
      </c>
      <c r="J22" s="165">
        <v>-81.496499999999997</v>
      </c>
      <c r="K22" s="165">
        <v>48.186700000000002</v>
      </c>
      <c r="L22" s="165">
        <v>24.319299999999998</v>
      </c>
      <c r="M22" s="166"/>
      <c r="N22" s="165">
        <v>0</v>
      </c>
      <c r="O22" s="165">
        <v>-36.994999999999997</v>
      </c>
      <c r="P22" s="165">
        <v>33</v>
      </c>
      <c r="Q22" s="165">
        <v>15.731999999999999</v>
      </c>
      <c r="R22" s="165">
        <v>-33</v>
      </c>
      <c r="S22" s="165">
        <v>13.4655</v>
      </c>
      <c r="T22" s="165">
        <v>46.234400000000001</v>
      </c>
      <c r="U22" s="165">
        <v>16.7422</v>
      </c>
      <c r="V22" s="165">
        <v>16.6417</v>
      </c>
      <c r="W22" s="165">
        <v>28.096599999999999</v>
      </c>
      <c r="X22" s="165">
        <v>11.729100000000001</v>
      </c>
      <c r="Y22" s="165">
        <v>5.8684000000000003</v>
      </c>
      <c r="Z22" s="165">
        <v>7.6538000000000004</v>
      </c>
      <c r="AA22" s="166"/>
      <c r="AB22" s="166"/>
      <c r="AC22" s="165">
        <v>0.03</v>
      </c>
      <c r="AD22" s="165">
        <v>-111.23</v>
      </c>
      <c r="AE22" s="166"/>
      <c r="AF22" s="165">
        <v>0</v>
      </c>
      <c r="AG22" s="165">
        <v>35.200000000000003</v>
      </c>
      <c r="AH22" s="165">
        <v>9.1660000000000004</v>
      </c>
      <c r="AI22" s="165">
        <v>0.188</v>
      </c>
      <c r="AJ22" s="166">
        <v>0</v>
      </c>
      <c r="AK22" s="165">
        <v>-40.99</v>
      </c>
      <c r="AL22" s="165">
        <v>-64.09</v>
      </c>
      <c r="AM22" s="165">
        <v>41.45</v>
      </c>
      <c r="AN22" s="165">
        <v>41.97</v>
      </c>
      <c r="AO22" s="165">
        <v>11.518599999999999</v>
      </c>
      <c r="AP22" s="165">
        <v>9.3947000000000003</v>
      </c>
      <c r="AQ22" s="165">
        <v>64.624399999999994</v>
      </c>
      <c r="AR22" s="165">
        <v>67.100700000000003</v>
      </c>
      <c r="AS22" s="165">
        <v>35.859699999999997</v>
      </c>
      <c r="AT22" s="165">
        <v>-47.153599999999997</v>
      </c>
      <c r="AU22" s="165">
        <v>-46.956099999999999</v>
      </c>
      <c r="AV22" s="165">
        <v>7.4223999999999997</v>
      </c>
      <c r="AW22" s="165">
        <v>7.3074000000000003</v>
      </c>
      <c r="AX22" s="165">
        <v>69.926699999999997</v>
      </c>
      <c r="AY22" s="165">
        <v>71.400300000000001</v>
      </c>
      <c r="AZ22" s="165">
        <v>-19.942799999999998</v>
      </c>
      <c r="BA22" s="165">
        <v>-21.896100000000001</v>
      </c>
      <c r="BB22" s="165">
        <v>-357.58580000000001</v>
      </c>
      <c r="BC22" s="165">
        <v>-30.438099999999999</v>
      </c>
      <c r="BD22" s="165">
        <v>-5.2</v>
      </c>
      <c r="BE22" s="165">
        <v>-5.2</v>
      </c>
      <c r="BF22" s="165">
        <v>54.892400000000002</v>
      </c>
      <c r="BG22" s="165">
        <v>53.208199999999998</v>
      </c>
      <c r="BH22" s="165">
        <v>-3.9630000000000001</v>
      </c>
      <c r="BI22" s="166"/>
      <c r="BJ22" s="165">
        <v>-34.456000000000003</v>
      </c>
      <c r="BK22" s="165">
        <v>6.7439</v>
      </c>
      <c r="BL22" s="166"/>
      <c r="BM22" s="165">
        <v>3.1233</v>
      </c>
      <c r="BN22" s="165">
        <v>404.37009999999998</v>
      </c>
      <c r="BO22" s="165">
        <v>90.823099999999997</v>
      </c>
      <c r="BP22" s="165">
        <v>90.8536</v>
      </c>
      <c r="BQ22" s="165">
        <v>-333.81639999999999</v>
      </c>
      <c r="BR22" s="165">
        <v>428.59930000000003</v>
      </c>
      <c r="BS22" s="166"/>
      <c r="BT22" s="165">
        <v>-34.074399999999997</v>
      </c>
      <c r="BU22" s="165">
        <v>36.1462</v>
      </c>
      <c r="BV22" s="165">
        <v>79.097899999999996</v>
      </c>
      <c r="BW22" s="165">
        <v>29.03</v>
      </c>
      <c r="BX22" s="166"/>
      <c r="BY22" s="165">
        <v>54.95</v>
      </c>
      <c r="BZ22" s="165">
        <v>55.27</v>
      </c>
      <c r="CA22" s="165">
        <v>-68.849800000000002</v>
      </c>
      <c r="CB22" s="165">
        <v>-70.725200000000001</v>
      </c>
      <c r="CC22" s="165">
        <v>114.6326</v>
      </c>
      <c r="CD22" s="165">
        <v>116.3593</v>
      </c>
      <c r="CE22" s="165">
        <v>5.7476000000000003</v>
      </c>
      <c r="CF22" s="165">
        <v>-50.7911</v>
      </c>
      <c r="CG22" s="165">
        <v>-50.227699999999999</v>
      </c>
      <c r="CH22" s="165">
        <v>-2.6263000000000001</v>
      </c>
      <c r="CI22" s="166"/>
      <c r="CJ22" s="166"/>
      <c r="CK22" s="166"/>
      <c r="CL22" s="165">
        <v>103.8</v>
      </c>
      <c r="CM22" s="165">
        <v>92.6</v>
      </c>
      <c r="CN22" s="165">
        <v>-13.34</v>
      </c>
      <c r="CO22" s="165">
        <v>78.094800000000006</v>
      </c>
      <c r="CP22" s="165">
        <v>76.535700000000006</v>
      </c>
      <c r="CQ22" s="165">
        <v>75.784999999999997</v>
      </c>
      <c r="CR22" s="165">
        <v>-10.25</v>
      </c>
      <c r="CS22" s="165">
        <v>-9.7094000000000005</v>
      </c>
      <c r="CT22" s="165">
        <v>13.9826</v>
      </c>
      <c r="CU22" s="165">
        <v>-45.2682</v>
      </c>
      <c r="CV22" s="165">
        <v>16.673100000000002</v>
      </c>
      <c r="CW22" s="165">
        <v>12.2437</v>
      </c>
      <c r="CX22" s="165">
        <v>53.34</v>
      </c>
      <c r="CY22" s="165">
        <v>28.63</v>
      </c>
      <c r="CZ22" s="165">
        <v>49.4604</v>
      </c>
      <c r="DA22" s="165">
        <v>46.147199999999998</v>
      </c>
      <c r="DB22" s="165">
        <v>-27.73</v>
      </c>
      <c r="DC22" s="165">
        <v>-6.7737999999999996</v>
      </c>
      <c r="DD22" s="166"/>
      <c r="DE22" s="166"/>
      <c r="DF22" s="165">
        <v>-43.642699999999998</v>
      </c>
      <c r="DG22" s="165">
        <v>-9.4397000000000002</v>
      </c>
      <c r="DH22" s="165">
        <v>-17.135899999999999</v>
      </c>
      <c r="DI22" s="165">
        <v>-80.8</v>
      </c>
      <c r="DJ22" s="165">
        <v>-80.8</v>
      </c>
      <c r="DK22" s="165">
        <v>19.8935</v>
      </c>
      <c r="DL22" s="165">
        <v>47.763100000000001</v>
      </c>
      <c r="DM22" s="165">
        <v>50.736499999999999</v>
      </c>
      <c r="DN22" s="165">
        <v>67.987099999999998</v>
      </c>
      <c r="DO22" s="165">
        <v>47.4</v>
      </c>
      <c r="DP22" s="165">
        <v>-5.62</v>
      </c>
      <c r="DQ22" s="165">
        <v>35.091999999999999</v>
      </c>
      <c r="DR22" s="165">
        <v>41.882399999999997</v>
      </c>
      <c r="DS22" s="165">
        <v>-31.56</v>
      </c>
      <c r="DT22" s="165">
        <v>-31.9</v>
      </c>
      <c r="DU22" s="165">
        <v>82.99</v>
      </c>
      <c r="DV22" s="165">
        <v>79.709999999999994</v>
      </c>
      <c r="DW22" s="165">
        <v>43.345500000000001</v>
      </c>
      <c r="DX22" s="165">
        <v>41.381799999999998</v>
      </c>
      <c r="DY22" s="165">
        <v>-15.399699999999999</v>
      </c>
      <c r="DZ22" s="165">
        <v>-15.5364</v>
      </c>
      <c r="EA22" s="165">
        <v>174.36940000000001</v>
      </c>
      <c r="EB22" s="165">
        <v>127.4442</v>
      </c>
      <c r="EC22" s="165">
        <v>122.8274</v>
      </c>
      <c r="ED22" s="165">
        <v>124.68219999999999</v>
      </c>
      <c r="EE22" s="165">
        <v>66.1267</v>
      </c>
      <c r="EF22" s="165">
        <v>55.922199999999997</v>
      </c>
      <c r="EG22" s="165">
        <v>-20.210999999999999</v>
      </c>
      <c r="EH22" s="165">
        <v>345.70030000000003</v>
      </c>
      <c r="EI22" s="165">
        <v>26.505099999999999</v>
      </c>
      <c r="EJ22" s="166"/>
      <c r="EK22" s="165">
        <v>-35.263599999999997</v>
      </c>
      <c r="EL22" s="165">
        <v>-32.262799999999999</v>
      </c>
      <c r="EM22" s="165">
        <v>0</v>
      </c>
      <c r="EN22" s="165">
        <v>-21.563400000000001</v>
      </c>
      <c r="EO22" s="165">
        <v>-21.2652</v>
      </c>
      <c r="EP22" s="165">
        <v>173.62799999999999</v>
      </c>
      <c r="EQ22" s="165">
        <v>-74.379499999999993</v>
      </c>
      <c r="ER22" s="165">
        <v>-75.378399999999999</v>
      </c>
      <c r="ES22" s="165">
        <v>-18.3309</v>
      </c>
      <c r="ET22" s="165">
        <v>15.67</v>
      </c>
      <c r="EU22" s="165">
        <v>-11.19</v>
      </c>
      <c r="EV22" s="165">
        <v>104.1</v>
      </c>
      <c r="EW22" s="165">
        <v>13.015499999999999</v>
      </c>
      <c r="EX22" s="165">
        <v>-95.290499999999994</v>
      </c>
      <c r="EY22" s="165">
        <v>-33.648099999999999</v>
      </c>
      <c r="EZ22" s="165">
        <v>-32.747700000000002</v>
      </c>
      <c r="FA22" s="165">
        <v>2.8826999999999998</v>
      </c>
      <c r="FB22" s="165">
        <v>-51.978299999999997</v>
      </c>
      <c r="FC22" s="165">
        <v>18.3765</v>
      </c>
      <c r="FD22" s="165">
        <v>22.690999999999999</v>
      </c>
      <c r="FE22" s="166"/>
      <c r="FF22" s="165">
        <v>22.3447</v>
      </c>
      <c r="FG22" s="165">
        <v>43.355800000000002</v>
      </c>
      <c r="FH22" s="165">
        <v>42.720500000000001</v>
      </c>
      <c r="FI22" s="165">
        <v>41.577399999999997</v>
      </c>
      <c r="FJ22" s="165">
        <v>70.666600000000003</v>
      </c>
      <c r="FK22" s="165">
        <v>70.666600000000003</v>
      </c>
      <c r="FL22" s="165">
        <v>-15.7409</v>
      </c>
      <c r="FM22" s="165">
        <v>17.016200000000001</v>
      </c>
      <c r="FN22" s="165">
        <v>16.907699999999998</v>
      </c>
      <c r="FO22" s="165">
        <v>-65.762699999999995</v>
      </c>
      <c r="FP22" s="166"/>
      <c r="FQ22" s="165">
        <v>-15.027699999999999</v>
      </c>
      <c r="FR22" s="165">
        <v>-7.97</v>
      </c>
      <c r="FS22" s="165">
        <v>11.7781</v>
      </c>
      <c r="FT22" s="165">
        <v>0.86819999999999997</v>
      </c>
      <c r="FU22" s="165">
        <v>-7.25</v>
      </c>
      <c r="FV22" s="165">
        <v>6.26</v>
      </c>
      <c r="FW22" s="165">
        <v>-16.078199999999999</v>
      </c>
      <c r="FX22" s="166"/>
      <c r="FY22" s="165">
        <v>-6.3390000000000004</v>
      </c>
      <c r="FZ22" s="165">
        <v>4.1989999999999998</v>
      </c>
      <c r="GA22" s="166"/>
      <c r="GB22" s="165">
        <v>22.66</v>
      </c>
      <c r="GC22" s="165">
        <v>1.6120000000000001</v>
      </c>
      <c r="GD22" s="165">
        <v>66.466499999999996</v>
      </c>
      <c r="GE22" s="165">
        <v>11.91</v>
      </c>
      <c r="GF22" s="165">
        <v>68.0398</v>
      </c>
      <c r="GG22" s="165">
        <v>20.9</v>
      </c>
      <c r="GH22" s="165">
        <v>-12.712199999999999</v>
      </c>
      <c r="GI22" s="165">
        <v>-3.1032000000000002</v>
      </c>
      <c r="GJ22" s="165">
        <v>-3.1393</v>
      </c>
      <c r="GK22" s="165">
        <v>1.7</v>
      </c>
      <c r="GL22" s="166"/>
      <c r="GM22" s="166"/>
      <c r="GN22" s="165">
        <v>-15.688000000000001</v>
      </c>
      <c r="GO22" s="165">
        <v>-24.2715</v>
      </c>
      <c r="GP22" s="165">
        <v>13.8912</v>
      </c>
      <c r="GQ22" s="165">
        <v>24.700700000000001</v>
      </c>
      <c r="GR22" s="165">
        <v>5.3028000000000004</v>
      </c>
      <c r="GS22" s="165">
        <v>5.6559999999999997</v>
      </c>
      <c r="GT22" s="165">
        <v>-80.548299999999998</v>
      </c>
      <c r="GU22" s="165">
        <v>-20.427900000000001</v>
      </c>
      <c r="GV22" s="165">
        <v>35.195700000000002</v>
      </c>
      <c r="GW22" s="165">
        <v>-50.849299999999999</v>
      </c>
      <c r="GX22" s="165">
        <v>8.6516999999999999</v>
      </c>
      <c r="GY22" s="165">
        <v>10.520300000000001</v>
      </c>
      <c r="GZ22" s="165">
        <v>10.095000000000001</v>
      </c>
      <c r="HA22" s="165">
        <v>10.5</v>
      </c>
      <c r="HB22" s="165">
        <v>59.787300000000002</v>
      </c>
      <c r="HC22" s="165">
        <v>60.286999999999999</v>
      </c>
      <c r="HD22" s="165">
        <v>94.7</v>
      </c>
      <c r="HE22" s="165">
        <v>-95.078000000000003</v>
      </c>
      <c r="HF22" s="165">
        <v>-295.4785</v>
      </c>
      <c r="HG22" s="165">
        <v>299.12619999999998</v>
      </c>
      <c r="HH22" s="165">
        <v>163.34010000000001</v>
      </c>
      <c r="HI22" s="165">
        <v>-60.1023</v>
      </c>
      <c r="HJ22" s="165">
        <v>-58.662700000000001</v>
      </c>
      <c r="HK22" s="165">
        <v>-66.911799999999999</v>
      </c>
      <c r="HL22" s="165">
        <v>-61.173200000000001</v>
      </c>
      <c r="HM22" s="165">
        <v>76.878200000000007</v>
      </c>
      <c r="HN22" s="165">
        <v>77.219499999999996</v>
      </c>
      <c r="HO22" s="165">
        <v>-49.305100000000003</v>
      </c>
      <c r="HP22" s="165">
        <v>-36.404600000000002</v>
      </c>
      <c r="HQ22" s="165">
        <v>5.6277999999999997</v>
      </c>
      <c r="HR22" s="165">
        <v>5.6828000000000003</v>
      </c>
      <c r="HS22" s="165">
        <v>-16.069600000000001</v>
      </c>
      <c r="HT22" s="165">
        <v>-16.5779</v>
      </c>
      <c r="HU22" s="165">
        <v>47.99</v>
      </c>
      <c r="HV22" s="165">
        <v>48.11</v>
      </c>
      <c r="HW22" s="165">
        <v>3.8</v>
      </c>
      <c r="HX22" s="165">
        <v>3.3</v>
      </c>
      <c r="HY22" s="165">
        <v>21.699100000000001</v>
      </c>
      <c r="HZ22" s="165">
        <v>-48.64</v>
      </c>
      <c r="IA22" s="165">
        <v>-322.61489999999998</v>
      </c>
      <c r="IB22" s="165">
        <v>79.205799999999996</v>
      </c>
      <c r="IC22" s="165">
        <v>79.019400000000005</v>
      </c>
      <c r="ID22" s="165">
        <v>15.6</v>
      </c>
      <c r="IE22" s="165">
        <v>-47.9</v>
      </c>
      <c r="IF22" s="165">
        <v>-4.5999999999999996</v>
      </c>
      <c r="IG22" s="165">
        <v>-4.5</v>
      </c>
      <c r="IH22" s="166"/>
      <c r="II22" s="166"/>
      <c r="IJ22" s="165">
        <v>-156.34190000000001</v>
      </c>
      <c r="IK22" s="165">
        <v>3.3155999999999999</v>
      </c>
      <c r="IL22" s="165">
        <v>86.614999999999995</v>
      </c>
      <c r="IM22" s="165">
        <v>54.844299999999997</v>
      </c>
      <c r="IN22" s="166"/>
      <c r="IO22" s="165">
        <v>-51.230800000000002</v>
      </c>
      <c r="IP22" s="165">
        <v>43.227400000000003</v>
      </c>
      <c r="IQ22" s="165">
        <v>-117.8094</v>
      </c>
      <c r="IR22" s="165">
        <v>-31.221800000000002</v>
      </c>
      <c r="IS22" s="165">
        <v>-45.938299999999998</v>
      </c>
      <c r="IT22" s="165">
        <v>170.06110000000001</v>
      </c>
      <c r="IU22" s="165">
        <v>169.24430000000001</v>
      </c>
      <c r="IV22" s="165">
        <v>124.5138</v>
      </c>
      <c r="IW22" s="165">
        <v>-79.816100000000006</v>
      </c>
      <c r="IX22" s="165">
        <v>-9.4422999999999995</v>
      </c>
      <c r="IY22" s="165">
        <v>-78.953400000000002</v>
      </c>
      <c r="IZ22" s="165">
        <v>83.745999999999995</v>
      </c>
      <c r="JA22" s="165">
        <v>-8.3841000000000001</v>
      </c>
      <c r="JB22" s="166"/>
      <c r="JC22" s="165">
        <v>9.2799999999999994</v>
      </c>
      <c r="JD22" s="165">
        <v>6.9960000000000004</v>
      </c>
      <c r="JE22" s="165">
        <v>7.01</v>
      </c>
      <c r="JF22" s="165">
        <v>-9.68</v>
      </c>
      <c r="JG22" s="165">
        <v>-13.76</v>
      </c>
      <c r="JH22" s="166"/>
      <c r="JI22" s="165">
        <v>14.094799999999999</v>
      </c>
      <c r="JJ22" s="165">
        <v>-14.207700000000001</v>
      </c>
      <c r="JK22" s="165">
        <v>-46.144799999999996</v>
      </c>
      <c r="JL22" s="165">
        <v>19.2</v>
      </c>
      <c r="JM22" s="165">
        <v>45.755000000000003</v>
      </c>
      <c r="JN22" s="165">
        <v>45.640999999999998</v>
      </c>
      <c r="JO22" s="166"/>
      <c r="JP22" s="166"/>
      <c r="JQ22" s="165">
        <v>49.872599999999998</v>
      </c>
      <c r="JR22" s="165">
        <v>50.520400000000002</v>
      </c>
      <c r="JS22" s="165">
        <v>50.987699999999997</v>
      </c>
      <c r="JT22" s="166"/>
      <c r="JU22" s="165">
        <v>48.4</v>
      </c>
      <c r="JV22" s="165">
        <v>18.624600000000001</v>
      </c>
      <c r="JW22" s="165">
        <v>6.4</v>
      </c>
      <c r="JX22" s="166"/>
      <c r="JY22" s="165">
        <v>-60.913699999999999</v>
      </c>
      <c r="JZ22" s="165">
        <v>85.281099999999995</v>
      </c>
      <c r="KA22" s="165">
        <v>68.923900000000003</v>
      </c>
      <c r="KB22" s="165">
        <v>-60.432200000000002</v>
      </c>
      <c r="KC22" s="165">
        <v>-84.415800000000004</v>
      </c>
      <c r="KD22" s="165">
        <v>58.994700000000002</v>
      </c>
      <c r="KE22" s="165">
        <v>24.081700000000001</v>
      </c>
      <c r="KF22" s="165">
        <v>-56.7</v>
      </c>
      <c r="KG22" s="165">
        <v>56.6</v>
      </c>
      <c r="KH22" s="165">
        <v>-131.7732</v>
      </c>
      <c r="KI22" s="165">
        <v>247.75749999999999</v>
      </c>
    </row>
    <row r="23" spans="1:295" ht="18" customHeight="1" x14ac:dyDescent="0.3">
      <c r="A23" s="162" t="s">
        <v>60</v>
      </c>
      <c r="B23" s="162" t="s">
        <v>801</v>
      </c>
      <c r="C23" s="165">
        <v>0</v>
      </c>
      <c r="D23" s="165">
        <v>14.5731</v>
      </c>
      <c r="E23" s="165">
        <v>-20.7486</v>
      </c>
      <c r="F23" s="165">
        <v>10.1767</v>
      </c>
      <c r="G23" s="165">
        <v>9.8859999999999992</v>
      </c>
      <c r="H23" s="166"/>
      <c r="I23" s="165">
        <v>45.363300000000002</v>
      </c>
      <c r="J23" s="165">
        <v>-86.811899999999994</v>
      </c>
      <c r="K23" s="165">
        <v>52.201799999999999</v>
      </c>
      <c r="L23" s="165">
        <v>26.423200000000001</v>
      </c>
      <c r="M23" s="166"/>
      <c r="N23" s="165">
        <v>0</v>
      </c>
      <c r="O23" s="165">
        <v>-39.847999999999999</v>
      </c>
      <c r="P23" s="165">
        <v>35.200000000000003</v>
      </c>
      <c r="Q23" s="165">
        <v>17.388000000000002</v>
      </c>
      <c r="R23" s="165">
        <v>-35.200000000000003</v>
      </c>
      <c r="S23" s="165">
        <v>12.9521</v>
      </c>
      <c r="T23" s="165">
        <v>49.081000000000003</v>
      </c>
      <c r="U23" s="165">
        <v>17.367100000000001</v>
      </c>
      <c r="V23" s="165">
        <v>17.4389</v>
      </c>
      <c r="W23" s="165">
        <v>28.8871</v>
      </c>
      <c r="X23" s="165">
        <v>11.7554</v>
      </c>
      <c r="Y23" s="165">
        <v>5.3872999999999998</v>
      </c>
      <c r="Z23" s="165">
        <v>8.2462999999999997</v>
      </c>
      <c r="AA23" s="166"/>
      <c r="AB23" s="166"/>
      <c r="AC23" s="165">
        <v>0.03</v>
      </c>
      <c r="AD23" s="165">
        <v>-113.54</v>
      </c>
      <c r="AE23" s="166"/>
      <c r="AF23" s="165">
        <v>0</v>
      </c>
      <c r="AG23" s="165">
        <v>37.4</v>
      </c>
      <c r="AH23" s="165">
        <v>8.4619999999999997</v>
      </c>
      <c r="AI23" s="165">
        <v>0.18099999999999999</v>
      </c>
      <c r="AJ23" s="166">
        <v>0</v>
      </c>
      <c r="AK23" s="165">
        <v>-46.48</v>
      </c>
      <c r="AL23" s="165">
        <v>-54.34</v>
      </c>
      <c r="AM23" s="165">
        <v>46.97</v>
      </c>
      <c r="AN23" s="165">
        <v>46.92</v>
      </c>
      <c r="AO23" s="165">
        <v>11.646100000000001</v>
      </c>
      <c r="AP23" s="165">
        <v>9.4138999999999999</v>
      </c>
      <c r="AQ23" s="165">
        <v>67.199600000000004</v>
      </c>
      <c r="AR23" s="165">
        <v>69.109099999999998</v>
      </c>
      <c r="AS23" s="165">
        <v>35.246099999999998</v>
      </c>
      <c r="AT23" s="165">
        <v>-50.636600000000001</v>
      </c>
      <c r="AU23" s="165">
        <v>-50.389099999999999</v>
      </c>
      <c r="AV23" s="165">
        <v>25.167000000000002</v>
      </c>
      <c r="AW23" s="165">
        <v>23.689299999999999</v>
      </c>
      <c r="AX23" s="165">
        <v>69.7928</v>
      </c>
      <c r="AY23" s="165">
        <v>70.730500000000006</v>
      </c>
      <c r="AZ23" s="165">
        <v>-0.83720000000000006</v>
      </c>
      <c r="BA23" s="165">
        <v>-1.3320000000000001</v>
      </c>
      <c r="BB23" s="165">
        <v>-394.95089999999999</v>
      </c>
      <c r="BC23" s="165">
        <v>-15.5601</v>
      </c>
      <c r="BD23" s="165">
        <v>-6.4</v>
      </c>
      <c r="BE23" s="165">
        <v>-6.5</v>
      </c>
      <c r="BF23" s="165">
        <v>57.713099999999997</v>
      </c>
      <c r="BG23" s="165">
        <v>55.541800000000002</v>
      </c>
      <c r="BH23" s="165">
        <v>-4.0308000000000002</v>
      </c>
      <c r="BI23" s="166"/>
      <c r="BJ23" s="165">
        <v>-43.4968</v>
      </c>
      <c r="BK23" s="165">
        <v>7.4598000000000004</v>
      </c>
      <c r="BL23" s="165">
        <v>3.9232</v>
      </c>
      <c r="BM23" s="165">
        <v>3.9571999999999998</v>
      </c>
      <c r="BN23" s="165">
        <v>439.13069999999999</v>
      </c>
      <c r="BO23" s="165">
        <v>103.6103</v>
      </c>
      <c r="BP23" s="165">
        <v>103.6103</v>
      </c>
      <c r="BQ23" s="165">
        <v>-368.8741</v>
      </c>
      <c r="BR23" s="165">
        <v>470.88290000000001</v>
      </c>
      <c r="BS23" s="166"/>
      <c r="BT23" s="165">
        <v>-40.635899999999999</v>
      </c>
      <c r="BU23" s="165">
        <v>43.062199999999997</v>
      </c>
      <c r="BV23" s="165">
        <v>87.780100000000004</v>
      </c>
      <c r="BW23" s="165">
        <v>32.5</v>
      </c>
      <c r="BX23" s="166"/>
      <c r="BY23" s="165">
        <v>59.75</v>
      </c>
      <c r="BZ23" s="165">
        <v>57</v>
      </c>
      <c r="CA23" s="165">
        <v>-69.117699999999999</v>
      </c>
      <c r="CB23" s="165">
        <v>-69.519599999999997</v>
      </c>
      <c r="CC23" s="165">
        <v>116.9768</v>
      </c>
      <c r="CD23" s="165">
        <v>117.2278</v>
      </c>
      <c r="CE23" s="165">
        <v>11.971</v>
      </c>
      <c r="CF23" s="165">
        <v>-77.015500000000003</v>
      </c>
      <c r="CG23" s="165">
        <v>-76.053899999999999</v>
      </c>
      <c r="CH23" s="165">
        <v>2.3262</v>
      </c>
      <c r="CI23" s="165">
        <v>0</v>
      </c>
      <c r="CJ23" s="166"/>
      <c r="CK23" s="166"/>
      <c r="CL23" s="165">
        <v>112.4</v>
      </c>
      <c r="CM23" s="165">
        <v>99.9</v>
      </c>
      <c r="CN23" s="165">
        <v>-13.86</v>
      </c>
      <c r="CO23" s="165">
        <v>73.917699999999996</v>
      </c>
      <c r="CP23" s="165">
        <v>72.572299999999998</v>
      </c>
      <c r="CQ23" s="165">
        <v>71.737399999999994</v>
      </c>
      <c r="CR23" s="165">
        <v>-14.9491</v>
      </c>
      <c r="CS23" s="165">
        <v>-14.545199999999999</v>
      </c>
      <c r="CT23" s="165">
        <v>22.299700000000001</v>
      </c>
      <c r="CU23" s="165">
        <v>-55.103900000000003</v>
      </c>
      <c r="CV23" s="165">
        <v>28.3613</v>
      </c>
      <c r="CW23" s="165">
        <v>12.4176</v>
      </c>
      <c r="CX23" s="165">
        <v>76.849999999999994</v>
      </c>
      <c r="CY23" s="165">
        <v>39.229999999999997</v>
      </c>
      <c r="CZ23" s="165">
        <v>54.382300000000001</v>
      </c>
      <c r="DA23" s="165">
        <v>51.127600000000001</v>
      </c>
      <c r="DB23" s="165">
        <v>-28.67</v>
      </c>
      <c r="DC23" s="165">
        <v>-7.7413999999999996</v>
      </c>
      <c r="DD23" s="166"/>
      <c r="DE23" s="166"/>
      <c r="DF23" s="165">
        <v>-89.227599999999995</v>
      </c>
      <c r="DG23" s="165">
        <v>-12.0657</v>
      </c>
      <c r="DH23" s="165">
        <v>-17.8552</v>
      </c>
      <c r="DI23" s="165">
        <v>-84.9</v>
      </c>
      <c r="DJ23" s="165">
        <v>-85.4</v>
      </c>
      <c r="DK23" s="165">
        <v>21.590900000000001</v>
      </c>
      <c r="DL23" s="165">
        <v>53.036499999999997</v>
      </c>
      <c r="DM23" s="165">
        <v>60.129399999999997</v>
      </c>
      <c r="DN23" s="165">
        <v>75.018299999999996</v>
      </c>
      <c r="DO23" s="165">
        <v>52.66</v>
      </c>
      <c r="DP23" s="165">
        <v>-8.18</v>
      </c>
      <c r="DQ23" s="165">
        <v>37.525500000000001</v>
      </c>
      <c r="DR23" s="165">
        <v>88.537499999999994</v>
      </c>
      <c r="DS23" s="165">
        <v>-32.72</v>
      </c>
      <c r="DT23" s="165">
        <v>-33.31</v>
      </c>
      <c r="DU23" s="165">
        <v>86.28</v>
      </c>
      <c r="DV23" s="165">
        <v>82.82</v>
      </c>
      <c r="DW23" s="165">
        <v>87.545500000000004</v>
      </c>
      <c r="DX23" s="165">
        <v>87.709100000000007</v>
      </c>
      <c r="DY23" s="165">
        <v>-8.4784000000000006</v>
      </c>
      <c r="DZ23" s="165">
        <v>-8.9544999999999995</v>
      </c>
      <c r="EA23" s="165">
        <v>211.5565</v>
      </c>
      <c r="EB23" s="165">
        <v>163.5932</v>
      </c>
      <c r="EC23" s="165">
        <v>156.6591</v>
      </c>
      <c r="ED23" s="165">
        <v>158.92339999999999</v>
      </c>
      <c r="EE23" s="165">
        <v>70.233699999999999</v>
      </c>
      <c r="EF23" s="165">
        <v>57.7575</v>
      </c>
      <c r="EG23" s="165">
        <v>-19.937000000000001</v>
      </c>
      <c r="EH23" s="165">
        <v>379.59629999999999</v>
      </c>
      <c r="EI23" s="165">
        <v>19.844000000000001</v>
      </c>
      <c r="EJ23" s="166"/>
      <c r="EK23" s="165">
        <v>-34.962499999999999</v>
      </c>
      <c r="EL23" s="165">
        <v>-31.765899999999998</v>
      </c>
      <c r="EM23" s="165">
        <v>0</v>
      </c>
      <c r="EN23" s="165">
        <v>-15.1206</v>
      </c>
      <c r="EO23" s="165">
        <v>-13.697800000000001</v>
      </c>
      <c r="EP23" s="165">
        <v>141.37200000000001</v>
      </c>
      <c r="EQ23" s="165">
        <v>-66.104200000000006</v>
      </c>
      <c r="ER23" s="165">
        <v>-67.161799999999999</v>
      </c>
      <c r="ES23" s="165">
        <v>-21.462599999999998</v>
      </c>
      <c r="ET23" s="165">
        <v>0</v>
      </c>
      <c r="EU23" s="165">
        <v>-10.55</v>
      </c>
      <c r="EV23" s="165">
        <v>97.7</v>
      </c>
      <c r="EW23" s="165">
        <v>13.4922</v>
      </c>
      <c r="EX23" s="165">
        <v>-84.874200000000002</v>
      </c>
      <c r="EY23" s="165">
        <v>-33.4589</v>
      </c>
      <c r="EZ23" s="165">
        <v>-32.597900000000003</v>
      </c>
      <c r="FA23" s="165">
        <v>3.9327000000000001</v>
      </c>
      <c r="FB23" s="165">
        <v>-55.780900000000003</v>
      </c>
      <c r="FC23" s="165">
        <v>23.9177</v>
      </c>
      <c r="FD23" s="165">
        <v>22.315999999999999</v>
      </c>
      <c r="FE23" s="166"/>
      <c r="FF23" s="165">
        <v>22.158000000000001</v>
      </c>
      <c r="FG23" s="165">
        <v>40.579300000000003</v>
      </c>
      <c r="FH23" s="165">
        <v>41.848999999999997</v>
      </c>
      <c r="FI23" s="165">
        <v>39.162799999999997</v>
      </c>
      <c r="FJ23" s="165">
        <v>67.6524</v>
      </c>
      <c r="FK23" s="165">
        <v>69.326899999999995</v>
      </c>
      <c r="FL23" s="165">
        <v>-15.2385</v>
      </c>
      <c r="FM23" s="165">
        <v>10.4184</v>
      </c>
      <c r="FN23" s="165">
        <v>10.6076</v>
      </c>
      <c r="FO23" s="165">
        <v>-51.059600000000003</v>
      </c>
      <c r="FP23" s="166"/>
      <c r="FQ23" s="165">
        <v>-21.6416</v>
      </c>
      <c r="FR23" s="165">
        <v>-2.91</v>
      </c>
      <c r="FS23" s="165">
        <v>15.232799999999999</v>
      </c>
      <c r="FT23" s="165">
        <v>0.99760000000000004</v>
      </c>
      <c r="FU23" s="165">
        <v>-9.51</v>
      </c>
      <c r="FV23" s="165">
        <v>5.65</v>
      </c>
      <c r="FW23" s="165">
        <v>-21.9941</v>
      </c>
      <c r="FX23" s="166"/>
      <c r="FY23" s="165">
        <v>-6.2350000000000003</v>
      </c>
      <c r="FZ23" s="165">
        <v>4.2889999999999997</v>
      </c>
      <c r="GA23" s="166"/>
      <c r="GB23" s="165">
        <v>23.3</v>
      </c>
      <c r="GC23" s="165">
        <v>-6.0332999999999997</v>
      </c>
      <c r="GD23" s="165">
        <v>52.949800000000003</v>
      </c>
      <c r="GE23" s="165">
        <v>12.54</v>
      </c>
      <c r="GF23" s="165">
        <v>68.570700000000002</v>
      </c>
      <c r="GG23" s="165">
        <v>20.100000000000001</v>
      </c>
      <c r="GH23" s="165">
        <v>-15.0586</v>
      </c>
      <c r="GI23" s="165">
        <v>-1.9981</v>
      </c>
      <c r="GJ23" s="165">
        <v>-2.3976000000000002</v>
      </c>
      <c r="GK23" s="165">
        <v>1.7314000000000001</v>
      </c>
      <c r="GL23" s="166"/>
      <c r="GM23" s="166"/>
      <c r="GN23" s="165">
        <v>-15.3748</v>
      </c>
      <c r="GO23" s="165">
        <v>-26.4773</v>
      </c>
      <c r="GP23" s="165">
        <v>15.0579</v>
      </c>
      <c r="GQ23" s="165">
        <v>27.427399999999999</v>
      </c>
      <c r="GR23" s="165">
        <v>6.6421999999999999</v>
      </c>
      <c r="GS23" s="165">
        <v>7.2386999999999997</v>
      </c>
      <c r="GT23" s="165">
        <v>-89.603700000000003</v>
      </c>
      <c r="GU23" s="165">
        <v>-22.974299999999999</v>
      </c>
      <c r="GV23" s="165">
        <v>35.421199999999999</v>
      </c>
      <c r="GW23" s="165">
        <v>-54.655700000000003</v>
      </c>
      <c r="GX23" s="165">
        <v>9.4853000000000005</v>
      </c>
      <c r="GY23" s="165">
        <v>10.207800000000001</v>
      </c>
      <c r="GZ23" s="165">
        <v>9.9261999999999997</v>
      </c>
      <c r="HA23" s="165">
        <v>10.8781</v>
      </c>
      <c r="HB23" s="165">
        <v>60.151899999999998</v>
      </c>
      <c r="HC23" s="165">
        <v>62.328299999999999</v>
      </c>
      <c r="HD23" s="165">
        <v>76.7</v>
      </c>
      <c r="HE23" s="165">
        <v>-75.957599999999999</v>
      </c>
      <c r="HF23" s="165">
        <v>-284.5059</v>
      </c>
      <c r="HG23" s="165">
        <v>287.97640000000001</v>
      </c>
      <c r="HH23" s="165">
        <v>145.4444</v>
      </c>
      <c r="HI23" s="165">
        <v>-60.044499999999999</v>
      </c>
      <c r="HJ23" s="165">
        <v>-59.237699999999997</v>
      </c>
      <c r="HK23" s="165">
        <v>-64.103099999999998</v>
      </c>
      <c r="HL23" s="165">
        <v>-57.9831</v>
      </c>
      <c r="HM23" s="165">
        <v>77.991600000000005</v>
      </c>
      <c r="HN23" s="165">
        <v>78.436700000000002</v>
      </c>
      <c r="HO23" s="165">
        <v>-20.945499999999999</v>
      </c>
      <c r="HP23" s="165">
        <v>-21.549700000000001</v>
      </c>
      <c r="HQ23" s="165">
        <v>3.0790000000000002</v>
      </c>
      <c r="HR23" s="165">
        <v>3.0021</v>
      </c>
      <c r="HS23" s="165">
        <v>-21.5581</v>
      </c>
      <c r="HT23" s="165">
        <v>-20.2165</v>
      </c>
      <c r="HU23" s="165">
        <v>41.47</v>
      </c>
      <c r="HV23" s="165">
        <v>41.66</v>
      </c>
      <c r="HW23" s="165">
        <v>5.6</v>
      </c>
      <c r="HX23" s="165">
        <v>5.4</v>
      </c>
      <c r="HY23" s="165">
        <v>21.5154</v>
      </c>
      <c r="HZ23" s="165">
        <v>-58.8</v>
      </c>
      <c r="IA23" s="165">
        <v>-312.76249999999999</v>
      </c>
      <c r="IB23" s="165">
        <v>76.964500000000001</v>
      </c>
      <c r="IC23" s="165">
        <v>76.763099999999994</v>
      </c>
      <c r="ID23" s="165">
        <v>13.4</v>
      </c>
      <c r="IE23" s="165">
        <v>-44.4</v>
      </c>
      <c r="IF23" s="165">
        <v>-1.1000000000000001</v>
      </c>
      <c r="IG23" s="165">
        <v>-1</v>
      </c>
      <c r="IH23" s="165">
        <v>1.4069</v>
      </c>
      <c r="II23" s="166"/>
      <c r="IJ23" s="165">
        <v>-141.1593</v>
      </c>
      <c r="IK23" s="165">
        <v>6.5917000000000003</v>
      </c>
      <c r="IL23" s="165">
        <v>70.2029</v>
      </c>
      <c r="IM23" s="165">
        <v>44.669699999999999</v>
      </c>
      <c r="IN23" s="166"/>
      <c r="IO23" s="165">
        <v>-41.752400000000002</v>
      </c>
      <c r="IP23" s="165">
        <v>29.6172</v>
      </c>
      <c r="IQ23" s="165">
        <v>-118.1331</v>
      </c>
      <c r="IR23" s="165">
        <v>23.036200000000001</v>
      </c>
      <c r="IS23" s="165">
        <v>-31.742000000000001</v>
      </c>
      <c r="IT23" s="165">
        <v>175.3116</v>
      </c>
      <c r="IU23" s="165">
        <v>177.26519999999999</v>
      </c>
      <c r="IV23" s="165">
        <v>120.6429</v>
      </c>
      <c r="IW23" s="165">
        <v>-65.137699999999995</v>
      </c>
      <c r="IX23" s="165">
        <v>-20.767600000000002</v>
      </c>
      <c r="IY23" s="165">
        <v>-82.661600000000007</v>
      </c>
      <c r="IZ23" s="165">
        <v>81.146100000000004</v>
      </c>
      <c r="JA23" s="165">
        <v>-8.8591999999999995</v>
      </c>
      <c r="JB23" s="166"/>
      <c r="JC23" s="165">
        <v>9.0399999999999991</v>
      </c>
      <c r="JD23" s="165">
        <v>7.1470000000000002</v>
      </c>
      <c r="JE23" s="165">
        <v>7.157</v>
      </c>
      <c r="JF23" s="165">
        <v>-8.7200000000000006</v>
      </c>
      <c r="JG23" s="165">
        <v>-14.08</v>
      </c>
      <c r="JH23" s="166"/>
      <c r="JI23" s="165">
        <v>14.6502</v>
      </c>
      <c r="JJ23" s="165">
        <v>-13.270799999999999</v>
      </c>
      <c r="JK23" s="165">
        <v>-46.1723</v>
      </c>
      <c r="JL23" s="165">
        <v>17.5</v>
      </c>
      <c r="JM23" s="165">
        <v>47.866999999999997</v>
      </c>
      <c r="JN23" s="165">
        <v>46.695999999999998</v>
      </c>
      <c r="JO23" s="165">
        <v>11.5068</v>
      </c>
      <c r="JP23" s="165">
        <v>13.668699999999999</v>
      </c>
      <c r="JQ23" s="165">
        <v>50.702599999999997</v>
      </c>
      <c r="JR23" s="165">
        <v>50.295400000000001</v>
      </c>
      <c r="JS23" s="165">
        <v>50.989699999999999</v>
      </c>
      <c r="JT23" s="166"/>
      <c r="JU23" s="165">
        <v>44.7</v>
      </c>
      <c r="JV23" s="165">
        <v>17.366700000000002</v>
      </c>
      <c r="JW23" s="165">
        <v>6.57</v>
      </c>
      <c r="JX23" s="166"/>
      <c r="JY23" s="165">
        <v>-60.927700000000002</v>
      </c>
      <c r="JZ23" s="165">
        <v>83.024500000000003</v>
      </c>
      <c r="KA23" s="165">
        <v>65.768299999999996</v>
      </c>
      <c r="KB23" s="165">
        <v>-60.113999999999997</v>
      </c>
      <c r="KC23" s="165">
        <v>-81.261700000000005</v>
      </c>
      <c r="KD23" s="165">
        <v>57.0672</v>
      </c>
      <c r="KE23" s="165">
        <v>24.206399999999999</v>
      </c>
      <c r="KF23" s="165">
        <v>-52.7</v>
      </c>
      <c r="KG23" s="165">
        <v>53.5</v>
      </c>
      <c r="KH23" s="165">
        <v>-140.4307</v>
      </c>
      <c r="KI23" s="165">
        <v>238.81540000000001</v>
      </c>
    </row>
    <row r="24" spans="1:295" ht="18" customHeight="1" x14ac:dyDescent="0.3">
      <c r="A24" s="162" t="s">
        <v>60</v>
      </c>
      <c r="B24" s="162" t="s">
        <v>802</v>
      </c>
      <c r="C24" s="168">
        <v>0</v>
      </c>
      <c r="D24" s="168">
        <v>15.2415</v>
      </c>
      <c r="E24" s="168">
        <v>-21.997800000000002</v>
      </c>
      <c r="F24" s="168">
        <v>-36.401000000000003</v>
      </c>
      <c r="G24" s="168">
        <v>9.2273999999999994</v>
      </c>
      <c r="H24" s="167"/>
      <c r="I24" s="168">
        <v>47.2639</v>
      </c>
      <c r="J24" s="168">
        <v>-62.127800000000001</v>
      </c>
      <c r="K24" s="168">
        <v>55.013599999999997</v>
      </c>
      <c r="L24" s="168">
        <v>27.665199999999999</v>
      </c>
      <c r="M24" s="167"/>
      <c r="N24" s="168">
        <v>2.2200000000000002</v>
      </c>
      <c r="O24" s="168">
        <v>-45.716000000000001</v>
      </c>
      <c r="P24" s="168">
        <v>41.8</v>
      </c>
      <c r="Q24" s="168">
        <v>14.904</v>
      </c>
      <c r="R24" s="168">
        <v>-41.8</v>
      </c>
      <c r="S24" s="168">
        <v>13.220800000000001</v>
      </c>
      <c r="T24" s="168">
        <v>29.8306</v>
      </c>
      <c r="U24" s="168">
        <v>16.758900000000001</v>
      </c>
      <c r="V24" s="168">
        <v>17.16</v>
      </c>
      <c r="W24" s="168">
        <v>28.404</v>
      </c>
      <c r="X24" s="168">
        <v>12.344900000000001</v>
      </c>
      <c r="Y24" s="168">
        <v>5.4593999999999996</v>
      </c>
      <c r="Z24" s="168">
        <v>7.9912000000000001</v>
      </c>
      <c r="AA24" s="167"/>
      <c r="AB24" s="167"/>
      <c r="AC24" s="168">
        <v>-59.65</v>
      </c>
      <c r="AD24" s="168">
        <v>-59.19</v>
      </c>
      <c r="AE24" s="167"/>
      <c r="AF24" s="168">
        <v>-2.2200000000000002</v>
      </c>
      <c r="AG24" s="168">
        <v>44</v>
      </c>
      <c r="AH24" s="168">
        <v>6.8040000000000003</v>
      </c>
      <c r="AI24" s="168">
        <v>0.16800000000000001</v>
      </c>
      <c r="AJ24" s="167">
        <v>0</v>
      </c>
      <c r="AK24" s="168">
        <v>-45.63</v>
      </c>
      <c r="AL24" s="168">
        <v>-60.76</v>
      </c>
      <c r="AM24" s="168">
        <v>45.58</v>
      </c>
      <c r="AN24" s="168">
        <v>45.99</v>
      </c>
      <c r="AO24" s="168">
        <v>12.293200000000001</v>
      </c>
      <c r="AP24" s="168">
        <v>9.3073999999999995</v>
      </c>
      <c r="AQ24" s="168">
        <v>66.656199999999998</v>
      </c>
      <c r="AR24" s="168">
        <v>69.306899999999999</v>
      </c>
      <c r="AS24" s="168">
        <v>30.742699999999999</v>
      </c>
      <c r="AT24" s="168">
        <v>-45.814</v>
      </c>
      <c r="AU24" s="168">
        <v>-45.410899999999998</v>
      </c>
      <c r="AV24" s="168">
        <v>32.633099999999999</v>
      </c>
      <c r="AW24" s="168">
        <v>29.7346</v>
      </c>
      <c r="AX24" s="168">
        <v>62.960799999999999</v>
      </c>
      <c r="AY24" s="168">
        <v>63.898499999999999</v>
      </c>
      <c r="AZ24" s="168">
        <v>-1.5390999999999999</v>
      </c>
      <c r="BA24" s="168">
        <v>-2.7524999999999999</v>
      </c>
      <c r="BB24" s="168">
        <v>-369.42489999999998</v>
      </c>
      <c r="BC24" s="168">
        <v>-22.5032</v>
      </c>
      <c r="BD24" s="168">
        <v>-5.9</v>
      </c>
      <c r="BE24" s="168">
        <v>-5.9</v>
      </c>
      <c r="BF24" s="168">
        <v>52.153399999999998</v>
      </c>
      <c r="BG24" s="168">
        <v>50.979500000000002</v>
      </c>
      <c r="BH24" s="168">
        <v>-4.0655000000000001</v>
      </c>
      <c r="BI24" s="167"/>
      <c r="BJ24" s="168">
        <v>-37.441400000000002</v>
      </c>
      <c r="BK24" s="168">
        <v>7.6074999999999999</v>
      </c>
      <c r="BL24" s="168">
        <v>0</v>
      </c>
      <c r="BM24" s="168">
        <v>3.5747</v>
      </c>
      <c r="BN24" s="168">
        <v>408.39859999999999</v>
      </c>
      <c r="BO24" s="168">
        <v>118.7475</v>
      </c>
      <c r="BP24" s="168">
        <v>117.95399999999999</v>
      </c>
      <c r="BQ24" s="168">
        <v>-398.07069999999999</v>
      </c>
      <c r="BR24" s="168">
        <v>458.7867</v>
      </c>
      <c r="BS24" s="167"/>
      <c r="BT24" s="168">
        <v>-30.403500000000001</v>
      </c>
      <c r="BU24" s="168">
        <v>31.968299999999999</v>
      </c>
      <c r="BV24" s="168">
        <v>94.236900000000006</v>
      </c>
      <c r="BW24" s="168">
        <v>35.159999999999997</v>
      </c>
      <c r="BX24" s="167"/>
      <c r="BY24" s="168">
        <v>63.18</v>
      </c>
      <c r="BZ24" s="168">
        <v>58.21</v>
      </c>
      <c r="CA24" s="168">
        <v>-68.313900000000004</v>
      </c>
      <c r="CB24" s="168">
        <v>-68.180000000000007</v>
      </c>
      <c r="CC24" s="168">
        <v>114.1035</v>
      </c>
      <c r="CD24" s="168">
        <v>114.18559999999999</v>
      </c>
      <c r="CE24" s="168">
        <v>10.090999999999999</v>
      </c>
      <c r="CF24" s="168">
        <v>-72.711399999999998</v>
      </c>
      <c r="CG24" s="168">
        <v>-71.580799999999996</v>
      </c>
      <c r="CH24" s="168">
        <v>4.2866</v>
      </c>
      <c r="CI24" s="167"/>
      <c r="CJ24" s="167"/>
      <c r="CK24" s="167"/>
      <c r="CL24" s="168">
        <v>113.3</v>
      </c>
      <c r="CM24" s="168">
        <v>103.5</v>
      </c>
      <c r="CN24" s="168">
        <v>-14.64</v>
      </c>
      <c r="CO24" s="168">
        <v>77.369100000000003</v>
      </c>
      <c r="CP24" s="168">
        <v>76.444999999999993</v>
      </c>
      <c r="CQ24" s="168">
        <v>74.796000000000006</v>
      </c>
      <c r="CR24" s="168">
        <v>-4.8151000000000002</v>
      </c>
      <c r="CS24" s="168">
        <v>-3.1682000000000001</v>
      </c>
      <c r="CT24" s="168">
        <v>16.897099999999998</v>
      </c>
      <c r="CU24" s="168">
        <v>-64.213899999999995</v>
      </c>
      <c r="CV24" s="168">
        <v>23.46</v>
      </c>
      <c r="CW24" s="168">
        <v>12.4017</v>
      </c>
      <c r="CX24" s="168">
        <v>82.02</v>
      </c>
      <c r="CY24" s="168">
        <v>41.26</v>
      </c>
      <c r="CZ24" s="168">
        <v>56.726100000000002</v>
      </c>
      <c r="DA24" s="168">
        <v>53.617899999999999</v>
      </c>
      <c r="DB24" s="168">
        <v>-29.43</v>
      </c>
      <c r="DC24" s="168">
        <v>-7.8796999999999997</v>
      </c>
      <c r="DD24" s="167"/>
      <c r="DE24" s="167"/>
      <c r="DF24" s="168">
        <v>-87.234200000000001</v>
      </c>
      <c r="DG24" s="168">
        <v>-13.0001</v>
      </c>
      <c r="DH24" s="168">
        <v>-18.053799999999999</v>
      </c>
      <c r="DI24" s="168">
        <v>-91.3</v>
      </c>
      <c r="DJ24" s="168">
        <v>-93</v>
      </c>
      <c r="DK24" s="168">
        <v>21.596399999999999</v>
      </c>
      <c r="DL24" s="168">
        <v>55.380200000000002</v>
      </c>
      <c r="DM24" s="168">
        <v>62.947299999999998</v>
      </c>
      <c r="DN24" s="168">
        <v>78.533900000000003</v>
      </c>
      <c r="DO24" s="168">
        <v>55</v>
      </c>
      <c r="DP24" s="168">
        <v>-9.0500000000000007</v>
      </c>
      <c r="DQ24" s="168">
        <v>38.827500000000001</v>
      </c>
      <c r="DR24" s="168">
        <v>87.875</v>
      </c>
      <c r="DS24" s="168">
        <v>-32.5</v>
      </c>
      <c r="DT24" s="168">
        <v>-32.880000000000003</v>
      </c>
      <c r="DU24" s="168">
        <v>88.69</v>
      </c>
      <c r="DV24" s="168">
        <v>85.29</v>
      </c>
      <c r="DW24" s="168">
        <v>88.854500000000002</v>
      </c>
      <c r="DX24" s="168">
        <v>87.309100000000001</v>
      </c>
      <c r="DY24" s="168">
        <v>-10.404500000000001</v>
      </c>
      <c r="DZ24" s="168">
        <v>-9.8635999999999999</v>
      </c>
      <c r="EA24" s="168">
        <v>220.2945</v>
      </c>
      <c r="EB24" s="168">
        <v>168.49889999999999</v>
      </c>
      <c r="EC24" s="168">
        <v>161.36789999999999</v>
      </c>
      <c r="ED24" s="168">
        <v>165.0265</v>
      </c>
      <c r="EE24" s="168">
        <v>57.319899999999997</v>
      </c>
      <c r="EF24" s="168">
        <v>44.463900000000002</v>
      </c>
      <c r="EG24" s="168">
        <v>-21.077999999999999</v>
      </c>
      <c r="EH24" s="168">
        <v>411.07920000000001</v>
      </c>
      <c r="EI24" s="168">
        <v>10.1755</v>
      </c>
      <c r="EJ24" s="167"/>
      <c r="EK24" s="168">
        <v>-34.720599999999997</v>
      </c>
      <c r="EL24" s="168">
        <v>-31.951499999999999</v>
      </c>
      <c r="EM24" s="168">
        <v>23.0871</v>
      </c>
      <c r="EN24" s="168">
        <v>6.4657999999999998</v>
      </c>
      <c r="EO24" s="168">
        <v>0</v>
      </c>
      <c r="EP24" s="168">
        <v>55.344000000000001</v>
      </c>
      <c r="EQ24" s="168">
        <v>-60.358199999999997</v>
      </c>
      <c r="ER24" s="168">
        <v>-60.984499999999997</v>
      </c>
      <c r="ES24" s="168">
        <v>-8.6095000000000006</v>
      </c>
      <c r="ET24" s="168">
        <v>14.47</v>
      </c>
      <c r="EU24" s="168">
        <v>-9</v>
      </c>
      <c r="EV24" s="168">
        <v>1</v>
      </c>
      <c r="EW24" s="168">
        <v>13.6988</v>
      </c>
      <c r="EX24" s="168">
        <v>-50.342700000000001</v>
      </c>
      <c r="EY24" s="168">
        <v>-32.037199999999999</v>
      </c>
      <c r="EZ24" s="168">
        <v>-31.056999999999999</v>
      </c>
      <c r="FA24" s="168">
        <v>2.5497000000000001</v>
      </c>
      <c r="FB24" s="168">
        <v>-42.2301</v>
      </c>
      <c r="FC24" s="168">
        <v>10.8553</v>
      </c>
      <c r="FD24" s="168">
        <v>21.276199999999999</v>
      </c>
      <c r="FE24" s="167"/>
      <c r="FF24" s="168">
        <v>21.279</v>
      </c>
      <c r="FG24" s="168">
        <v>40.960099999999997</v>
      </c>
      <c r="FH24" s="168">
        <v>41.486800000000002</v>
      </c>
      <c r="FI24" s="168">
        <v>40.058700000000002</v>
      </c>
      <c r="FJ24" s="168">
        <v>68.489599999999996</v>
      </c>
      <c r="FK24" s="168">
        <v>68.992000000000004</v>
      </c>
      <c r="FL24" s="168">
        <v>-8.3727999999999998</v>
      </c>
      <c r="FM24" s="168">
        <v>11.6561</v>
      </c>
      <c r="FN24" s="168">
        <v>12.337999999999999</v>
      </c>
      <c r="FO24" s="168">
        <v>-51.360300000000002</v>
      </c>
      <c r="FP24" s="167"/>
      <c r="FQ24" s="168">
        <v>-9.5418000000000003</v>
      </c>
      <c r="FR24" s="168">
        <v>-3.91</v>
      </c>
      <c r="FS24" s="168">
        <v>12.4862</v>
      </c>
      <c r="FT24" s="168">
        <v>0.91579999999999995</v>
      </c>
      <c r="FU24" s="168">
        <v>-7.43</v>
      </c>
      <c r="FV24" s="168">
        <v>7.52</v>
      </c>
      <c r="FW24" s="168">
        <v>-11.0793</v>
      </c>
      <c r="FX24" s="167"/>
      <c r="FY24" s="168">
        <v>-6.3860000000000001</v>
      </c>
      <c r="FZ24" s="168">
        <v>4.335</v>
      </c>
      <c r="GA24" s="167"/>
      <c r="GB24" s="168">
        <v>24.76</v>
      </c>
      <c r="GC24" s="168">
        <v>-2.3351999999999999</v>
      </c>
      <c r="GD24" s="168">
        <v>50.374899999999997</v>
      </c>
      <c r="GE24" s="168">
        <v>11.55</v>
      </c>
      <c r="GF24" s="168">
        <v>64.044899999999998</v>
      </c>
      <c r="GG24" s="168">
        <v>20.7</v>
      </c>
      <c r="GH24" s="168">
        <v>-17.402100000000001</v>
      </c>
      <c r="GI24" s="168">
        <v>-1.6587000000000001</v>
      </c>
      <c r="GJ24" s="168">
        <v>-2.2097000000000002</v>
      </c>
      <c r="GK24" s="168">
        <v>1.8026</v>
      </c>
      <c r="GL24" s="167"/>
      <c r="GM24" s="167"/>
      <c r="GN24" s="168">
        <v>-16.070399999999999</v>
      </c>
      <c r="GO24" s="168">
        <v>-29.509699999999999</v>
      </c>
      <c r="GP24" s="168">
        <v>13.9954</v>
      </c>
      <c r="GQ24" s="168">
        <v>30.131699999999999</v>
      </c>
      <c r="GR24" s="168">
        <v>8.6553000000000004</v>
      </c>
      <c r="GS24" s="168">
        <v>8.4591999999999992</v>
      </c>
      <c r="GT24" s="168">
        <v>-87.953400000000002</v>
      </c>
      <c r="GU24" s="168">
        <v>-25.5593</v>
      </c>
      <c r="GV24" s="168">
        <v>36.426200000000001</v>
      </c>
      <c r="GW24" s="168">
        <v>-59.516199999999998</v>
      </c>
      <c r="GX24" s="168">
        <v>9.4308999999999994</v>
      </c>
      <c r="GY24" s="168">
        <v>10.159000000000001</v>
      </c>
      <c r="GZ24" s="168">
        <v>9.7996999999999996</v>
      </c>
      <c r="HA24" s="168">
        <v>10.7578</v>
      </c>
      <c r="HB24" s="168">
        <v>57.811799999999998</v>
      </c>
      <c r="HC24" s="168">
        <v>58.873399999999997</v>
      </c>
      <c r="HD24" s="168">
        <v>70</v>
      </c>
      <c r="HE24" s="168">
        <v>-69.261200000000002</v>
      </c>
      <c r="HF24" s="168">
        <v>-272.30930000000001</v>
      </c>
      <c r="HG24" s="168">
        <v>271.26499999999999</v>
      </c>
      <c r="HH24" s="168">
        <v>124.0583</v>
      </c>
      <c r="HI24" s="168">
        <v>-57.007599999999996</v>
      </c>
      <c r="HJ24" s="168">
        <v>-58.162999999999997</v>
      </c>
      <c r="HK24" s="168">
        <v>-64.104200000000006</v>
      </c>
      <c r="HL24" s="168">
        <v>-57.257300000000001</v>
      </c>
      <c r="HM24" s="168">
        <v>79.225300000000004</v>
      </c>
      <c r="HN24" s="168">
        <v>79.049400000000006</v>
      </c>
      <c r="HO24" s="168">
        <v>-9.7452000000000005</v>
      </c>
      <c r="HP24" s="167"/>
      <c r="HQ24" s="168">
        <v>-0.31590000000000001</v>
      </c>
      <c r="HR24" s="168">
        <v>-1.2168000000000001</v>
      </c>
      <c r="HS24" s="168">
        <v>-18.219100000000001</v>
      </c>
      <c r="HT24" s="168">
        <v>-18.475100000000001</v>
      </c>
      <c r="HU24" s="168">
        <v>42.92</v>
      </c>
      <c r="HV24" s="168">
        <v>43.4</v>
      </c>
      <c r="HW24" s="168">
        <v>9.5</v>
      </c>
      <c r="HX24" s="168">
        <v>8</v>
      </c>
      <c r="HY24" s="168">
        <v>21.739699999999999</v>
      </c>
      <c r="HZ24" s="168">
        <v>-62.32</v>
      </c>
      <c r="IA24" s="168">
        <v>-309.75799999999998</v>
      </c>
      <c r="IB24" s="168">
        <v>73.593999999999994</v>
      </c>
      <c r="IC24" s="168">
        <v>74.164000000000001</v>
      </c>
      <c r="ID24" s="168">
        <v>8.8000000000000007</v>
      </c>
      <c r="IE24" s="168">
        <v>-41.5</v>
      </c>
      <c r="IF24" s="168">
        <v>1.3</v>
      </c>
      <c r="IG24" s="168">
        <v>1.4</v>
      </c>
      <c r="IH24" s="167"/>
      <c r="II24" s="167"/>
      <c r="IJ24" s="168">
        <v>-117.4015</v>
      </c>
      <c r="IK24" s="168">
        <v>16.194700000000001</v>
      </c>
      <c r="IL24" s="168">
        <v>66.454499999999996</v>
      </c>
      <c r="IM24" s="168">
        <v>34.6477</v>
      </c>
      <c r="IN24" s="167"/>
      <c r="IO24" s="168">
        <v>-34.300400000000003</v>
      </c>
      <c r="IP24" s="168">
        <v>25.368600000000001</v>
      </c>
      <c r="IQ24" s="168">
        <v>-116.57510000000001</v>
      </c>
      <c r="IR24" s="168">
        <v>33.845300000000002</v>
      </c>
      <c r="IS24" s="168">
        <v>-28.9373</v>
      </c>
      <c r="IT24" s="168">
        <v>182.32429999999999</v>
      </c>
      <c r="IU24" s="168">
        <v>180.22730000000001</v>
      </c>
      <c r="IV24" s="168">
        <v>115.0712</v>
      </c>
      <c r="IW24" s="168">
        <v>-57.5869</v>
      </c>
      <c r="IX24" s="168">
        <v>-31.688099999999999</v>
      </c>
      <c r="IY24" s="168">
        <v>-87.4405</v>
      </c>
      <c r="IZ24" s="168">
        <v>84.742099999999994</v>
      </c>
      <c r="JA24" s="168">
        <v>-9.4388000000000005</v>
      </c>
      <c r="JB24" s="167"/>
      <c r="JC24" s="168">
        <v>11.44</v>
      </c>
      <c r="JD24" s="168">
        <v>7.2210000000000001</v>
      </c>
      <c r="JE24" s="168">
        <v>7.242</v>
      </c>
      <c r="JF24" s="168">
        <v>-11.36</v>
      </c>
      <c r="JG24" s="168">
        <v>-12.32</v>
      </c>
      <c r="JH24" s="167"/>
      <c r="JI24" s="168">
        <v>12.9503</v>
      </c>
      <c r="JJ24" s="168">
        <v>-13.386699999999999</v>
      </c>
      <c r="JK24" s="168">
        <v>-45.9373</v>
      </c>
      <c r="JL24" s="168">
        <v>19.100000000000001</v>
      </c>
      <c r="JM24" s="168">
        <v>53.027000000000001</v>
      </c>
      <c r="JN24" s="168">
        <v>52.765000000000001</v>
      </c>
      <c r="JO24" s="168">
        <v>11.481</v>
      </c>
      <c r="JP24" s="168">
        <v>13.712199999999999</v>
      </c>
      <c r="JQ24" s="168">
        <v>51.658999999999999</v>
      </c>
      <c r="JR24" s="168">
        <v>51.114699999999999</v>
      </c>
      <c r="JS24" s="168">
        <v>50.562600000000003</v>
      </c>
      <c r="JT24" s="167"/>
      <c r="JU24" s="168">
        <v>42.8</v>
      </c>
      <c r="JV24" s="168">
        <v>16.888400000000001</v>
      </c>
      <c r="JW24" s="168">
        <v>6.66</v>
      </c>
      <c r="JX24" s="167"/>
      <c r="JY24" s="168">
        <v>-58.707099999999997</v>
      </c>
      <c r="JZ24" s="168">
        <v>82.825500000000005</v>
      </c>
      <c r="KA24" s="168">
        <v>64.752600000000001</v>
      </c>
      <c r="KB24" s="168">
        <v>-58.279899999999998</v>
      </c>
      <c r="KC24" s="168">
        <v>-82.084199999999996</v>
      </c>
      <c r="KD24" s="168">
        <v>56.386499999999998</v>
      </c>
      <c r="KE24" s="168">
        <v>24.610199999999999</v>
      </c>
      <c r="KF24" s="168">
        <v>-49.6</v>
      </c>
      <c r="KG24" s="168">
        <v>50.6</v>
      </c>
      <c r="KH24" s="168">
        <v>-147.13499999999999</v>
      </c>
      <c r="KI24" s="168">
        <v>237.3441</v>
      </c>
    </row>
    <row r="25" spans="1:295" ht="18" customHeight="1" x14ac:dyDescent="0.3">
      <c r="A25" s="162" t="s">
        <v>60</v>
      </c>
      <c r="B25" s="162" t="s">
        <v>803</v>
      </c>
      <c r="C25" s="163">
        <v>0</v>
      </c>
      <c r="D25" s="163">
        <v>15.6569</v>
      </c>
      <c r="E25" s="163">
        <v>-22.4754</v>
      </c>
      <c r="F25" s="163">
        <v>-36.329500000000003</v>
      </c>
      <c r="G25" s="163">
        <v>10.4933</v>
      </c>
      <c r="H25" s="164"/>
      <c r="I25" s="163">
        <v>50.694099999999999</v>
      </c>
      <c r="J25" s="163">
        <v>-69.507599999999996</v>
      </c>
      <c r="K25" s="163">
        <v>57.173200000000001</v>
      </c>
      <c r="L25" s="163">
        <v>29.049099999999999</v>
      </c>
      <c r="M25" s="164"/>
      <c r="N25" s="163">
        <v>-2.2200000000000002</v>
      </c>
      <c r="O25" s="163">
        <v>-49.506</v>
      </c>
      <c r="P25" s="163">
        <v>44</v>
      </c>
      <c r="Q25" s="163">
        <v>15.731999999999999</v>
      </c>
      <c r="R25" s="163">
        <v>-44</v>
      </c>
      <c r="S25" s="163">
        <v>13.125299999999999</v>
      </c>
      <c r="T25" s="163">
        <v>33.961199999999998</v>
      </c>
      <c r="U25" s="163">
        <v>17.864000000000001</v>
      </c>
      <c r="V25" s="163">
        <v>18.414999999999999</v>
      </c>
      <c r="W25" s="163">
        <v>30.153700000000001</v>
      </c>
      <c r="X25" s="163">
        <v>13.958600000000001</v>
      </c>
      <c r="Y25" s="163">
        <v>5.7065999999999999</v>
      </c>
      <c r="Z25" s="163">
        <v>8.5779999999999994</v>
      </c>
      <c r="AA25" s="164"/>
      <c r="AB25" s="164"/>
      <c r="AC25" s="163">
        <v>-64.09</v>
      </c>
      <c r="AD25" s="163">
        <v>-64.28</v>
      </c>
      <c r="AE25" s="164"/>
      <c r="AF25" s="163">
        <v>2.2200000000000002</v>
      </c>
      <c r="AG25" s="163">
        <v>48.4</v>
      </c>
      <c r="AH25" s="163">
        <v>7.9690000000000003</v>
      </c>
      <c r="AI25" s="163">
        <v>0.17799999999999999</v>
      </c>
      <c r="AJ25" s="164">
        <v>0</v>
      </c>
      <c r="AK25" s="163">
        <v>-50.13</v>
      </c>
      <c r="AL25" s="163">
        <v>-61.86</v>
      </c>
      <c r="AM25" s="163">
        <v>51.5</v>
      </c>
      <c r="AN25" s="163">
        <v>52.4</v>
      </c>
      <c r="AO25" s="163">
        <v>13.1357</v>
      </c>
      <c r="AP25" s="163">
        <v>9.2626000000000008</v>
      </c>
      <c r="AQ25" s="163">
        <v>69.4589</v>
      </c>
      <c r="AR25" s="163">
        <v>72.435000000000002</v>
      </c>
      <c r="AS25" s="163">
        <v>38.0501</v>
      </c>
      <c r="AT25" s="163">
        <v>-49.0291</v>
      </c>
      <c r="AU25" s="163">
        <v>-47.1008</v>
      </c>
      <c r="AV25" s="163">
        <v>10.7921</v>
      </c>
      <c r="AW25" s="163">
        <v>10.3249</v>
      </c>
      <c r="AX25" s="163">
        <v>67.7834</v>
      </c>
      <c r="AY25" s="163">
        <v>72.471900000000005</v>
      </c>
      <c r="AZ25" s="163">
        <v>-10.506</v>
      </c>
      <c r="BA25" s="163">
        <v>-12.325699999999999</v>
      </c>
      <c r="BB25" s="163">
        <v>-388.48590000000002</v>
      </c>
      <c r="BC25" s="163">
        <v>-29.2652</v>
      </c>
      <c r="BD25" s="163">
        <v>-6.2</v>
      </c>
      <c r="BE25" s="163">
        <v>-5.9</v>
      </c>
      <c r="BF25" s="163">
        <v>52.351199999999999</v>
      </c>
      <c r="BG25" s="163">
        <v>51.197200000000002</v>
      </c>
      <c r="BH25" s="163">
        <v>-4.3274999999999997</v>
      </c>
      <c r="BI25" s="164"/>
      <c r="BJ25" s="163">
        <v>-35.246600000000001</v>
      </c>
      <c r="BK25" s="163">
        <v>8.7104999999999997</v>
      </c>
      <c r="BL25" s="163">
        <v>6.4542000000000002</v>
      </c>
      <c r="BM25" s="163">
        <v>4.4413999999999998</v>
      </c>
      <c r="BN25" s="163">
        <v>425.33629999999999</v>
      </c>
      <c r="BO25" s="163">
        <v>134.495</v>
      </c>
      <c r="BP25" s="163">
        <v>133.42689999999999</v>
      </c>
      <c r="BQ25" s="163">
        <v>-405.6943</v>
      </c>
      <c r="BR25" s="163">
        <v>506.76600000000002</v>
      </c>
      <c r="BS25" s="164"/>
      <c r="BT25" s="163">
        <v>-30.715299999999999</v>
      </c>
      <c r="BU25" s="163">
        <v>32.800400000000003</v>
      </c>
      <c r="BV25" s="163">
        <v>101.6617</v>
      </c>
      <c r="BW25" s="163">
        <v>37.130000000000003</v>
      </c>
      <c r="BX25" s="164"/>
      <c r="BY25" s="163">
        <v>68.67</v>
      </c>
      <c r="BZ25" s="163">
        <v>61.46</v>
      </c>
      <c r="CA25" s="163">
        <v>-73.538300000000007</v>
      </c>
      <c r="CB25" s="163">
        <v>-73.404300000000006</v>
      </c>
      <c r="CC25" s="163">
        <v>119.6755</v>
      </c>
      <c r="CD25" s="163">
        <v>121.501</v>
      </c>
      <c r="CE25" s="163">
        <v>8.4055999999999997</v>
      </c>
      <c r="CF25" s="163">
        <v>-86.639200000000002</v>
      </c>
      <c r="CG25" s="163">
        <v>-86.373500000000007</v>
      </c>
      <c r="CH25" s="163">
        <v>6.2392000000000003</v>
      </c>
      <c r="CI25" s="164"/>
      <c r="CJ25" s="164"/>
      <c r="CK25" s="164"/>
      <c r="CL25" s="163">
        <v>116.9</v>
      </c>
      <c r="CM25" s="163">
        <v>104.7</v>
      </c>
      <c r="CN25" s="163">
        <v>-15.38</v>
      </c>
      <c r="CO25" s="163">
        <v>76.117199999999997</v>
      </c>
      <c r="CP25" s="163">
        <v>75.410899999999998</v>
      </c>
      <c r="CQ25" s="163">
        <v>73.941000000000003</v>
      </c>
      <c r="CR25" s="163">
        <v>-1.4610000000000001</v>
      </c>
      <c r="CS25" s="163">
        <v>-1.09E-2</v>
      </c>
      <c r="CT25" s="163">
        <v>17.203199999999999</v>
      </c>
      <c r="CU25" s="163">
        <v>-72.258600000000001</v>
      </c>
      <c r="CV25" s="163">
        <v>23.769400000000001</v>
      </c>
      <c r="CW25" s="163">
        <v>12.9519</v>
      </c>
      <c r="CX25" s="163">
        <v>84.77</v>
      </c>
      <c r="CY25" s="163">
        <v>43.36</v>
      </c>
      <c r="CZ25" s="163">
        <v>60.241700000000002</v>
      </c>
      <c r="DA25" s="163">
        <v>57.133499999999998</v>
      </c>
      <c r="DB25" s="163">
        <v>-31.29</v>
      </c>
      <c r="DC25" s="163">
        <v>-8.0178999999999991</v>
      </c>
      <c r="DD25" s="164"/>
      <c r="DE25" s="164"/>
      <c r="DF25" s="163">
        <v>-101.59650000000001</v>
      </c>
      <c r="DG25" s="163">
        <v>-13.6571</v>
      </c>
      <c r="DH25" s="163">
        <v>-19.323499999999999</v>
      </c>
      <c r="DI25" s="163">
        <v>-97.9</v>
      </c>
      <c r="DJ25" s="163">
        <v>-98.2</v>
      </c>
      <c r="DK25" s="163">
        <v>21.772200000000002</v>
      </c>
      <c r="DL25" s="163">
        <v>59.774799999999999</v>
      </c>
      <c r="DM25" s="163">
        <v>68.582999999999998</v>
      </c>
      <c r="DN25" s="163">
        <v>85.565200000000004</v>
      </c>
      <c r="DO25" s="163">
        <v>59.93</v>
      </c>
      <c r="DP25" s="163">
        <v>-10.29</v>
      </c>
      <c r="DQ25" s="163">
        <v>44.1905</v>
      </c>
      <c r="DR25" s="163">
        <v>99.468100000000007</v>
      </c>
      <c r="DS25" s="163">
        <v>-33.270000000000003</v>
      </c>
      <c r="DT25" s="163">
        <v>-33.520000000000003</v>
      </c>
      <c r="DU25" s="163">
        <v>93.55</v>
      </c>
      <c r="DV25" s="163">
        <v>89.86</v>
      </c>
      <c r="DW25" s="163">
        <v>100.74550000000001</v>
      </c>
      <c r="DX25" s="163">
        <v>99.654499999999999</v>
      </c>
      <c r="DY25" s="163">
        <v>-7.6497000000000002</v>
      </c>
      <c r="DZ25" s="163">
        <v>-7.3909000000000002</v>
      </c>
      <c r="EA25" s="163">
        <v>242.4949</v>
      </c>
      <c r="EB25" s="163">
        <v>185.5975</v>
      </c>
      <c r="EC25" s="163">
        <v>179.19489999999999</v>
      </c>
      <c r="ED25" s="163">
        <v>183.42080000000001</v>
      </c>
      <c r="EE25" s="163">
        <v>78.534899999999993</v>
      </c>
      <c r="EF25" s="163">
        <v>64.126099999999994</v>
      </c>
      <c r="EG25" s="163">
        <v>-22.044</v>
      </c>
      <c r="EH25" s="163">
        <v>418.0256</v>
      </c>
      <c r="EI25" s="163">
        <v>-6.4821</v>
      </c>
      <c r="EJ25" s="164"/>
      <c r="EK25" s="163">
        <v>-34.685499999999998</v>
      </c>
      <c r="EL25" s="163">
        <v>-32.056899999999999</v>
      </c>
      <c r="EM25" s="163">
        <v>0</v>
      </c>
      <c r="EN25" s="163">
        <v>-16.947900000000001</v>
      </c>
      <c r="EO25" s="164"/>
      <c r="EP25" s="163">
        <v>155.196</v>
      </c>
      <c r="EQ25" s="163">
        <v>-69.389600000000002</v>
      </c>
      <c r="ER25" s="163">
        <v>-70.152299999999997</v>
      </c>
      <c r="ES25" s="163">
        <v>-27.0702</v>
      </c>
      <c r="ET25" s="163">
        <v>0</v>
      </c>
      <c r="EU25" s="163">
        <v>-12.02</v>
      </c>
      <c r="EV25" s="163">
        <v>104.6</v>
      </c>
      <c r="EW25" s="163">
        <v>14.320600000000001</v>
      </c>
      <c r="EX25" s="163">
        <v>-75.333299999999994</v>
      </c>
      <c r="EY25" s="163">
        <v>-33.129399999999997</v>
      </c>
      <c r="EZ25" s="163">
        <v>-32.316600000000001</v>
      </c>
      <c r="FA25" s="163">
        <v>3.8149999999999999</v>
      </c>
      <c r="FB25" s="163">
        <v>-62.9298</v>
      </c>
      <c r="FC25" s="163">
        <v>28.580500000000001</v>
      </c>
      <c r="FD25" s="163">
        <v>20.735099999999999</v>
      </c>
      <c r="FE25" s="164"/>
      <c r="FF25" s="163">
        <v>20.880500000000001</v>
      </c>
      <c r="FG25" s="163">
        <v>43.663699999999999</v>
      </c>
      <c r="FH25" s="163">
        <v>43.968600000000002</v>
      </c>
      <c r="FI25" s="163">
        <v>42.214199999999998</v>
      </c>
      <c r="FJ25" s="163">
        <v>74.685500000000005</v>
      </c>
      <c r="FK25" s="163">
        <v>75.522800000000004</v>
      </c>
      <c r="FL25" s="163">
        <v>-4.3539000000000003</v>
      </c>
      <c r="FM25" s="163">
        <v>9.7960999999999991</v>
      </c>
      <c r="FN25" s="163">
        <v>9.9252000000000002</v>
      </c>
      <c r="FO25" s="163">
        <v>-56.8459</v>
      </c>
      <c r="FP25" s="163">
        <v>0</v>
      </c>
      <c r="FQ25" s="163">
        <v>-7.8644999999999996</v>
      </c>
      <c r="FR25" s="163">
        <v>0.51</v>
      </c>
      <c r="FS25" s="163">
        <v>14.380699999999999</v>
      </c>
      <c r="FT25" s="163">
        <v>0.92679999999999996</v>
      </c>
      <c r="FU25" s="163">
        <v>-9.08</v>
      </c>
      <c r="FV25" s="163">
        <v>9.2899999999999991</v>
      </c>
      <c r="FW25" s="163">
        <v>0</v>
      </c>
      <c r="FX25" s="164"/>
      <c r="FY25" s="163">
        <v>-6.2610000000000001</v>
      </c>
      <c r="FZ25" s="163">
        <v>4.3760000000000003</v>
      </c>
      <c r="GA25" s="164"/>
      <c r="GB25" s="163">
        <v>28.73</v>
      </c>
      <c r="GC25" s="163">
        <v>-1.9945999999999999</v>
      </c>
      <c r="GD25" s="163">
        <v>53.829500000000003</v>
      </c>
      <c r="GE25" s="163">
        <v>12.04</v>
      </c>
      <c r="GF25" s="163">
        <v>69.602000000000004</v>
      </c>
      <c r="GG25" s="163">
        <v>20.100000000000001</v>
      </c>
      <c r="GH25" s="163">
        <v>-19.4907</v>
      </c>
      <c r="GI25" s="163">
        <v>-3.1425000000000001</v>
      </c>
      <c r="GJ25" s="163">
        <v>-3.0160999999999998</v>
      </c>
      <c r="GK25" s="163">
        <v>1.825</v>
      </c>
      <c r="GL25" s="164"/>
      <c r="GM25" s="164"/>
      <c r="GN25" s="164"/>
      <c r="GO25" s="163">
        <v>-32.5426</v>
      </c>
      <c r="GP25" s="163">
        <v>14.5503</v>
      </c>
      <c r="GQ25" s="163">
        <v>34.4497</v>
      </c>
      <c r="GR25" s="163">
        <v>5.7721</v>
      </c>
      <c r="GS25" s="163">
        <v>7.7278000000000002</v>
      </c>
      <c r="GT25" s="163">
        <v>-100.63720000000001</v>
      </c>
      <c r="GU25" s="163">
        <v>-27.396799999999999</v>
      </c>
      <c r="GV25" s="163">
        <v>41.045299999999997</v>
      </c>
      <c r="GW25" s="163">
        <v>-66</v>
      </c>
      <c r="GX25" s="164"/>
      <c r="GY25" s="163">
        <v>11.164899999999999</v>
      </c>
      <c r="GZ25" s="163">
        <v>10.8346</v>
      </c>
      <c r="HA25" s="164"/>
      <c r="HB25" s="163">
        <v>56.951900000000002</v>
      </c>
      <c r="HC25" s="163">
        <v>59.560699999999997</v>
      </c>
      <c r="HD25" s="163">
        <v>82.1</v>
      </c>
      <c r="HE25" s="163">
        <v>-81.152699999999996</v>
      </c>
      <c r="HF25" s="163">
        <v>-271.6232</v>
      </c>
      <c r="HG25" s="163">
        <v>274.49590000000001</v>
      </c>
      <c r="HH25" s="163">
        <v>122.15349999999999</v>
      </c>
      <c r="HI25" s="163">
        <v>-57.5655</v>
      </c>
      <c r="HJ25" s="163">
        <v>-57.349299999999999</v>
      </c>
      <c r="HK25" s="163">
        <v>-61.630699999999997</v>
      </c>
      <c r="HL25" s="163">
        <v>-54.143799999999999</v>
      </c>
      <c r="HM25" s="163">
        <v>79.716300000000004</v>
      </c>
      <c r="HN25" s="163">
        <v>79.561199999999999</v>
      </c>
      <c r="HO25" s="164"/>
      <c r="HP25" s="163">
        <v>-10.4476</v>
      </c>
      <c r="HQ25" s="163">
        <v>0.54110000000000003</v>
      </c>
      <c r="HR25" s="163">
        <v>0.44219999999999998</v>
      </c>
      <c r="HS25" s="163">
        <v>-20.280200000000001</v>
      </c>
      <c r="HT25" s="163">
        <v>-19.6723</v>
      </c>
      <c r="HU25" s="163">
        <v>37.049999999999997</v>
      </c>
      <c r="HV25" s="163">
        <v>36.76</v>
      </c>
      <c r="HW25" s="163">
        <v>9.8000000000000007</v>
      </c>
      <c r="HX25" s="163">
        <v>10.9</v>
      </c>
      <c r="HY25" s="163">
        <v>21.9255</v>
      </c>
      <c r="HZ25" s="163">
        <v>-64.239999999999995</v>
      </c>
      <c r="IA25" s="163">
        <v>-319.72410000000002</v>
      </c>
      <c r="IB25" s="163">
        <v>79.763000000000005</v>
      </c>
      <c r="IC25" s="163">
        <v>79.534499999999994</v>
      </c>
      <c r="ID25" s="163">
        <v>9.4</v>
      </c>
      <c r="IE25" s="163">
        <v>-39.299999999999997</v>
      </c>
      <c r="IF25" s="163">
        <v>2.2000000000000002</v>
      </c>
      <c r="IG25" s="163">
        <v>2.2999999999999998</v>
      </c>
      <c r="IH25" s="164"/>
      <c r="II25" s="163">
        <v>1.2410000000000001</v>
      </c>
      <c r="IJ25" s="163">
        <v>-116.20959999999999</v>
      </c>
      <c r="IK25" s="163">
        <v>30.4694</v>
      </c>
      <c r="IL25" s="163">
        <v>64.870999999999995</v>
      </c>
      <c r="IM25" s="163">
        <v>36.501300000000001</v>
      </c>
      <c r="IN25" s="164"/>
      <c r="IO25" s="163">
        <v>-40.343299999999999</v>
      </c>
      <c r="IP25" s="163">
        <v>26.461600000000001</v>
      </c>
      <c r="IQ25" s="163">
        <v>-123.7102</v>
      </c>
      <c r="IR25" s="163">
        <v>33.632300000000001</v>
      </c>
      <c r="IS25" s="163">
        <v>-28.723299999999998</v>
      </c>
      <c r="IT25" s="163">
        <v>182.5258</v>
      </c>
      <c r="IU25" s="163">
        <v>182.27369999999999</v>
      </c>
      <c r="IV25" s="163">
        <v>122.2914</v>
      </c>
      <c r="IW25" s="163">
        <v>-59.054099999999998</v>
      </c>
      <c r="IX25" s="163">
        <v>-31.677700000000002</v>
      </c>
      <c r="IY25" s="163">
        <v>-90.510900000000007</v>
      </c>
      <c r="IZ25" s="163">
        <v>89.155799999999999</v>
      </c>
      <c r="JA25" s="163">
        <v>-9.4662000000000006</v>
      </c>
      <c r="JB25" s="164"/>
      <c r="JC25" s="163">
        <v>11.04</v>
      </c>
      <c r="JD25" s="163">
        <v>7.1829999999999998</v>
      </c>
      <c r="JE25" s="163">
        <v>7.1669999999999998</v>
      </c>
      <c r="JF25" s="163">
        <v>-11.36</v>
      </c>
      <c r="JG25" s="163">
        <v>-12</v>
      </c>
      <c r="JH25" s="164"/>
      <c r="JI25" s="163">
        <v>12.3644</v>
      </c>
      <c r="JJ25" s="163">
        <v>-11.162000000000001</v>
      </c>
      <c r="JK25" s="163">
        <v>-45.909799999999997</v>
      </c>
      <c r="JL25" s="163">
        <v>17.2</v>
      </c>
      <c r="JM25" s="163">
        <v>51.371000000000002</v>
      </c>
      <c r="JN25" s="163">
        <v>51.564</v>
      </c>
      <c r="JO25" s="163">
        <v>11.469799999999999</v>
      </c>
      <c r="JP25" s="164"/>
      <c r="JQ25" s="163">
        <v>52.1999</v>
      </c>
      <c r="JR25" s="163">
        <v>51.189799999999998</v>
      </c>
      <c r="JS25" s="163">
        <v>49.985100000000003</v>
      </c>
      <c r="JT25" s="164"/>
      <c r="JU25" s="163">
        <v>40.4</v>
      </c>
      <c r="JV25" s="163">
        <v>18.410499999999999</v>
      </c>
      <c r="JW25" s="163">
        <v>7.31</v>
      </c>
      <c r="JX25" s="164"/>
      <c r="JY25" s="163">
        <v>-55.508400000000002</v>
      </c>
      <c r="JZ25" s="163">
        <v>81.4221</v>
      </c>
      <c r="KA25" s="163">
        <v>62.773400000000002</v>
      </c>
      <c r="KB25" s="163">
        <v>-55.232799999999997</v>
      </c>
      <c r="KC25" s="163">
        <v>-79.462999999999994</v>
      </c>
      <c r="KD25" s="163">
        <v>52.827800000000003</v>
      </c>
      <c r="KE25" s="163">
        <v>26.282900000000001</v>
      </c>
      <c r="KF25" s="163">
        <v>-46.6</v>
      </c>
      <c r="KG25" s="163">
        <v>47.9</v>
      </c>
      <c r="KH25" s="163">
        <v>-148.73230000000001</v>
      </c>
      <c r="KI25" s="163">
        <v>286.07420000000002</v>
      </c>
    </row>
    <row r="26" spans="1:295" ht="18" customHeight="1" x14ac:dyDescent="0.3">
      <c r="A26" s="162" t="s">
        <v>60</v>
      </c>
      <c r="B26" s="162" t="s">
        <v>804</v>
      </c>
      <c r="C26" s="165">
        <v>0</v>
      </c>
      <c r="D26" s="166"/>
      <c r="E26" s="166"/>
      <c r="F26" s="165">
        <v>-36.090400000000002</v>
      </c>
      <c r="G26" s="165">
        <v>12.063700000000001</v>
      </c>
      <c r="H26" s="166"/>
      <c r="I26" s="165">
        <v>52.359099999999998</v>
      </c>
      <c r="J26" s="165">
        <v>-79.455399999999997</v>
      </c>
      <c r="K26" s="166"/>
      <c r="L26" s="165">
        <v>29.603100000000001</v>
      </c>
      <c r="M26" s="166"/>
      <c r="N26" s="165">
        <v>0</v>
      </c>
      <c r="O26" s="165">
        <v>-64.497</v>
      </c>
      <c r="P26" s="165">
        <v>59.4</v>
      </c>
      <c r="Q26" s="165">
        <v>16.559999999999999</v>
      </c>
      <c r="R26" s="165">
        <v>-59.4</v>
      </c>
      <c r="S26" s="165">
        <v>13.3642</v>
      </c>
      <c r="T26" s="165">
        <v>42.250399999999999</v>
      </c>
      <c r="U26" s="165">
        <v>18.670200000000001</v>
      </c>
      <c r="V26" s="165">
        <v>18.7806</v>
      </c>
      <c r="W26" s="165">
        <v>31.483899999999998</v>
      </c>
      <c r="X26" s="165">
        <v>14.654199999999999</v>
      </c>
      <c r="Y26" s="165">
        <v>6.2903000000000002</v>
      </c>
      <c r="Z26" s="165">
        <v>8.4169</v>
      </c>
      <c r="AA26" s="166"/>
      <c r="AB26" s="166"/>
      <c r="AC26" s="165">
        <v>-66.599999999999994</v>
      </c>
      <c r="AD26" s="165">
        <v>-67.260000000000005</v>
      </c>
      <c r="AE26" s="166"/>
      <c r="AF26" s="165">
        <v>0</v>
      </c>
      <c r="AG26" s="165">
        <v>63.8</v>
      </c>
      <c r="AH26" s="165">
        <v>7.9219999999999997</v>
      </c>
      <c r="AI26" s="165">
        <v>0.17199999999999999</v>
      </c>
      <c r="AJ26" s="166">
        <v>0</v>
      </c>
      <c r="AK26" s="165">
        <v>-54.75</v>
      </c>
      <c r="AL26" s="165">
        <v>-61.17</v>
      </c>
      <c r="AM26" s="165">
        <v>54.86</v>
      </c>
      <c r="AN26" s="165">
        <v>55.57</v>
      </c>
      <c r="AO26" s="165">
        <v>13.9975</v>
      </c>
      <c r="AP26" s="165">
        <v>8.5205000000000002</v>
      </c>
      <c r="AQ26" s="165">
        <v>70.762200000000007</v>
      </c>
      <c r="AR26" s="165">
        <v>73.220699999999994</v>
      </c>
      <c r="AS26" s="165">
        <v>36.36</v>
      </c>
      <c r="AT26" s="165">
        <v>-51.708199999999998</v>
      </c>
      <c r="AU26" s="165">
        <v>-50.702399999999997</v>
      </c>
      <c r="AV26" s="165">
        <v>23.150500000000001</v>
      </c>
      <c r="AW26" s="165">
        <v>26.873100000000001</v>
      </c>
      <c r="AX26" s="165">
        <v>70.328599999999994</v>
      </c>
      <c r="AY26" s="165">
        <v>73.275700000000001</v>
      </c>
      <c r="AZ26" s="165">
        <v>3.2751999999999999</v>
      </c>
      <c r="BA26" s="165">
        <v>-7.7088999999999999</v>
      </c>
      <c r="BB26" s="165">
        <v>-410.93689999999998</v>
      </c>
      <c r="BC26" s="165">
        <v>-39.630899999999997</v>
      </c>
      <c r="BD26" s="165">
        <v>-2.2999999999999998</v>
      </c>
      <c r="BE26" s="165">
        <v>-2.5</v>
      </c>
      <c r="BF26" s="165">
        <v>58.939100000000003</v>
      </c>
      <c r="BG26" s="165">
        <v>57.168199999999999</v>
      </c>
      <c r="BH26" s="165">
        <v>-4.4631999999999996</v>
      </c>
      <c r="BI26" s="166"/>
      <c r="BJ26" s="165">
        <v>-35.268799999999999</v>
      </c>
      <c r="BK26" s="165">
        <v>9.7936999999999994</v>
      </c>
      <c r="BL26" s="165">
        <v>7.1468999999999996</v>
      </c>
      <c r="BM26" s="165">
        <v>4.8914</v>
      </c>
      <c r="BN26" s="165">
        <v>449.96480000000003</v>
      </c>
      <c r="BO26" s="165">
        <v>129.9478</v>
      </c>
      <c r="BP26" s="165">
        <v>130.5581</v>
      </c>
      <c r="BQ26" s="165">
        <v>-410.70510000000002</v>
      </c>
      <c r="BR26" s="165">
        <v>526.1712</v>
      </c>
      <c r="BS26" s="166"/>
      <c r="BT26" s="165">
        <v>-39.8215</v>
      </c>
      <c r="BU26" s="165">
        <v>41.519500000000001</v>
      </c>
      <c r="BV26" s="165">
        <v>104.8651</v>
      </c>
      <c r="BW26" s="165">
        <v>38.659999999999997</v>
      </c>
      <c r="BX26" s="166"/>
      <c r="BY26" s="165">
        <v>71.62</v>
      </c>
      <c r="BZ26" s="165">
        <v>63.15</v>
      </c>
      <c r="CA26" s="165">
        <v>-79.298400000000001</v>
      </c>
      <c r="CB26" s="165">
        <v>-79.030500000000004</v>
      </c>
      <c r="CC26" s="165">
        <v>124.61360000000001</v>
      </c>
      <c r="CD26" s="165">
        <v>125.541</v>
      </c>
      <c r="CE26" s="165">
        <v>9.3931000000000004</v>
      </c>
      <c r="CF26" s="165">
        <v>-92.242800000000003</v>
      </c>
      <c r="CG26" s="165">
        <v>-92.5792</v>
      </c>
      <c r="CH26" s="165">
        <v>8.4261999999999997</v>
      </c>
      <c r="CI26" s="166"/>
      <c r="CJ26" s="166"/>
      <c r="CK26" s="166"/>
      <c r="CL26" s="165">
        <v>119.3</v>
      </c>
      <c r="CM26" s="165">
        <v>107.1</v>
      </c>
      <c r="CN26" s="165">
        <v>-15.85</v>
      </c>
      <c r="CO26" s="165">
        <v>77.369600000000005</v>
      </c>
      <c r="CP26" s="165">
        <v>77.158500000000004</v>
      </c>
      <c r="CQ26" s="165">
        <v>76.141999999999996</v>
      </c>
      <c r="CR26" s="165">
        <v>4.0279999999999996</v>
      </c>
      <c r="CS26" s="165">
        <v>4.9348999999999998</v>
      </c>
      <c r="CT26" s="165">
        <v>17.415500000000002</v>
      </c>
      <c r="CU26" s="165">
        <v>-79.485100000000003</v>
      </c>
      <c r="CV26" s="165">
        <v>24.758600000000001</v>
      </c>
      <c r="CW26" s="165">
        <v>13.492900000000001</v>
      </c>
      <c r="CX26" s="165">
        <v>88.45</v>
      </c>
      <c r="CY26" s="165">
        <v>45.18</v>
      </c>
      <c r="CZ26" s="165">
        <v>62.5854</v>
      </c>
      <c r="DA26" s="165">
        <v>59.037799999999997</v>
      </c>
      <c r="DB26" s="165">
        <v>-32.159999999999997</v>
      </c>
      <c r="DC26" s="165">
        <v>-8.0178999999999991</v>
      </c>
      <c r="DD26" s="166"/>
      <c r="DE26" s="166"/>
      <c r="DF26" s="165">
        <v>-95.820700000000002</v>
      </c>
      <c r="DG26" s="165">
        <v>-13.4382</v>
      </c>
      <c r="DH26" s="165">
        <v>-19.888400000000001</v>
      </c>
      <c r="DI26" s="165">
        <v>-106.6</v>
      </c>
      <c r="DJ26" s="165">
        <v>-107.4</v>
      </c>
      <c r="DK26" s="165">
        <v>23.293800000000001</v>
      </c>
      <c r="DL26" s="165">
        <v>61.532600000000002</v>
      </c>
      <c r="DM26" s="165">
        <v>69.991900000000001</v>
      </c>
      <c r="DN26" s="165">
        <v>89.080799999999996</v>
      </c>
      <c r="DO26" s="165">
        <v>62.53</v>
      </c>
      <c r="DP26" s="165">
        <v>-10.18</v>
      </c>
      <c r="DQ26" s="165">
        <v>41.633000000000003</v>
      </c>
      <c r="DR26" s="165">
        <v>95.953000000000003</v>
      </c>
      <c r="DS26" s="165">
        <v>-33.32</v>
      </c>
      <c r="DT26" s="165">
        <v>-33.74</v>
      </c>
      <c r="DU26" s="165">
        <v>96.12</v>
      </c>
      <c r="DV26" s="165">
        <v>92.52</v>
      </c>
      <c r="DW26" s="165">
        <v>94.909099999999995</v>
      </c>
      <c r="DX26" s="165">
        <v>93.527299999999997</v>
      </c>
      <c r="DY26" s="165">
        <v>-12.608599999999999</v>
      </c>
      <c r="DZ26" s="165">
        <v>-14.690899999999999</v>
      </c>
      <c r="EA26" s="165">
        <v>241.2132</v>
      </c>
      <c r="EB26" s="165">
        <v>184.49969999999999</v>
      </c>
      <c r="EC26" s="165">
        <v>178.4331</v>
      </c>
      <c r="ED26" s="165">
        <v>181.3546</v>
      </c>
      <c r="EE26" s="165">
        <v>75.202100000000002</v>
      </c>
      <c r="EF26" s="165">
        <v>64.426599999999993</v>
      </c>
      <c r="EG26" s="165">
        <v>-22.253</v>
      </c>
      <c r="EH26" s="165">
        <v>419.44639999999998</v>
      </c>
      <c r="EI26" s="165">
        <v>-27.148399999999999</v>
      </c>
      <c r="EJ26" s="166"/>
      <c r="EK26" s="165">
        <v>-35.365099999999998</v>
      </c>
      <c r="EL26" s="165">
        <v>-32.3185</v>
      </c>
      <c r="EM26" s="165">
        <v>8.3251000000000008</v>
      </c>
      <c r="EN26" s="165">
        <v>-27.476900000000001</v>
      </c>
      <c r="EO26" s="166"/>
      <c r="EP26" s="165">
        <v>161.34</v>
      </c>
      <c r="EQ26" s="165">
        <v>-72.5244</v>
      </c>
      <c r="ER26" s="165">
        <v>-73.365399999999994</v>
      </c>
      <c r="ES26" s="165">
        <v>-24.740300000000001</v>
      </c>
      <c r="ET26" s="165">
        <v>0</v>
      </c>
      <c r="EU26" s="165">
        <v>-6.55</v>
      </c>
      <c r="EV26" s="165">
        <v>116.8</v>
      </c>
      <c r="EW26" s="165">
        <v>14.7759</v>
      </c>
      <c r="EX26" s="165">
        <v>-87.518900000000002</v>
      </c>
      <c r="EY26" s="165">
        <v>-34.870699999999999</v>
      </c>
      <c r="EZ26" s="165">
        <v>-33.752499999999998</v>
      </c>
      <c r="FA26" s="165">
        <v>4.3258000000000001</v>
      </c>
      <c r="FB26" s="165">
        <v>-59.875799999999998</v>
      </c>
      <c r="FC26" s="165">
        <v>27.118200000000002</v>
      </c>
      <c r="FD26" s="165">
        <v>22.465499999999999</v>
      </c>
      <c r="FE26" s="166"/>
      <c r="FF26" s="165">
        <v>21.715399999999999</v>
      </c>
      <c r="FG26" s="165">
        <v>40.755899999999997</v>
      </c>
      <c r="FH26" s="165">
        <v>42.264800000000001</v>
      </c>
      <c r="FI26" s="165">
        <v>41.103099999999998</v>
      </c>
      <c r="FJ26" s="165">
        <v>78.704499999999996</v>
      </c>
      <c r="FK26" s="165">
        <v>79.8767</v>
      </c>
      <c r="FL26" s="165">
        <v>-12.726699999999999</v>
      </c>
      <c r="FM26" s="165">
        <v>16.6892</v>
      </c>
      <c r="FN26" s="165">
        <v>16.298300000000001</v>
      </c>
      <c r="FO26" s="165">
        <v>-56.862699999999997</v>
      </c>
      <c r="FP26" s="165">
        <v>0</v>
      </c>
      <c r="FQ26" s="165">
        <v>-13.6068</v>
      </c>
      <c r="FR26" s="165">
        <v>-4.29</v>
      </c>
      <c r="FS26" s="165">
        <v>13.875299999999999</v>
      </c>
      <c r="FT26" s="165">
        <v>0.97440000000000004</v>
      </c>
      <c r="FU26" s="165">
        <v>-8.44</v>
      </c>
      <c r="FV26" s="165">
        <v>8.14</v>
      </c>
      <c r="FW26" s="165">
        <v>-13.4223</v>
      </c>
      <c r="FX26" s="166"/>
      <c r="FY26" s="165">
        <v>-6.1230000000000002</v>
      </c>
      <c r="FZ26" s="165">
        <v>4.5730000000000004</v>
      </c>
      <c r="GA26" s="166"/>
      <c r="GB26" s="165">
        <v>25.66</v>
      </c>
      <c r="GC26" s="165">
        <v>-2.4401000000000002</v>
      </c>
      <c r="GD26" s="165">
        <v>59.024799999999999</v>
      </c>
      <c r="GE26" s="165">
        <v>12.35</v>
      </c>
      <c r="GF26" s="165">
        <v>70.457800000000006</v>
      </c>
      <c r="GG26" s="165">
        <v>22.5</v>
      </c>
      <c r="GH26" s="165">
        <v>-14.9175</v>
      </c>
      <c r="GI26" s="165">
        <v>0.4637</v>
      </c>
      <c r="GJ26" s="165">
        <v>0</v>
      </c>
      <c r="GK26" s="165">
        <v>1.8897999999999999</v>
      </c>
      <c r="GL26" s="166"/>
      <c r="GM26" s="166"/>
      <c r="GN26" s="165">
        <v>-16.996400000000001</v>
      </c>
      <c r="GO26" s="165">
        <v>-29.6449</v>
      </c>
      <c r="GP26" s="165">
        <v>16.7666</v>
      </c>
      <c r="GQ26" s="165">
        <v>30.808900000000001</v>
      </c>
      <c r="GR26" s="165">
        <v>9.4518000000000004</v>
      </c>
      <c r="GS26" s="165">
        <v>11.151300000000001</v>
      </c>
      <c r="GT26" s="165">
        <v>-100.5728</v>
      </c>
      <c r="GU26" s="165">
        <v>-29.325900000000001</v>
      </c>
      <c r="GV26" s="165">
        <v>29.390699999999999</v>
      </c>
      <c r="GW26" s="165">
        <v>-62.587200000000003</v>
      </c>
      <c r="GX26" s="165">
        <v>8.6407000000000007</v>
      </c>
      <c r="GY26" s="165">
        <v>11.4969</v>
      </c>
      <c r="GZ26" s="165">
        <v>11.129899999999999</v>
      </c>
      <c r="HA26" s="165">
        <v>10</v>
      </c>
      <c r="HB26" s="165">
        <v>56.016800000000003</v>
      </c>
      <c r="HC26" s="165">
        <v>57.028300000000002</v>
      </c>
      <c r="HD26" s="165">
        <v>77.900000000000006</v>
      </c>
      <c r="HE26" s="165">
        <v>-79.292400000000001</v>
      </c>
      <c r="HF26" s="165">
        <v>-271.46469999999999</v>
      </c>
      <c r="HG26" s="165">
        <v>271.92270000000002</v>
      </c>
      <c r="HH26" s="165">
        <v>100.5698</v>
      </c>
      <c r="HI26" s="165">
        <v>-55.235199999999999</v>
      </c>
      <c r="HJ26" s="165">
        <v>-56.212000000000003</v>
      </c>
      <c r="HK26" s="165">
        <v>-62.45</v>
      </c>
      <c r="HL26" s="165">
        <v>-54.160800000000002</v>
      </c>
      <c r="HM26" s="165">
        <v>79.545900000000003</v>
      </c>
      <c r="HN26" s="165">
        <v>80.132999999999996</v>
      </c>
      <c r="HO26" s="166"/>
      <c r="HP26" s="166"/>
      <c r="HQ26" s="165">
        <v>0.51910000000000001</v>
      </c>
      <c r="HR26" s="165">
        <v>0.32140000000000002</v>
      </c>
      <c r="HS26" s="165">
        <v>-20.401</v>
      </c>
      <c r="HT26" s="165">
        <v>-20.922899999999998</v>
      </c>
      <c r="HU26" s="165">
        <v>32.9</v>
      </c>
      <c r="HV26" s="165">
        <v>33.72</v>
      </c>
      <c r="HW26" s="165">
        <v>9.3000000000000007</v>
      </c>
      <c r="HX26" s="165">
        <v>9</v>
      </c>
      <c r="HY26" s="165">
        <v>21.6371</v>
      </c>
      <c r="HZ26" s="165">
        <v>-67.599999999999994</v>
      </c>
      <c r="IA26" s="165">
        <v>-321.61790000000002</v>
      </c>
      <c r="IB26" s="165">
        <v>78.348600000000005</v>
      </c>
      <c r="IC26" s="165">
        <v>78.123999999999995</v>
      </c>
      <c r="ID26" s="165">
        <v>9.9</v>
      </c>
      <c r="IE26" s="165">
        <v>-39.799999999999997</v>
      </c>
      <c r="IF26" s="165">
        <v>-0.2</v>
      </c>
      <c r="IG26" s="165">
        <v>0.6</v>
      </c>
      <c r="IH26" s="166"/>
      <c r="II26" s="166"/>
      <c r="IJ26" s="165">
        <v>-94.443700000000007</v>
      </c>
      <c r="IK26" s="165">
        <v>51.672499999999999</v>
      </c>
      <c r="IL26" s="165">
        <v>54.986400000000003</v>
      </c>
      <c r="IM26" s="165">
        <v>35.215299999999999</v>
      </c>
      <c r="IN26" s="166"/>
      <c r="IO26" s="165">
        <v>-30.317900000000002</v>
      </c>
      <c r="IP26" s="165">
        <v>22.514500000000002</v>
      </c>
      <c r="IQ26" s="165">
        <v>-123.9765</v>
      </c>
      <c r="IR26" s="165">
        <v>35.235599999999998</v>
      </c>
      <c r="IS26" s="165">
        <v>-20.505800000000001</v>
      </c>
      <c r="IT26" s="165">
        <v>184.6293</v>
      </c>
      <c r="IU26" s="165">
        <v>180.7704</v>
      </c>
      <c r="IV26" s="165">
        <v>122.09690000000001</v>
      </c>
      <c r="IW26" s="165">
        <v>-58.975700000000003</v>
      </c>
      <c r="IX26" s="165">
        <v>-33.325699999999998</v>
      </c>
      <c r="IY26" s="165">
        <v>-86.545400000000001</v>
      </c>
      <c r="IZ26" s="165">
        <v>88.539100000000005</v>
      </c>
      <c r="JA26" s="165">
        <v>-10.0458</v>
      </c>
      <c r="JB26" s="166"/>
      <c r="JC26" s="165">
        <v>12.16</v>
      </c>
      <c r="JD26" s="165">
        <v>7.2439999999999998</v>
      </c>
      <c r="JE26" s="165">
        <v>7.2380000000000004</v>
      </c>
      <c r="JF26" s="165">
        <v>-11.44</v>
      </c>
      <c r="JG26" s="165">
        <v>-12.48</v>
      </c>
      <c r="JH26" s="166"/>
      <c r="JI26" s="165">
        <v>13.3043</v>
      </c>
      <c r="JJ26" s="165">
        <v>-10.8965</v>
      </c>
      <c r="JK26" s="165">
        <v>-45.586300000000001</v>
      </c>
      <c r="JL26" s="165">
        <v>14.9</v>
      </c>
      <c r="JM26" s="165">
        <v>48.328000000000003</v>
      </c>
      <c r="JN26" s="165">
        <v>47.857999999999997</v>
      </c>
      <c r="JO26" s="165">
        <v>11.510400000000001</v>
      </c>
      <c r="JP26" s="166"/>
      <c r="JQ26" s="165">
        <v>52.308500000000002</v>
      </c>
      <c r="JR26" s="165">
        <v>52.429699999999997</v>
      </c>
      <c r="JS26" s="165">
        <v>52.018300000000004</v>
      </c>
      <c r="JT26" s="166"/>
      <c r="JU26" s="165">
        <v>40.1</v>
      </c>
      <c r="JV26" s="165">
        <v>17.2041</v>
      </c>
      <c r="JW26" s="165">
        <v>7.32</v>
      </c>
      <c r="JX26" s="166"/>
      <c r="JY26" s="165">
        <v>-53.429000000000002</v>
      </c>
      <c r="JZ26" s="165">
        <v>82.029200000000003</v>
      </c>
      <c r="KA26" s="165">
        <v>63.788800000000002</v>
      </c>
      <c r="KB26" s="165">
        <v>-52.883699999999997</v>
      </c>
      <c r="KC26" s="165">
        <v>-81.203199999999995</v>
      </c>
      <c r="KD26" s="165">
        <v>53.938800000000001</v>
      </c>
      <c r="KE26" s="165">
        <v>27.089300000000001</v>
      </c>
      <c r="KF26" s="165">
        <v>-47.3</v>
      </c>
      <c r="KG26" s="165">
        <v>48.2</v>
      </c>
      <c r="KH26" s="165">
        <v>-169.20500000000001</v>
      </c>
      <c r="KI26" s="165">
        <v>305.70609999999999</v>
      </c>
    </row>
    <row r="27" spans="1:295" ht="18" customHeight="1" x14ac:dyDescent="0.3">
      <c r="A27" s="162" t="s">
        <v>60</v>
      </c>
      <c r="B27" s="162" t="s">
        <v>805</v>
      </c>
      <c r="C27" s="165">
        <v>0</v>
      </c>
      <c r="D27" s="165">
        <v>16.164400000000001</v>
      </c>
      <c r="E27" s="165">
        <v>-23.446300000000001</v>
      </c>
      <c r="F27" s="165">
        <v>-35.192</v>
      </c>
      <c r="G27" s="165">
        <v>11.3963</v>
      </c>
      <c r="H27" s="166"/>
      <c r="I27" s="165">
        <v>56.110599999999998</v>
      </c>
      <c r="J27" s="165">
        <v>-83.377799999999993</v>
      </c>
      <c r="K27" s="165">
        <v>60.736899999999999</v>
      </c>
      <c r="L27" s="165">
        <v>30.545100000000001</v>
      </c>
      <c r="M27" s="166"/>
      <c r="N27" s="165">
        <v>0</v>
      </c>
      <c r="O27" s="165">
        <v>-67.436000000000007</v>
      </c>
      <c r="P27" s="165">
        <v>61.6</v>
      </c>
      <c r="Q27" s="165">
        <v>17.388000000000002</v>
      </c>
      <c r="R27" s="165">
        <v>-61.6</v>
      </c>
      <c r="S27" s="165">
        <v>13.224399999999999</v>
      </c>
      <c r="T27" s="165">
        <v>45.022599999999997</v>
      </c>
      <c r="U27" s="165">
        <v>19.267700000000001</v>
      </c>
      <c r="V27" s="165">
        <v>19.133299999999998</v>
      </c>
      <c r="W27" s="165">
        <v>32.091099999999997</v>
      </c>
      <c r="X27" s="165">
        <v>14.4087</v>
      </c>
      <c r="Y27" s="165">
        <v>5.8874000000000004</v>
      </c>
      <c r="Z27" s="165">
        <v>8.3598999999999997</v>
      </c>
      <c r="AA27" s="166"/>
      <c r="AB27" s="166"/>
      <c r="AC27" s="165">
        <v>-68.42</v>
      </c>
      <c r="AD27" s="165">
        <v>-68.64</v>
      </c>
      <c r="AE27" s="166"/>
      <c r="AF27" s="165">
        <v>0</v>
      </c>
      <c r="AG27" s="165">
        <v>66</v>
      </c>
      <c r="AH27" s="165">
        <v>7.9820000000000002</v>
      </c>
      <c r="AI27" s="165">
        <v>0.17699999999999999</v>
      </c>
      <c r="AJ27" s="166">
        <v>0</v>
      </c>
      <c r="AK27" s="165">
        <v>-56.3</v>
      </c>
      <c r="AL27" s="165">
        <v>-62.68</v>
      </c>
      <c r="AM27" s="165">
        <v>58.06</v>
      </c>
      <c r="AN27" s="165">
        <v>57.21</v>
      </c>
      <c r="AO27" s="165">
        <v>14.5501</v>
      </c>
      <c r="AP27" s="165">
        <v>8.6624999999999996</v>
      </c>
      <c r="AQ27" s="165">
        <v>72.862399999999994</v>
      </c>
      <c r="AR27" s="165">
        <v>74.619</v>
      </c>
      <c r="AS27" s="165">
        <v>33.587699999999998</v>
      </c>
      <c r="AT27" s="165">
        <v>-52.244100000000003</v>
      </c>
      <c r="AU27" s="165">
        <v>-51.665799999999997</v>
      </c>
      <c r="AV27" s="165">
        <v>34.368000000000002</v>
      </c>
      <c r="AW27" s="165">
        <v>30.0627</v>
      </c>
      <c r="AX27" s="165">
        <v>71.936099999999996</v>
      </c>
      <c r="AY27" s="165">
        <v>73.543599999999998</v>
      </c>
      <c r="AZ27" s="165">
        <v>10.212899999999999</v>
      </c>
      <c r="BA27" s="165">
        <v>5.5808999999999997</v>
      </c>
      <c r="BB27" s="165">
        <v>-428.89479999999998</v>
      </c>
      <c r="BC27" s="165">
        <v>-36.089399999999998</v>
      </c>
      <c r="BD27" s="165">
        <v>-2.9</v>
      </c>
      <c r="BE27" s="165">
        <v>-2.8</v>
      </c>
      <c r="BF27" s="165">
        <v>59.436799999999998</v>
      </c>
      <c r="BG27" s="165">
        <v>57.242199999999997</v>
      </c>
      <c r="BH27" s="165">
        <v>-4.7221000000000002</v>
      </c>
      <c r="BI27" s="166"/>
      <c r="BJ27" s="165">
        <v>-37.184100000000001</v>
      </c>
      <c r="BK27" s="165">
        <v>9.7645</v>
      </c>
      <c r="BL27" s="165">
        <v>7.5789999999999997</v>
      </c>
      <c r="BM27" s="165">
        <v>5.3224999999999998</v>
      </c>
      <c r="BN27" s="165">
        <v>467.29930000000002</v>
      </c>
      <c r="BO27" s="165">
        <v>136.20410000000001</v>
      </c>
      <c r="BP27" s="165">
        <v>137.63839999999999</v>
      </c>
      <c r="BQ27" s="165">
        <v>-414.27780000000001</v>
      </c>
      <c r="BR27" s="165">
        <v>556.79610000000002</v>
      </c>
      <c r="BS27" s="166"/>
      <c r="BT27" s="165">
        <v>-32.563499999999998</v>
      </c>
      <c r="BU27" s="165">
        <v>32.698099999999997</v>
      </c>
      <c r="BV27" s="165">
        <v>111.1622</v>
      </c>
      <c r="BW27" s="165">
        <v>39.54</v>
      </c>
      <c r="BX27" s="166"/>
      <c r="BY27" s="166"/>
      <c r="BZ27" s="165">
        <v>64.349999999999994</v>
      </c>
      <c r="CA27" s="165">
        <v>-82.915300000000002</v>
      </c>
      <c r="CB27" s="165">
        <v>-83.183199999999999</v>
      </c>
      <c r="CC27" s="165">
        <v>132.72200000000001</v>
      </c>
      <c r="CD27" s="165">
        <v>133.2063</v>
      </c>
      <c r="CE27" s="165">
        <v>10.2761</v>
      </c>
      <c r="CF27" s="165">
        <v>-96.069400000000002</v>
      </c>
      <c r="CG27" s="165">
        <v>-95.630799999999994</v>
      </c>
      <c r="CH27" s="165">
        <v>8.7995999999999999</v>
      </c>
      <c r="CI27" s="166"/>
      <c r="CJ27" s="166"/>
      <c r="CK27" s="166"/>
      <c r="CL27" s="165">
        <v>121.7</v>
      </c>
      <c r="CM27" s="165">
        <v>110.7</v>
      </c>
      <c r="CN27" s="165">
        <v>-15.9</v>
      </c>
      <c r="CO27" s="165">
        <v>77.880600000000001</v>
      </c>
      <c r="CP27" s="165">
        <v>75.819100000000006</v>
      </c>
      <c r="CQ27" s="165">
        <v>75.259900000000002</v>
      </c>
      <c r="CR27" s="165">
        <v>5.4237000000000002</v>
      </c>
      <c r="CS27" s="165">
        <v>5.4040999999999997</v>
      </c>
      <c r="CT27" s="165">
        <v>21.314</v>
      </c>
      <c r="CU27" s="165">
        <v>-86.278599999999997</v>
      </c>
      <c r="CV27" s="165">
        <v>28.257100000000001</v>
      </c>
      <c r="CW27" s="165">
        <v>13.7418</v>
      </c>
      <c r="CX27" s="165">
        <v>89.43</v>
      </c>
      <c r="CY27" s="165">
        <v>45.74</v>
      </c>
      <c r="CZ27" s="165">
        <v>64.929199999999994</v>
      </c>
      <c r="DA27" s="165">
        <v>61.234999999999999</v>
      </c>
      <c r="DB27" s="165">
        <v>-32.71</v>
      </c>
      <c r="DC27" s="165">
        <v>-8.0178999999999991</v>
      </c>
      <c r="DD27" s="166"/>
      <c r="DE27" s="166"/>
      <c r="DF27" s="165">
        <v>-98.960099999999997</v>
      </c>
      <c r="DG27" s="165">
        <v>-13.749700000000001</v>
      </c>
      <c r="DH27" s="165">
        <v>-20.160299999999999</v>
      </c>
      <c r="DI27" s="165">
        <v>-107.2</v>
      </c>
      <c r="DJ27" s="165">
        <v>-109.1</v>
      </c>
      <c r="DK27" s="165">
        <v>24.332000000000001</v>
      </c>
      <c r="DL27" s="165">
        <v>64.169300000000007</v>
      </c>
      <c r="DM27" s="165">
        <v>70.461600000000004</v>
      </c>
      <c r="DN27" s="165">
        <v>90.252700000000004</v>
      </c>
      <c r="DO27" s="165">
        <v>63.29</v>
      </c>
      <c r="DP27" s="165">
        <v>-10.69</v>
      </c>
      <c r="DQ27" s="165">
        <v>40.346499999999999</v>
      </c>
      <c r="DR27" s="165">
        <v>99.570700000000002</v>
      </c>
      <c r="DS27" s="165">
        <v>-28.7</v>
      </c>
      <c r="DT27" s="165">
        <v>-29.18</v>
      </c>
      <c r="DU27" s="165">
        <v>92.92</v>
      </c>
      <c r="DV27" s="165">
        <v>89.17</v>
      </c>
      <c r="DW27" s="165">
        <v>106.1636</v>
      </c>
      <c r="DX27" s="165">
        <v>104.1455</v>
      </c>
      <c r="DY27" s="165">
        <v>-17.326000000000001</v>
      </c>
      <c r="DZ27" s="165">
        <v>-17.372699999999998</v>
      </c>
      <c r="EA27" s="165">
        <v>243.1781</v>
      </c>
      <c r="EB27" s="165">
        <v>183.5736</v>
      </c>
      <c r="EC27" s="165">
        <v>177.82579999999999</v>
      </c>
      <c r="ED27" s="165">
        <v>182.07130000000001</v>
      </c>
      <c r="EE27" s="165">
        <v>50.267600000000002</v>
      </c>
      <c r="EF27" s="165">
        <v>52.428699999999999</v>
      </c>
      <c r="EG27" s="165">
        <v>-23.542999999999999</v>
      </c>
      <c r="EH27" s="165">
        <v>424.23180000000002</v>
      </c>
      <c r="EI27" s="165">
        <v>-47.531599999999997</v>
      </c>
      <c r="EJ27" s="166"/>
      <c r="EK27" s="165">
        <v>-35.4863</v>
      </c>
      <c r="EL27" s="165">
        <v>-32.1706</v>
      </c>
      <c r="EM27" s="165">
        <v>35.141399999999997</v>
      </c>
      <c r="EN27" s="165">
        <v>-24.492100000000001</v>
      </c>
      <c r="EO27" s="166"/>
      <c r="EP27" s="165">
        <v>113.712</v>
      </c>
      <c r="EQ27" s="165">
        <v>-64.766099999999994</v>
      </c>
      <c r="ER27" s="165">
        <v>-66.508899999999997</v>
      </c>
      <c r="ES27" s="165">
        <v>-8.6237999999999992</v>
      </c>
      <c r="ET27" s="165">
        <v>0</v>
      </c>
      <c r="EU27" s="165">
        <v>-5.62</v>
      </c>
      <c r="EV27" s="165">
        <v>70.599999999999994</v>
      </c>
      <c r="EW27" s="165">
        <v>15.6374</v>
      </c>
      <c r="EX27" s="165">
        <v>-88.0655</v>
      </c>
      <c r="EY27" s="165">
        <v>-35.9148</v>
      </c>
      <c r="EZ27" s="165">
        <v>-35.357999999999997</v>
      </c>
      <c r="FA27" s="165">
        <v>4.8734999999999999</v>
      </c>
      <c r="FB27" s="165">
        <v>-42.283900000000003</v>
      </c>
      <c r="FC27" s="165">
        <v>11.836399999999999</v>
      </c>
      <c r="FD27" s="165">
        <v>22.9312</v>
      </c>
      <c r="FE27" s="166"/>
      <c r="FF27" s="165">
        <v>22.3215</v>
      </c>
      <c r="FG27" s="165">
        <v>41.947299999999998</v>
      </c>
      <c r="FH27" s="165">
        <v>40.6723</v>
      </c>
      <c r="FI27" s="165">
        <v>39.876100000000001</v>
      </c>
      <c r="FJ27" s="165">
        <v>82.723399999999998</v>
      </c>
      <c r="FK27" s="165">
        <v>83.225800000000007</v>
      </c>
      <c r="FL27" s="165">
        <v>-9.2101000000000006</v>
      </c>
      <c r="FM27" s="165">
        <v>18.492999999999999</v>
      </c>
      <c r="FN27" s="165">
        <v>18.4862</v>
      </c>
      <c r="FO27" s="165">
        <v>-56.490699999999997</v>
      </c>
      <c r="FP27" s="166"/>
      <c r="FQ27" s="165">
        <v>-15.437900000000001</v>
      </c>
      <c r="FR27" s="165">
        <v>-8.6999999999999993</v>
      </c>
      <c r="FS27" s="165">
        <v>13.262499999999999</v>
      </c>
      <c r="FT27" s="165">
        <v>0.95</v>
      </c>
      <c r="FU27" s="165">
        <v>-8.16</v>
      </c>
      <c r="FV27" s="165">
        <v>8.52</v>
      </c>
      <c r="FW27" s="165">
        <v>-15.0328</v>
      </c>
      <c r="FX27" s="166"/>
      <c r="FY27" s="165">
        <v>-5.8769999999999998</v>
      </c>
      <c r="FZ27" s="165">
        <v>4.282</v>
      </c>
      <c r="GA27" s="166"/>
      <c r="GB27" s="165">
        <v>24.5</v>
      </c>
      <c r="GC27" s="165">
        <v>-4.3936000000000002</v>
      </c>
      <c r="GD27" s="165">
        <v>55.641500000000001</v>
      </c>
      <c r="GE27" s="165">
        <v>13.14</v>
      </c>
      <c r="GF27" s="165">
        <v>73.003900000000002</v>
      </c>
      <c r="GG27" s="165">
        <v>25.8</v>
      </c>
      <c r="GH27" s="165">
        <v>-16.254000000000001</v>
      </c>
      <c r="GI27" s="165">
        <v>-7.0499999999999993E-2</v>
      </c>
      <c r="GJ27" s="166"/>
      <c r="GK27" s="165">
        <v>2.0939000000000001</v>
      </c>
      <c r="GL27" s="166"/>
      <c r="GM27" s="166"/>
      <c r="GN27" s="165">
        <v>-16.834</v>
      </c>
      <c r="GO27" s="165">
        <v>-31.336099999999998</v>
      </c>
      <c r="GP27" s="165">
        <v>15.412699999999999</v>
      </c>
      <c r="GQ27" s="165">
        <v>32.629100000000001</v>
      </c>
      <c r="GR27" s="165">
        <v>7.2675999999999998</v>
      </c>
      <c r="GS27" s="165">
        <v>8.3145000000000007</v>
      </c>
      <c r="GT27" s="165">
        <v>-106.1016</v>
      </c>
      <c r="GU27" s="165">
        <v>-30.0943</v>
      </c>
      <c r="GV27" s="165">
        <v>30.6021</v>
      </c>
      <c r="GW27" s="165">
        <v>-65.864500000000007</v>
      </c>
      <c r="GX27" s="165">
        <v>7.8813000000000004</v>
      </c>
      <c r="GY27" s="165">
        <v>12.200100000000001</v>
      </c>
      <c r="GZ27" s="165">
        <v>11.8155</v>
      </c>
      <c r="HA27" s="165">
        <v>9.5495000000000001</v>
      </c>
      <c r="HB27" s="165">
        <v>56.1646</v>
      </c>
      <c r="HC27" s="165">
        <v>55.671700000000001</v>
      </c>
      <c r="HD27" s="165">
        <v>88.8</v>
      </c>
      <c r="HE27" s="165">
        <v>-88.325900000000004</v>
      </c>
      <c r="HF27" s="165">
        <v>-290.56630000000001</v>
      </c>
      <c r="HG27" s="165">
        <v>293.94389999999999</v>
      </c>
      <c r="HH27" s="165">
        <v>96.140600000000006</v>
      </c>
      <c r="HI27" s="165">
        <v>-53.625300000000003</v>
      </c>
      <c r="HJ27" s="165">
        <v>-56.091999999999999</v>
      </c>
      <c r="HK27" s="165">
        <v>-61.146700000000003</v>
      </c>
      <c r="HL27" s="165">
        <v>-53.542099999999998</v>
      </c>
      <c r="HM27" s="165">
        <v>78.744399999999999</v>
      </c>
      <c r="HN27" s="165">
        <v>79.406400000000005</v>
      </c>
      <c r="HO27" s="165">
        <v>0</v>
      </c>
      <c r="HP27" s="165">
        <v>0</v>
      </c>
      <c r="HQ27" s="165">
        <v>-2.8757000000000001</v>
      </c>
      <c r="HR27" s="165">
        <v>-3.6118000000000001</v>
      </c>
      <c r="HS27" s="165">
        <v>-23.060700000000001</v>
      </c>
      <c r="HT27" s="165">
        <v>-23.226500000000001</v>
      </c>
      <c r="HU27" s="165">
        <v>34.340000000000003</v>
      </c>
      <c r="HV27" s="165">
        <v>34.549999999999997</v>
      </c>
      <c r="HW27" s="165">
        <v>10.9</v>
      </c>
      <c r="HX27" s="165">
        <v>10.7</v>
      </c>
      <c r="HY27" s="165">
        <v>22.130600000000001</v>
      </c>
      <c r="HZ27" s="165">
        <v>-67.84</v>
      </c>
      <c r="IA27" s="165">
        <v>-306.024</v>
      </c>
      <c r="IB27" s="165">
        <v>68.322900000000004</v>
      </c>
      <c r="IC27" s="165">
        <v>69.780199999999994</v>
      </c>
      <c r="ID27" s="165">
        <v>10.5</v>
      </c>
      <c r="IE27" s="165">
        <v>-36.299999999999997</v>
      </c>
      <c r="IF27" s="165">
        <v>3.9</v>
      </c>
      <c r="IG27" s="165">
        <v>4</v>
      </c>
      <c r="IH27" s="166"/>
      <c r="II27" s="166"/>
      <c r="IJ27" s="165">
        <v>-89.709599999999995</v>
      </c>
      <c r="IK27" s="165">
        <v>76.2059</v>
      </c>
      <c r="IL27" s="165">
        <v>52.255800000000001</v>
      </c>
      <c r="IM27" s="165">
        <v>24.5092</v>
      </c>
      <c r="IN27" s="166"/>
      <c r="IO27" s="165">
        <v>-23.6021</v>
      </c>
      <c r="IP27" s="165">
        <v>14.7796</v>
      </c>
      <c r="IQ27" s="165">
        <v>-116.86069999999999</v>
      </c>
      <c r="IR27" s="165">
        <v>41.6053</v>
      </c>
      <c r="IS27" s="165">
        <v>-14.375500000000001</v>
      </c>
      <c r="IT27" s="165">
        <v>185.86609999999999</v>
      </c>
      <c r="IU27" s="165">
        <v>182.63050000000001</v>
      </c>
      <c r="IV27" s="165">
        <v>115.71550000000001</v>
      </c>
      <c r="IW27" s="165">
        <v>-46.356000000000002</v>
      </c>
      <c r="IX27" s="165">
        <v>-40.181100000000001</v>
      </c>
      <c r="IY27" s="165">
        <v>-84.832499999999996</v>
      </c>
      <c r="IZ27" s="165">
        <v>86.656000000000006</v>
      </c>
      <c r="JA27" s="165">
        <v>-9.2026000000000003</v>
      </c>
      <c r="JB27" s="166"/>
      <c r="JC27" s="165">
        <v>12.16</v>
      </c>
      <c r="JD27" s="165">
        <v>7.15</v>
      </c>
      <c r="JE27" s="165">
        <v>7.194</v>
      </c>
      <c r="JF27" s="165">
        <v>-12.08</v>
      </c>
      <c r="JG27" s="165">
        <v>-12.16</v>
      </c>
      <c r="JH27" s="166"/>
      <c r="JI27" s="165">
        <v>12.9503</v>
      </c>
      <c r="JJ27" s="165">
        <v>-10.1366</v>
      </c>
      <c r="JK27" s="165">
        <v>-45.293300000000002</v>
      </c>
      <c r="JL27" s="165">
        <v>16.100000000000001</v>
      </c>
      <c r="JM27" s="165">
        <v>50.323</v>
      </c>
      <c r="JN27" s="165">
        <v>49.238</v>
      </c>
      <c r="JO27" s="165">
        <v>11.3666</v>
      </c>
      <c r="JP27" s="165">
        <v>13.7369</v>
      </c>
      <c r="JQ27" s="165">
        <v>51.865099999999998</v>
      </c>
      <c r="JR27" s="165">
        <v>51.305799999999998</v>
      </c>
      <c r="JS27" s="165">
        <v>49.9373</v>
      </c>
      <c r="JT27" s="166"/>
      <c r="JU27" s="165">
        <v>37.9</v>
      </c>
      <c r="JV27" s="165">
        <v>15.5631</v>
      </c>
      <c r="JW27" s="165">
        <v>7.55</v>
      </c>
      <c r="JX27" s="166"/>
      <c r="JY27" s="165">
        <v>-54.645499999999998</v>
      </c>
      <c r="JZ27" s="165">
        <v>82.7316</v>
      </c>
      <c r="KA27" s="165">
        <v>63.170099999999998</v>
      </c>
      <c r="KB27" s="165">
        <v>-54.302700000000002</v>
      </c>
      <c r="KC27" s="165">
        <v>-80.618099999999998</v>
      </c>
      <c r="KD27" s="165">
        <v>53.7789</v>
      </c>
      <c r="KE27" s="165">
        <v>27.7119</v>
      </c>
      <c r="KF27" s="165">
        <v>-45.6</v>
      </c>
      <c r="KG27" s="165">
        <v>45.4</v>
      </c>
      <c r="KH27" s="165">
        <v>-190.22810000000001</v>
      </c>
      <c r="KI27" s="165">
        <v>329.28160000000003</v>
      </c>
    </row>
    <row r="28" spans="1:295" ht="18" customHeight="1" x14ac:dyDescent="0.3">
      <c r="A28" s="162" t="s">
        <v>60</v>
      </c>
      <c r="B28" s="162" t="s">
        <v>806</v>
      </c>
      <c r="C28" s="165">
        <v>0</v>
      </c>
      <c r="D28" s="165">
        <v>16.984100000000002</v>
      </c>
      <c r="E28" s="166"/>
      <c r="F28" s="165">
        <v>-34.424500000000002</v>
      </c>
      <c r="G28" s="165">
        <v>13.2334</v>
      </c>
      <c r="H28" s="166"/>
      <c r="I28" s="165">
        <v>56.634099999999997</v>
      </c>
      <c r="J28" s="165">
        <v>-89.664500000000004</v>
      </c>
      <c r="K28" s="165">
        <v>62.359699999999997</v>
      </c>
      <c r="L28" s="165">
        <v>31.623000000000001</v>
      </c>
      <c r="M28" s="166"/>
      <c r="N28" s="165">
        <v>0</v>
      </c>
      <c r="O28" s="165">
        <v>-70.637</v>
      </c>
      <c r="P28" s="165">
        <v>63.8</v>
      </c>
      <c r="Q28" s="165">
        <v>18.216000000000001</v>
      </c>
      <c r="R28" s="165">
        <v>-63.8</v>
      </c>
      <c r="S28" s="165">
        <v>13.131500000000001</v>
      </c>
      <c r="T28" s="165">
        <v>48.834600000000002</v>
      </c>
      <c r="U28" s="165">
        <v>19.1677</v>
      </c>
      <c r="V28" s="165">
        <v>19.3432</v>
      </c>
      <c r="W28" s="165">
        <v>31.9773</v>
      </c>
      <c r="X28" s="165">
        <v>14.6105</v>
      </c>
      <c r="Y28" s="165">
        <v>5.6180000000000003</v>
      </c>
      <c r="Z28" s="165">
        <v>7.6380999999999997</v>
      </c>
      <c r="AA28" s="166"/>
      <c r="AB28" s="166"/>
      <c r="AC28" s="165">
        <v>-69.2</v>
      </c>
      <c r="AD28" s="165">
        <v>-69.760000000000005</v>
      </c>
      <c r="AE28" s="166"/>
      <c r="AF28" s="165">
        <v>0</v>
      </c>
      <c r="AG28" s="165">
        <v>68.2</v>
      </c>
      <c r="AH28" s="165">
        <v>8.3689999999999998</v>
      </c>
      <c r="AI28" s="165">
        <v>0.17399999999999999</v>
      </c>
      <c r="AJ28" s="166">
        <v>0</v>
      </c>
      <c r="AK28" s="165">
        <v>-57.06</v>
      </c>
      <c r="AL28" s="165">
        <v>-63.33</v>
      </c>
      <c r="AM28" s="165">
        <v>57.22</v>
      </c>
      <c r="AN28" s="165">
        <v>57.68</v>
      </c>
      <c r="AO28" s="165">
        <v>15.042199999999999</v>
      </c>
      <c r="AP28" s="165">
        <v>8.5360999999999994</v>
      </c>
      <c r="AQ28" s="165">
        <v>74.013800000000003</v>
      </c>
      <c r="AR28" s="165">
        <v>77.335899999999995</v>
      </c>
      <c r="AS28" s="165">
        <v>33.8249</v>
      </c>
      <c r="AT28" s="165">
        <v>-52.779899999999998</v>
      </c>
      <c r="AU28" s="165">
        <v>-51.750500000000002</v>
      </c>
      <c r="AV28" s="165">
        <v>27.828800000000001</v>
      </c>
      <c r="AW28" s="165">
        <v>28.1661</v>
      </c>
      <c r="AX28" s="165">
        <v>73.543599999999998</v>
      </c>
      <c r="AY28" s="165">
        <v>75.418999999999997</v>
      </c>
      <c r="AZ28" s="165">
        <v>9.7225000000000001</v>
      </c>
      <c r="BA28" s="165">
        <v>2.1917</v>
      </c>
      <c r="BB28" s="165">
        <v>-439.55590000000001</v>
      </c>
      <c r="BC28" s="165">
        <v>-38.388599999999997</v>
      </c>
      <c r="BD28" s="165">
        <v>-2.2000000000000002</v>
      </c>
      <c r="BE28" s="165">
        <v>-2.2000000000000002</v>
      </c>
      <c r="BF28" s="165">
        <v>58.891800000000003</v>
      </c>
      <c r="BG28" s="165">
        <v>58.278799999999997</v>
      </c>
      <c r="BH28" s="165">
        <v>-4.7622999999999998</v>
      </c>
      <c r="BI28" s="166"/>
      <c r="BJ28" s="165">
        <v>-36.703000000000003</v>
      </c>
      <c r="BK28" s="165">
        <v>10.5854</v>
      </c>
      <c r="BL28" s="165">
        <v>7.9671000000000003</v>
      </c>
      <c r="BM28" s="165">
        <v>5.4745999999999997</v>
      </c>
      <c r="BN28" s="165">
        <v>477.76710000000003</v>
      </c>
      <c r="BO28" s="165">
        <v>137.76050000000001</v>
      </c>
      <c r="BP28" s="165">
        <v>137.97409999999999</v>
      </c>
      <c r="BQ28" s="165">
        <v>-412.55919999999998</v>
      </c>
      <c r="BR28" s="165">
        <v>558.11080000000004</v>
      </c>
      <c r="BS28" s="166"/>
      <c r="BT28" s="165">
        <v>-55.260100000000001</v>
      </c>
      <c r="BU28" s="165">
        <v>56.736400000000003</v>
      </c>
      <c r="BV28" s="165">
        <v>112.5294</v>
      </c>
      <c r="BW28" s="165">
        <v>40.729999999999997</v>
      </c>
      <c r="BX28" s="166"/>
      <c r="BY28" s="166"/>
      <c r="BZ28" s="165">
        <v>66.150000000000006</v>
      </c>
      <c r="CA28" s="165">
        <v>-80.370099999999994</v>
      </c>
      <c r="CB28" s="165">
        <v>-79.566299999999998</v>
      </c>
      <c r="CC28" s="165">
        <v>128.79519999999999</v>
      </c>
      <c r="CD28" s="165">
        <v>129.946</v>
      </c>
      <c r="CE28" s="165">
        <v>10.721399999999999</v>
      </c>
      <c r="CF28" s="165">
        <v>-106.2037</v>
      </c>
      <c r="CG28" s="165">
        <v>-106.8503</v>
      </c>
      <c r="CH28" s="165">
        <v>9.9655000000000005</v>
      </c>
      <c r="CI28" s="166"/>
      <c r="CJ28" s="166"/>
      <c r="CK28" s="166"/>
      <c r="CL28" s="165">
        <v>125.5</v>
      </c>
      <c r="CM28" s="165">
        <v>112.9</v>
      </c>
      <c r="CN28" s="165">
        <v>-16.32</v>
      </c>
      <c r="CO28" s="165">
        <v>76.955100000000002</v>
      </c>
      <c r="CP28" s="165">
        <v>74.735600000000005</v>
      </c>
      <c r="CQ28" s="165">
        <v>73.477099999999993</v>
      </c>
      <c r="CR28" s="165">
        <v>2.7469000000000001</v>
      </c>
      <c r="CS28" s="165">
        <v>3.7174</v>
      </c>
      <c r="CT28" s="165">
        <v>23.010200000000001</v>
      </c>
      <c r="CU28" s="165">
        <v>-86.209599999999995</v>
      </c>
      <c r="CV28" s="165">
        <v>32.1965</v>
      </c>
      <c r="CW28" s="165">
        <v>13.949199999999999</v>
      </c>
      <c r="CX28" s="165">
        <v>92.43</v>
      </c>
      <c r="CY28" s="165">
        <v>47.17</v>
      </c>
      <c r="CZ28" s="165">
        <v>66.335400000000007</v>
      </c>
      <c r="DA28" s="165">
        <v>62.4069</v>
      </c>
      <c r="DB28" s="165">
        <v>-33.24</v>
      </c>
      <c r="DC28" s="165">
        <v>-8.0178999999999991</v>
      </c>
      <c r="DD28" s="166"/>
      <c r="DE28" s="166"/>
      <c r="DF28" s="165">
        <v>-105.0936</v>
      </c>
      <c r="DG28" s="165">
        <v>-14.3034</v>
      </c>
      <c r="DH28" s="165">
        <v>-20.423500000000001</v>
      </c>
      <c r="DI28" s="165">
        <v>-106.5</v>
      </c>
      <c r="DJ28" s="165">
        <v>-107.1</v>
      </c>
      <c r="DK28" s="165">
        <v>24.612100000000002</v>
      </c>
      <c r="DL28" s="166"/>
      <c r="DM28" s="165">
        <v>71.870500000000007</v>
      </c>
      <c r="DN28" s="165">
        <v>92.596400000000003</v>
      </c>
      <c r="DO28" s="165">
        <v>64.650000000000006</v>
      </c>
      <c r="DP28" s="165">
        <v>-10.67</v>
      </c>
      <c r="DQ28" s="165">
        <v>42.036000000000001</v>
      </c>
      <c r="DR28" s="165">
        <v>102.4183</v>
      </c>
      <c r="DS28" s="165">
        <v>-27.21</v>
      </c>
      <c r="DT28" s="165">
        <v>-27.64</v>
      </c>
      <c r="DU28" s="165">
        <v>92.55</v>
      </c>
      <c r="DV28" s="165">
        <v>88.68</v>
      </c>
      <c r="DW28" s="165">
        <v>104.8182</v>
      </c>
      <c r="DX28" s="165">
        <v>101.9091</v>
      </c>
      <c r="DY28" s="165">
        <v>-13.3941</v>
      </c>
      <c r="DZ28" s="165">
        <v>-12.709099999999999</v>
      </c>
      <c r="EA28" s="165">
        <v>246.51650000000001</v>
      </c>
      <c r="EB28" s="165">
        <v>189.2638</v>
      </c>
      <c r="EC28" s="165">
        <v>183.39439999999999</v>
      </c>
      <c r="ED28" s="165">
        <v>186.6216</v>
      </c>
      <c r="EE28" s="165">
        <v>72.417199999999994</v>
      </c>
      <c r="EF28" s="165">
        <v>55.250799999999998</v>
      </c>
      <c r="EG28" s="165">
        <v>-24.11</v>
      </c>
      <c r="EH28" s="165">
        <v>428.67570000000001</v>
      </c>
      <c r="EI28" s="165">
        <v>-51.388199999999998</v>
      </c>
      <c r="EJ28" s="166"/>
      <c r="EK28" s="165">
        <v>-35.978200000000001</v>
      </c>
      <c r="EL28" s="165">
        <v>-33.043100000000003</v>
      </c>
      <c r="EM28" s="165">
        <v>11.0471</v>
      </c>
      <c r="EN28" s="165">
        <v>-35.464799999999997</v>
      </c>
      <c r="EO28" s="165">
        <v>0</v>
      </c>
      <c r="EP28" s="165">
        <v>152.124</v>
      </c>
      <c r="EQ28" s="165">
        <v>-67.248800000000003</v>
      </c>
      <c r="ER28" s="165">
        <v>-69.0518</v>
      </c>
      <c r="ES28" s="165">
        <v>-19.440300000000001</v>
      </c>
      <c r="ET28" s="165">
        <v>0</v>
      </c>
      <c r="EU28" s="165">
        <v>-11.76</v>
      </c>
      <c r="EV28" s="165">
        <v>94.2</v>
      </c>
      <c r="EW28" s="165">
        <v>15.5954</v>
      </c>
      <c r="EX28" s="165">
        <v>-98.271199999999993</v>
      </c>
      <c r="EY28" s="165">
        <v>-35.330300000000001</v>
      </c>
      <c r="EZ28" s="165">
        <v>-34.680300000000003</v>
      </c>
      <c r="FA28" s="165">
        <v>5.0991</v>
      </c>
      <c r="FB28" s="165">
        <v>-53.395299999999999</v>
      </c>
      <c r="FC28" s="165">
        <v>22.7437</v>
      </c>
      <c r="FD28" s="165">
        <v>22.230799999999999</v>
      </c>
      <c r="FE28" s="166"/>
      <c r="FF28" s="165">
        <v>21.9604</v>
      </c>
      <c r="FG28" s="165">
        <v>41.498699999999999</v>
      </c>
      <c r="FH28" s="165">
        <v>42.365400000000001</v>
      </c>
      <c r="FI28" s="165">
        <v>39.560699999999997</v>
      </c>
      <c r="FJ28" s="165">
        <v>79.8767</v>
      </c>
      <c r="FK28" s="165">
        <v>79.541700000000006</v>
      </c>
      <c r="FL28" s="165">
        <v>-7.5354999999999999</v>
      </c>
      <c r="FM28" s="165">
        <v>13.8391</v>
      </c>
      <c r="FN28" s="165">
        <v>13.6221</v>
      </c>
      <c r="FO28" s="165">
        <v>-52.523000000000003</v>
      </c>
      <c r="FP28" s="165">
        <v>0</v>
      </c>
      <c r="FQ28" s="165">
        <v>-12.7645</v>
      </c>
      <c r="FR28" s="165">
        <v>-4.21</v>
      </c>
      <c r="FS28" s="165">
        <v>14.368499999999999</v>
      </c>
      <c r="FT28" s="165">
        <v>0.94640000000000002</v>
      </c>
      <c r="FU28" s="165">
        <v>-9.01</v>
      </c>
      <c r="FV28" s="165">
        <v>8.92</v>
      </c>
      <c r="FW28" s="165">
        <v>-13.1</v>
      </c>
      <c r="FX28" s="166"/>
      <c r="FY28" s="165">
        <v>-5.7240000000000002</v>
      </c>
      <c r="FZ28" s="165">
        <v>4.516</v>
      </c>
      <c r="GA28" s="166"/>
      <c r="GB28" s="165">
        <v>28.01</v>
      </c>
      <c r="GC28" s="165">
        <v>-6.9261999999999997</v>
      </c>
      <c r="GD28" s="165">
        <v>52.633299999999998</v>
      </c>
      <c r="GE28" s="166"/>
      <c r="GF28" s="165">
        <v>76.818700000000007</v>
      </c>
      <c r="GG28" s="165">
        <v>23.2</v>
      </c>
      <c r="GH28" s="165">
        <v>-16.235399999999998</v>
      </c>
      <c r="GI28" s="165">
        <v>-0.58709999999999996</v>
      </c>
      <c r="GJ28" s="166"/>
      <c r="GK28" s="165">
        <v>2.1515</v>
      </c>
      <c r="GL28" s="166"/>
      <c r="GM28" s="166"/>
      <c r="GN28" s="165">
        <v>-16.5717</v>
      </c>
      <c r="GO28" s="165">
        <v>-32.015099999999997</v>
      </c>
      <c r="GP28" s="165">
        <v>16.004999999999999</v>
      </c>
      <c r="GQ28" s="165">
        <v>33.379399999999997</v>
      </c>
      <c r="GR28" s="165">
        <v>10.1318</v>
      </c>
      <c r="GS28" s="165">
        <v>8.1128999999999998</v>
      </c>
      <c r="GT28" s="165">
        <v>-106.53060000000001</v>
      </c>
      <c r="GU28" s="165">
        <v>-31.0488</v>
      </c>
      <c r="GV28" s="165">
        <v>31.212599999999998</v>
      </c>
      <c r="GW28" s="165">
        <v>-69.055999999999997</v>
      </c>
      <c r="GX28" s="165">
        <v>8.2396999999999991</v>
      </c>
      <c r="GY28" s="165">
        <v>12.405200000000001</v>
      </c>
      <c r="GZ28" s="165">
        <v>11.984299999999999</v>
      </c>
      <c r="HA28" s="165">
        <v>10</v>
      </c>
      <c r="HB28" s="165">
        <v>56.968000000000004</v>
      </c>
      <c r="HC28" s="165">
        <v>58.687399999999997</v>
      </c>
      <c r="HD28" s="165">
        <v>89.7</v>
      </c>
      <c r="HE28" s="165">
        <v>-89.809100000000001</v>
      </c>
      <c r="HF28" s="165">
        <v>-282.70089999999999</v>
      </c>
      <c r="HG28" s="165">
        <v>282.83120000000002</v>
      </c>
      <c r="HH28" s="165">
        <v>90.052999999999997</v>
      </c>
      <c r="HI28" s="165">
        <v>-58.609400000000001</v>
      </c>
      <c r="HJ28" s="165">
        <v>-55.367100000000001</v>
      </c>
      <c r="HK28" s="165">
        <v>-59.382300000000001</v>
      </c>
      <c r="HL28" s="165">
        <v>-50.774999999999999</v>
      </c>
      <c r="HM28" s="165">
        <v>79.060599999999994</v>
      </c>
      <c r="HN28" s="165">
        <v>77.596900000000005</v>
      </c>
      <c r="HO28" s="166"/>
      <c r="HP28" s="166"/>
      <c r="HQ28" s="165">
        <v>-1.865</v>
      </c>
      <c r="HR28" s="165">
        <v>-1.9528000000000001</v>
      </c>
      <c r="HS28" s="165">
        <v>-24.7517</v>
      </c>
      <c r="HT28" s="165">
        <v>-24.705400000000001</v>
      </c>
      <c r="HU28" s="165">
        <v>32.630000000000003</v>
      </c>
      <c r="HV28" s="165">
        <v>31.65</v>
      </c>
      <c r="HW28" s="165">
        <v>11.6</v>
      </c>
      <c r="HX28" s="165">
        <v>12.1</v>
      </c>
      <c r="HY28" s="165">
        <v>21.904199999999999</v>
      </c>
      <c r="HZ28" s="165">
        <v>-71.599999999999994</v>
      </c>
      <c r="IA28" s="165">
        <v>-324.20890000000003</v>
      </c>
      <c r="IB28" s="165">
        <v>77.359099999999998</v>
      </c>
      <c r="IC28" s="165">
        <v>77.119</v>
      </c>
      <c r="ID28" s="165">
        <v>10.5</v>
      </c>
      <c r="IE28" s="165">
        <v>-34.200000000000003</v>
      </c>
      <c r="IF28" s="165">
        <v>2.2000000000000002</v>
      </c>
      <c r="IG28" s="165">
        <v>3.1</v>
      </c>
      <c r="IH28" s="166"/>
      <c r="II28" s="166"/>
      <c r="IJ28" s="165">
        <v>-83.634600000000006</v>
      </c>
      <c r="IK28" s="165">
        <v>77.819400000000002</v>
      </c>
      <c r="IL28" s="165">
        <v>66.065399999999997</v>
      </c>
      <c r="IM28" s="165">
        <v>35.732599999999998</v>
      </c>
      <c r="IN28" s="166"/>
      <c r="IO28" s="165">
        <v>-34.3459</v>
      </c>
      <c r="IP28" s="165">
        <v>23.045000000000002</v>
      </c>
      <c r="IQ28" s="165">
        <v>-124.982</v>
      </c>
      <c r="IR28" s="165">
        <v>36.579799999999999</v>
      </c>
      <c r="IS28" s="165">
        <v>-28.508099999999999</v>
      </c>
      <c r="IT28" s="165">
        <v>188.29320000000001</v>
      </c>
      <c r="IU28" s="165">
        <v>189.64660000000001</v>
      </c>
      <c r="IV28" s="165">
        <v>126.7578</v>
      </c>
      <c r="IW28" s="165">
        <v>-62.767000000000003</v>
      </c>
      <c r="IX28" s="165">
        <v>-36.174700000000001</v>
      </c>
      <c r="IY28" s="165">
        <v>-93.165099999999995</v>
      </c>
      <c r="IZ28" s="165">
        <v>91.672200000000004</v>
      </c>
      <c r="JA28" s="165">
        <v>-9.4113000000000007</v>
      </c>
      <c r="JB28" s="166"/>
      <c r="JC28" s="165">
        <v>12.64</v>
      </c>
      <c r="JD28" s="165">
        <v>6.8410000000000002</v>
      </c>
      <c r="JE28" s="165">
        <v>6.8129999999999997</v>
      </c>
      <c r="JF28" s="165">
        <v>-12.96</v>
      </c>
      <c r="JG28" s="165">
        <v>-11.68</v>
      </c>
      <c r="JH28" s="166"/>
      <c r="JI28" s="165">
        <v>12.3644</v>
      </c>
      <c r="JJ28" s="165">
        <v>-9.2576000000000001</v>
      </c>
      <c r="JK28" s="165">
        <v>-44.063499999999998</v>
      </c>
      <c r="JL28" s="165">
        <v>12.8</v>
      </c>
      <c r="JM28" s="165">
        <v>47.636000000000003</v>
      </c>
      <c r="JN28" s="165">
        <v>47.183999999999997</v>
      </c>
      <c r="JO28" s="166"/>
      <c r="JP28" s="165">
        <v>13.472200000000001</v>
      </c>
      <c r="JQ28" s="165">
        <v>51.865600000000001</v>
      </c>
      <c r="JR28" s="165">
        <v>50.652200000000001</v>
      </c>
      <c r="JS28" s="165">
        <v>51.006500000000003</v>
      </c>
      <c r="JT28" s="166"/>
      <c r="JU28" s="165">
        <v>35.4</v>
      </c>
      <c r="JV28" s="165">
        <v>14.146599999999999</v>
      </c>
      <c r="JW28" s="165">
        <v>7.94</v>
      </c>
      <c r="JX28" s="166"/>
      <c r="JY28" s="165">
        <v>-51.157899999999998</v>
      </c>
      <c r="JZ28" s="165">
        <v>81.091700000000003</v>
      </c>
      <c r="KA28" s="165">
        <v>59.937600000000003</v>
      </c>
      <c r="KB28" s="165">
        <v>-50.6511</v>
      </c>
      <c r="KC28" s="165">
        <v>-79.725899999999996</v>
      </c>
      <c r="KD28" s="165">
        <v>49.854399999999998</v>
      </c>
      <c r="KE28" s="165">
        <v>28.958200000000001</v>
      </c>
      <c r="KF28" s="165">
        <v>-43</v>
      </c>
      <c r="KG28" s="165">
        <v>43.3</v>
      </c>
      <c r="KH28" s="165">
        <v>-191.47919999999999</v>
      </c>
      <c r="KI28" s="165">
        <v>326.78160000000003</v>
      </c>
    </row>
    <row r="29" spans="1:295" ht="18" customHeight="1" x14ac:dyDescent="0.3">
      <c r="A29" s="162" t="s">
        <v>60</v>
      </c>
      <c r="B29" s="162" t="s">
        <v>807</v>
      </c>
      <c r="C29" s="165">
        <v>0</v>
      </c>
      <c r="D29" s="165">
        <v>17.652699999999999</v>
      </c>
      <c r="E29" s="165">
        <v>-25.496200000000002</v>
      </c>
      <c r="F29" s="165">
        <v>-33.305300000000003</v>
      </c>
      <c r="G29" s="165">
        <v>13.023</v>
      </c>
      <c r="H29" s="166"/>
      <c r="I29" s="165">
        <v>58.477899999999998</v>
      </c>
      <c r="J29" s="165">
        <v>-94.098500000000001</v>
      </c>
      <c r="K29" s="165">
        <v>64.738200000000006</v>
      </c>
      <c r="L29" s="165">
        <v>32.795000000000002</v>
      </c>
      <c r="M29" s="166"/>
      <c r="N29" s="165">
        <v>-4.4400000000000004</v>
      </c>
      <c r="O29" s="165">
        <v>-72.052000000000007</v>
      </c>
      <c r="P29" s="165">
        <v>66</v>
      </c>
      <c r="Q29" s="165">
        <v>19.044</v>
      </c>
      <c r="R29" s="165">
        <v>-63.8</v>
      </c>
      <c r="S29" s="165">
        <v>13.415900000000001</v>
      </c>
      <c r="T29" s="165">
        <v>54.529000000000003</v>
      </c>
      <c r="U29" s="165">
        <v>18.628</v>
      </c>
      <c r="V29" s="165">
        <v>18.806899999999999</v>
      </c>
      <c r="W29" s="165">
        <v>31.438700000000001</v>
      </c>
      <c r="X29" s="165">
        <v>14.630100000000001</v>
      </c>
      <c r="Y29" s="165">
        <v>5.3491</v>
      </c>
      <c r="Z29" s="165">
        <v>6.8539000000000003</v>
      </c>
      <c r="AA29" s="166"/>
      <c r="AB29" s="166"/>
      <c r="AC29" s="165">
        <v>-76.17</v>
      </c>
      <c r="AD29" s="165">
        <v>-76.11</v>
      </c>
      <c r="AE29" s="166"/>
      <c r="AF29" s="165">
        <v>2.2200000000000002</v>
      </c>
      <c r="AG29" s="165">
        <v>68.2</v>
      </c>
      <c r="AH29" s="165">
        <v>8.81</v>
      </c>
      <c r="AI29" s="165">
        <v>0.17399999999999999</v>
      </c>
      <c r="AJ29" s="166">
        <v>0</v>
      </c>
      <c r="AK29" s="165">
        <v>-49.49</v>
      </c>
      <c r="AL29" s="165">
        <v>-57.12</v>
      </c>
      <c r="AM29" s="165">
        <v>49.63</v>
      </c>
      <c r="AN29" s="165">
        <v>50.01</v>
      </c>
      <c r="AO29" s="165">
        <v>15.6288</v>
      </c>
      <c r="AP29" s="165">
        <v>8.0496999999999996</v>
      </c>
      <c r="AQ29" s="165">
        <v>74.563999999999993</v>
      </c>
      <c r="AR29" s="165">
        <v>78.032899999999998</v>
      </c>
      <c r="AS29" s="165">
        <v>35.229799999999997</v>
      </c>
      <c r="AT29" s="165">
        <v>-52.779899999999998</v>
      </c>
      <c r="AU29" s="165">
        <v>-52.741900000000001</v>
      </c>
      <c r="AV29" s="165">
        <v>27.653400000000001</v>
      </c>
      <c r="AW29" s="165">
        <v>24.747499999999999</v>
      </c>
      <c r="AX29" s="165">
        <v>75.418999999999997</v>
      </c>
      <c r="AY29" s="165">
        <v>76.892600000000002</v>
      </c>
      <c r="AZ29" s="165">
        <v>-0.94769999999999999</v>
      </c>
      <c r="BA29" s="165">
        <v>-2.8953000000000002</v>
      </c>
      <c r="BB29" s="165">
        <v>-435.26280000000003</v>
      </c>
      <c r="BC29" s="165">
        <v>-39.278399999999998</v>
      </c>
      <c r="BD29" s="165">
        <v>-2.1</v>
      </c>
      <c r="BE29" s="165">
        <v>-2.1</v>
      </c>
      <c r="BF29" s="165">
        <v>60.032699999999998</v>
      </c>
      <c r="BG29" s="165">
        <v>57.673999999999999</v>
      </c>
      <c r="BH29" s="165">
        <v>-4.8455000000000004</v>
      </c>
      <c r="BI29" s="166"/>
      <c r="BJ29" s="165">
        <v>-35.810400000000001</v>
      </c>
      <c r="BK29" s="165">
        <v>11.2661</v>
      </c>
      <c r="BL29" s="165">
        <v>7.2442000000000002</v>
      </c>
      <c r="BM29" s="165">
        <v>4.9273999999999996</v>
      </c>
      <c r="BN29" s="165">
        <v>470.50369999999998</v>
      </c>
      <c r="BO29" s="165">
        <v>138.1267</v>
      </c>
      <c r="BP29" s="165">
        <v>138.554</v>
      </c>
      <c r="BQ29" s="165">
        <v>-404.02100000000002</v>
      </c>
      <c r="BR29" s="165">
        <v>571.1046</v>
      </c>
      <c r="BS29" s="166"/>
      <c r="BT29" s="165">
        <v>-83.077500000000001</v>
      </c>
      <c r="BU29" s="165">
        <v>84.932299999999998</v>
      </c>
      <c r="BV29" s="165">
        <v>112.24</v>
      </c>
      <c r="BW29" s="165">
        <v>40.29</v>
      </c>
      <c r="BX29" s="166"/>
      <c r="BY29" s="165">
        <v>76.959999999999994</v>
      </c>
      <c r="BZ29" s="165">
        <v>67.73</v>
      </c>
      <c r="CA29" s="165">
        <v>-79.164500000000004</v>
      </c>
      <c r="CB29" s="165">
        <v>-78.494699999999995</v>
      </c>
      <c r="CC29" s="165">
        <v>129.84190000000001</v>
      </c>
      <c r="CD29" s="165">
        <v>130.9034</v>
      </c>
      <c r="CE29" s="165">
        <v>8.6407000000000007</v>
      </c>
      <c r="CF29" s="165">
        <v>-113.0296</v>
      </c>
      <c r="CG29" s="165">
        <v>-111.8921</v>
      </c>
      <c r="CH29" s="165">
        <v>8.8660999999999994</v>
      </c>
      <c r="CI29" s="165">
        <v>0</v>
      </c>
      <c r="CJ29" s="166"/>
      <c r="CK29" s="166"/>
      <c r="CL29" s="165">
        <v>128.19999999999999</v>
      </c>
      <c r="CM29" s="165">
        <v>114.7</v>
      </c>
      <c r="CN29" s="165">
        <v>-16.34</v>
      </c>
      <c r="CO29" s="165">
        <v>76.471800000000002</v>
      </c>
      <c r="CP29" s="165">
        <v>75.208399999999997</v>
      </c>
      <c r="CQ29" s="165">
        <v>74.317800000000005</v>
      </c>
      <c r="CR29" s="165">
        <v>5.1215999999999999</v>
      </c>
      <c r="CS29" s="165">
        <v>5.4981999999999998</v>
      </c>
      <c r="CT29" s="165">
        <v>18.564499999999999</v>
      </c>
      <c r="CU29" s="165">
        <v>-85.557199999999995</v>
      </c>
      <c r="CV29" s="165">
        <v>27.411200000000001</v>
      </c>
      <c r="CW29" s="165">
        <v>14.3003</v>
      </c>
      <c r="CX29" s="165">
        <v>92.17</v>
      </c>
      <c r="CY29" s="165">
        <v>47.15</v>
      </c>
      <c r="CZ29" s="165">
        <v>67.507300000000001</v>
      </c>
      <c r="DA29" s="165">
        <v>63.578800000000001</v>
      </c>
      <c r="DB29" s="165">
        <v>-33.89</v>
      </c>
      <c r="DC29" s="165">
        <v>-7.6032000000000002</v>
      </c>
      <c r="DD29" s="166"/>
      <c r="DE29" s="166"/>
      <c r="DF29" s="165">
        <v>-85.131900000000002</v>
      </c>
      <c r="DG29" s="165">
        <v>-13.2264</v>
      </c>
      <c r="DH29" s="165">
        <v>-20.8933</v>
      </c>
      <c r="DI29" s="165">
        <v>-108.4</v>
      </c>
      <c r="DJ29" s="165">
        <v>-109.6</v>
      </c>
      <c r="DK29" s="165">
        <v>24.8264</v>
      </c>
      <c r="DL29" s="165">
        <v>66.805999999999997</v>
      </c>
      <c r="DM29" s="165">
        <v>70.931200000000004</v>
      </c>
      <c r="DN29" s="165">
        <v>94.940200000000004</v>
      </c>
      <c r="DO29" s="165">
        <v>66.64</v>
      </c>
      <c r="DP29" s="165">
        <v>-10.210000000000001</v>
      </c>
      <c r="DQ29" s="165">
        <v>44.454000000000001</v>
      </c>
      <c r="DR29" s="165">
        <v>83.8673</v>
      </c>
      <c r="DS29" s="165">
        <v>-29.4</v>
      </c>
      <c r="DT29" s="165">
        <v>-29.58</v>
      </c>
      <c r="DU29" s="165">
        <v>96.55</v>
      </c>
      <c r="DV29" s="165">
        <v>91.92</v>
      </c>
      <c r="DW29" s="165">
        <v>85.6</v>
      </c>
      <c r="DX29" s="165">
        <v>82.872699999999995</v>
      </c>
      <c r="DY29" s="165">
        <v>-18.651800000000001</v>
      </c>
      <c r="DZ29" s="165">
        <v>-19.0091</v>
      </c>
      <c r="EA29" s="165">
        <v>237.82759999999999</v>
      </c>
      <c r="EB29" s="165">
        <v>179.63310000000001</v>
      </c>
      <c r="EC29" s="165">
        <v>173.6079</v>
      </c>
      <c r="ED29" s="165">
        <v>176.23859999999999</v>
      </c>
      <c r="EE29" s="165">
        <v>71.289400000000001</v>
      </c>
      <c r="EF29" s="165">
        <v>54.9437</v>
      </c>
      <c r="EG29" s="165">
        <v>-24.969000000000001</v>
      </c>
      <c r="EH29" s="165">
        <v>412.37909999999999</v>
      </c>
      <c r="EI29" s="165">
        <v>-69.9846</v>
      </c>
      <c r="EJ29" s="166"/>
      <c r="EK29" s="165">
        <v>-36.241700000000002</v>
      </c>
      <c r="EL29" s="165">
        <v>-33.15</v>
      </c>
      <c r="EM29" s="165">
        <v>15.688800000000001</v>
      </c>
      <c r="EN29" s="165">
        <v>-42.379300000000001</v>
      </c>
      <c r="EO29" s="166"/>
      <c r="EP29" s="165">
        <v>158.268</v>
      </c>
      <c r="EQ29" s="165">
        <v>-74.742400000000004</v>
      </c>
      <c r="ER29" s="165">
        <v>-75.781400000000005</v>
      </c>
      <c r="ES29" s="165">
        <v>-16.318100000000001</v>
      </c>
      <c r="ET29" s="165">
        <v>0</v>
      </c>
      <c r="EU29" s="165">
        <v>-11.9</v>
      </c>
      <c r="EV29" s="165">
        <v>109.3</v>
      </c>
      <c r="EW29" s="165">
        <v>16.456199999999999</v>
      </c>
      <c r="EX29" s="165">
        <v>-109.0449</v>
      </c>
      <c r="EY29" s="165">
        <v>-34.698700000000002</v>
      </c>
      <c r="EZ29" s="165">
        <v>-33.795400000000001</v>
      </c>
      <c r="FA29" s="165">
        <v>4.4558</v>
      </c>
      <c r="FB29" s="165">
        <v>-51.641800000000003</v>
      </c>
      <c r="FC29" s="165">
        <v>17.636399999999998</v>
      </c>
      <c r="FD29" s="165">
        <v>21.206299999999999</v>
      </c>
      <c r="FE29" s="166"/>
      <c r="FF29" s="165">
        <v>21.6021</v>
      </c>
      <c r="FG29" s="165">
        <v>41.743899999999996</v>
      </c>
      <c r="FH29" s="165">
        <v>42.320399999999999</v>
      </c>
      <c r="FI29" s="165">
        <v>40.415500000000002</v>
      </c>
      <c r="FJ29" s="165">
        <v>79.039400000000001</v>
      </c>
      <c r="FK29" s="165">
        <v>79.541700000000006</v>
      </c>
      <c r="FL29" s="165">
        <v>0</v>
      </c>
      <c r="FM29" s="165">
        <v>20.776800000000001</v>
      </c>
      <c r="FN29" s="165">
        <v>20.289899999999999</v>
      </c>
      <c r="FO29" s="165">
        <v>-55.4176</v>
      </c>
      <c r="FP29" s="165">
        <v>0</v>
      </c>
      <c r="FQ29" s="165">
        <v>-6.9562999999999997</v>
      </c>
      <c r="FR29" s="165">
        <v>-2.95</v>
      </c>
      <c r="FS29" s="165">
        <v>13.6629</v>
      </c>
      <c r="FT29" s="165">
        <v>0.99760000000000004</v>
      </c>
      <c r="FU29" s="165">
        <v>-8.41</v>
      </c>
      <c r="FV29" s="165">
        <v>10.44</v>
      </c>
      <c r="FW29" s="165">
        <v>0</v>
      </c>
      <c r="FX29" s="166"/>
      <c r="FY29" s="165">
        <v>-5.5350000000000001</v>
      </c>
      <c r="FZ29" s="165">
        <v>4.4130000000000003</v>
      </c>
      <c r="GA29" s="166"/>
      <c r="GB29" s="165">
        <v>30.88</v>
      </c>
      <c r="GC29" s="165">
        <v>-7.8041999999999998</v>
      </c>
      <c r="GD29" s="165">
        <v>56.121699999999997</v>
      </c>
      <c r="GE29" s="166"/>
      <c r="GF29" s="165">
        <v>79.181100000000001</v>
      </c>
      <c r="GG29" s="165">
        <v>23.3</v>
      </c>
      <c r="GH29" s="165">
        <v>-15.5708</v>
      </c>
      <c r="GI29" s="165">
        <v>-1.1841999999999999</v>
      </c>
      <c r="GJ29" s="165">
        <v>0</v>
      </c>
      <c r="GK29" s="165">
        <v>2.2766999999999999</v>
      </c>
      <c r="GL29" s="166"/>
      <c r="GM29" s="166"/>
      <c r="GN29" s="166"/>
      <c r="GO29" s="165">
        <v>-32.250700000000002</v>
      </c>
      <c r="GP29" s="165">
        <v>15.234999999999999</v>
      </c>
      <c r="GQ29" s="165">
        <v>33.691299999999998</v>
      </c>
      <c r="GR29" s="165">
        <v>7.8941999999999997</v>
      </c>
      <c r="GS29" s="165">
        <v>7.3620999999999999</v>
      </c>
      <c r="GT29" s="165">
        <v>-105.20910000000001</v>
      </c>
      <c r="GU29" s="165">
        <v>-31.953700000000001</v>
      </c>
      <c r="GV29" s="165">
        <v>31.5318</v>
      </c>
      <c r="GW29" s="165">
        <v>-71.861900000000006</v>
      </c>
      <c r="GX29" s="166"/>
      <c r="GY29" s="165">
        <v>12.8935</v>
      </c>
      <c r="GZ29" s="165">
        <v>12.3429</v>
      </c>
      <c r="HA29" s="166"/>
      <c r="HB29" s="165">
        <v>57.045000000000002</v>
      </c>
      <c r="HC29" s="165">
        <v>56.875999999999998</v>
      </c>
      <c r="HD29" s="165">
        <v>89.7</v>
      </c>
      <c r="HE29" s="165">
        <v>-90.0334</v>
      </c>
      <c r="HF29" s="165">
        <v>-288.71199999999999</v>
      </c>
      <c r="HG29" s="165">
        <v>292.90989999999999</v>
      </c>
      <c r="HH29" s="165">
        <v>82.1173</v>
      </c>
      <c r="HI29" s="165">
        <v>-56.588799999999999</v>
      </c>
      <c r="HJ29" s="165">
        <v>-54.555100000000003</v>
      </c>
      <c r="HK29" s="165">
        <v>-60.710799999999999</v>
      </c>
      <c r="HL29" s="165">
        <v>-53.4193</v>
      </c>
      <c r="HM29" s="165">
        <v>74.862300000000005</v>
      </c>
      <c r="HN29" s="165">
        <v>74.313999999999993</v>
      </c>
      <c r="HO29" s="166"/>
      <c r="HP29" s="166"/>
      <c r="HQ29" s="165">
        <v>12.8789</v>
      </c>
      <c r="HR29" s="165">
        <v>12.3735</v>
      </c>
      <c r="HS29" s="165">
        <v>-22.9039</v>
      </c>
      <c r="HT29" s="165">
        <v>-22.570699999999999</v>
      </c>
      <c r="HU29" s="165">
        <v>-0.85</v>
      </c>
      <c r="HV29" s="165">
        <v>-1.1200000000000001</v>
      </c>
      <c r="HW29" s="165">
        <v>11.6</v>
      </c>
      <c r="HX29" s="165">
        <v>11.9</v>
      </c>
      <c r="HY29" s="165">
        <v>21.801600000000001</v>
      </c>
      <c r="HZ29" s="165">
        <v>-72.48</v>
      </c>
      <c r="IA29" s="165">
        <v>-288.99020000000002</v>
      </c>
      <c r="IB29" s="165">
        <v>74.402500000000003</v>
      </c>
      <c r="IC29" s="165">
        <v>74.200400000000002</v>
      </c>
      <c r="ID29" s="165">
        <v>11.1</v>
      </c>
      <c r="IE29" s="165">
        <v>-38.5</v>
      </c>
      <c r="IF29" s="165">
        <v>-12.1</v>
      </c>
      <c r="IG29" s="165">
        <v>-11.3</v>
      </c>
      <c r="IH29" s="166"/>
      <c r="II29" s="166"/>
      <c r="IJ29" s="165">
        <v>-76.832499999999996</v>
      </c>
      <c r="IK29" s="165">
        <v>90.046400000000006</v>
      </c>
      <c r="IL29" s="165">
        <v>106.43640000000001</v>
      </c>
      <c r="IM29" s="165">
        <v>-28.425999999999998</v>
      </c>
      <c r="IN29" s="166"/>
      <c r="IO29" s="165">
        <v>26.067499999999999</v>
      </c>
      <c r="IP29" s="165">
        <v>-33.249499999999998</v>
      </c>
      <c r="IQ29" s="165">
        <v>0</v>
      </c>
      <c r="IR29" s="165">
        <v>-51.385899999999999</v>
      </c>
      <c r="IS29" s="165">
        <v>34.921599999999998</v>
      </c>
      <c r="IT29" s="165">
        <v>219.84970000000001</v>
      </c>
      <c r="IU29" s="165">
        <v>219.79400000000001</v>
      </c>
      <c r="IV29" s="165">
        <v>0</v>
      </c>
      <c r="IW29" s="165">
        <v>-102.7248</v>
      </c>
      <c r="IX29" s="165">
        <v>46.6111</v>
      </c>
      <c r="IY29" s="165">
        <v>-49.923299999999998</v>
      </c>
      <c r="IZ29" s="165">
        <v>50.183700000000002</v>
      </c>
      <c r="JA29" s="165">
        <v>-9.5183999999999997</v>
      </c>
      <c r="JB29" s="166"/>
      <c r="JC29" s="165">
        <v>12.56</v>
      </c>
      <c r="JD29" s="165">
        <v>7.077</v>
      </c>
      <c r="JE29" s="165">
        <v>7.077</v>
      </c>
      <c r="JF29" s="165">
        <v>-12.88</v>
      </c>
      <c r="JG29" s="165">
        <v>-11.12</v>
      </c>
      <c r="JH29" s="166"/>
      <c r="JI29" s="165">
        <v>12.4529</v>
      </c>
      <c r="JJ29" s="165">
        <v>-10.7805</v>
      </c>
      <c r="JK29" s="165">
        <v>-43.0075</v>
      </c>
      <c r="JL29" s="165">
        <v>16</v>
      </c>
      <c r="JM29" s="165">
        <v>48.116</v>
      </c>
      <c r="JN29" s="165">
        <v>47.506999999999998</v>
      </c>
      <c r="JO29" s="166"/>
      <c r="JP29" s="165">
        <v>13.756399999999999</v>
      </c>
      <c r="JQ29" s="165">
        <v>49.972200000000001</v>
      </c>
      <c r="JR29" s="165">
        <v>49.862299999999998</v>
      </c>
      <c r="JS29" s="165">
        <v>49.164099999999998</v>
      </c>
      <c r="JT29" s="166"/>
      <c r="JU29" s="165">
        <v>41.1</v>
      </c>
      <c r="JV29" s="165">
        <v>13.9993</v>
      </c>
      <c r="JW29" s="165">
        <v>7.89</v>
      </c>
      <c r="JX29" s="166"/>
      <c r="JY29" s="165">
        <v>-53.686199999999999</v>
      </c>
      <c r="JZ29" s="165">
        <v>82.325100000000006</v>
      </c>
      <c r="KA29" s="165">
        <v>61.265700000000002</v>
      </c>
      <c r="KB29" s="165">
        <v>-52.9788</v>
      </c>
      <c r="KC29" s="165">
        <v>-80.252899999999997</v>
      </c>
      <c r="KD29" s="165">
        <v>51.676900000000003</v>
      </c>
      <c r="KE29" s="165">
        <v>28.279699999999998</v>
      </c>
      <c r="KF29" s="165">
        <v>-47.5</v>
      </c>
      <c r="KG29" s="165">
        <v>48.8</v>
      </c>
      <c r="KH29" s="165">
        <v>-201.94370000000001</v>
      </c>
      <c r="KI29" s="165">
        <v>341.24329999999998</v>
      </c>
    </row>
    <row r="30" spans="1:295" ht="18" customHeight="1" x14ac:dyDescent="0.3">
      <c r="A30" s="162" t="s">
        <v>60</v>
      </c>
      <c r="B30" s="162" t="s">
        <v>808</v>
      </c>
      <c r="C30" s="165">
        <v>0</v>
      </c>
      <c r="D30" s="166"/>
      <c r="E30" s="165">
        <v>-26.132300000000001</v>
      </c>
      <c r="F30" s="165">
        <v>-33.113999999999997</v>
      </c>
      <c r="G30" s="165">
        <v>13.1424</v>
      </c>
      <c r="H30" s="166"/>
      <c r="I30" s="165">
        <v>60.062600000000003</v>
      </c>
      <c r="J30" s="165">
        <v>-94.847800000000007</v>
      </c>
      <c r="K30" s="165">
        <v>66.619900000000001</v>
      </c>
      <c r="L30" s="165">
        <v>33.969000000000001</v>
      </c>
      <c r="M30" s="166"/>
      <c r="N30" s="165">
        <v>-4.4400000000000004</v>
      </c>
      <c r="O30" s="165">
        <v>-74.236000000000004</v>
      </c>
      <c r="P30" s="165">
        <v>70.400000000000006</v>
      </c>
      <c r="Q30" s="165">
        <v>19.872</v>
      </c>
      <c r="R30" s="165">
        <v>-68.2</v>
      </c>
      <c r="S30" s="165">
        <v>12.9617</v>
      </c>
      <c r="T30" s="165">
        <v>55.003799999999998</v>
      </c>
      <c r="U30" s="165">
        <v>17.597799999999999</v>
      </c>
      <c r="V30" s="165">
        <v>17.8005</v>
      </c>
      <c r="W30" s="165">
        <v>28.974699999999999</v>
      </c>
      <c r="X30" s="165">
        <v>8.3513999999999999</v>
      </c>
      <c r="Y30" s="165">
        <v>5.8536999999999999</v>
      </c>
      <c r="Z30" s="165">
        <v>7.5819999999999999</v>
      </c>
      <c r="AA30" s="166"/>
      <c r="AB30" s="166"/>
      <c r="AC30" s="165">
        <v>-76.56</v>
      </c>
      <c r="AD30" s="165">
        <v>-76.05</v>
      </c>
      <c r="AE30" s="166"/>
      <c r="AF30" s="165">
        <v>4.4400000000000004</v>
      </c>
      <c r="AG30" s="165">
        <v>72.599999999999994</v>
      </c>
      <c r="AH30" s="165">
        <v>8.6460000000000008</v>
      </c>
      <c r="AI30" s="165">
        <v>0.17299999999999999</v>
      </c>
      <c r="AJ30" s="166">
        <v>0</v>
      </c>
      <c r="AK30" s="165">
        <v>-47.69</v>
      </c>
      <c r="AL30" s="165">
        <v>-56.3</v>
      </c>
      <c r="AM30" s="165">
        <v>48.43</v>
      </c>
      <c r="AN30" s="165">
        <v>47.83</v>
      </c>
      <c r="AO30" s="165">
        <v>16.501200000000001</v>
      </c>
      <c r="AP30" s="165">
        <v>8.0166000000000004</v>
      </c>
      <c r="AQ30" s="165">
        <v>75.062200000000004</v>
      </c>
      <c r="AR30" s="165">
        <v>78.370199999999997</v>
      </c>
      <c r="AS30" s="165">
        <v>35.2303</v>
      </c>
      <c r="AT30" s="165">
        <v>-51.440300000000001</v>
      </c>
      <c r="AU30" s="165">
        <v>-50.682699999999997</v>
      </c>
      <c r="AV30" s="165">
        <v>10.765499999999999</v>
      </c>
      <c r="AW30" s="165">
        <v>10.638500000000001</v>
      </c>
      <c r="AX30" s="165">
        <v>76.624700000000004</v>
      </c>
      <c r="AY30" s="165">
        <v>78.366100000000003</v>
      </c>
      <c r="AZ30" s="165">
        <v>-11.14</v>
      </c>
      <c r="BA30" s="165">
        <v>-12.9458</v>
      </c>
      <c r="BB30" s="165">
        <v>-423.18700000000001</v>
      </c>
      <c r="BC30" s="165">
        <v>-38.160499999999999</v>
      </c>
      <c r="BD30" s="165">
        <v>-2.7</v>
      </c>
      <c r="BE30" s="165">
        <v>-2.7</v>
      </c>
      <c r="BF30" s="165">
        <v>57.004199999999997</v>
      </c>
      <c r="BG30" s="165">
        <v>56.015599999999999</v>
      </c>
      <c r="BH30" s="165">
        <v>-5.0690999999999997</v>
      </c>
      <c r="BI30" s="166"/>
      <c r="BJ30" s="165">
        <v>-35.055900000000001</v>
      </c>
      <c r="BK30" s="165">
        <v>12.3262</v>
      </c>
      <c r="BL30" s="165">
        <v>7.5528000000000004</v>
      </c>
      <c r="BM30" s="165">
        <v>5.1435000000000004</v>
      </c>
      <c r="BN30" s="165">
        <v>466.53629999999998</v>
      </c>
      <c r="BO30" s="165">
        <v>141.36170000000001</v>
      </c>
      <c r="BP30" s="165">
        <v>141.51429999999999</v>
      </c>
      <c r="BQ30" s="165">
        <v>-408.92630000000003</v>
      </c>
      <c r="BR30" s="165">
        <v>568.34249999999997</v>
      </c>
      <c r="BS30" s="166"/>
      <c r="BT30" s="165">
        <v>-81.703299999999999</v>
      </c>
      <c r="BU30" s="165">
        <v>84.414299999999997</v>
      </c>
      <c r="BV30" s="165">
        <v>115.23390000000001</v>
      </c>
      <c r="BW30" s="165">
        <v>41.37</v>
      </c>
      <c r="BX30" s="166"/>
      <c r="BY30" s="165">
        <v>78.61</v>
      </c>
      <c r="BZ30" s="165">
        <v>67.69</v>
      </c>
      <c r="CA30" s="165">
        <v>-79.968199999999996</v>
      </c>
      <c r="CB30" s="165">
        <v>-79.700299999999999</v>
      </c>
      <c r="CC30" s="165">
        <v>129.5582</v>
      </c>
      <c r="CD30" s="165">
        <v>130.75530000000001</v>
      </c>
      <c r="CE30" s="165">
        <v>8.9263999999999992</v>
      </c>
      <c r="CF30" s="165">
        <v>-118.6429</v>
      </c>
      <c r="CG30" s="165">
        <v>-118.0288</v>
      </c>
      <c r="CH30" s="165">
        <v>10.879099999999999</v>
      </c>
      <c r="CI30" s="166"/>
      <c r="CJ30" s="166"/>
      <c r="CK30" s="166"/>
      <c r="CL30" s="165">
        <v>128.6</v>
      </c>
      <c r="CM30" s="165">
        <v>116.3</v>
      </c>
      <c r="CN30" s="165">
        <v>-16.46</v>
      </c>
      <c r="CO30" s="165">
        <v>75.499700000000004</v>
      </c>
      <c r="CP30" s="165">
        <v>73.491100000000003</v>
      </c>
      <c r="CQ30" s="165">
        <v>72.945099999999996</v>
      </c>
      <c r="CR30" s="165">
        <v>5.9964000000000004</v>
      </c>
      <c r="CS30" s="165">
        <v>6.6401000000000003</v>
      </c>
      <c r="CT30" s="165">
        <v>18.953700000000001</v>
      </c>
      <c r="CU30" s="165">
        <v>-88.350300000000004</v>
      </c>
      <c r="CV30" s="165">
        <v>29.2194</v>
      </c>
      <c r="CW30" s="165">
        <v>14.850300000000001</v>
      </c>
      <c r="CX30" s="165">
        <v>93.28</v>
      </c>
      <c r="CY30" s="165">
        <v>47.24</v>
      </c>
      <c r="CZ30" s="165">
        <v>68.679199999999994</v>
      </c>
      <c r="DA30" s="165">
        <v>64.750699999999995</v>
      </c>
      <c r="DB30" s="165">
        <v>-33.85</v>
      </c>
      <c r="DC30" s="165">
        <v>-7.8796999999999997</v>
      </c>
      <c r="DD30" s="166"/>
      <c r="DE30" s="166"/>
      <c r="DF30" s="165">
        <v>-94.184600000000003</v>
      </c>
      <c r="DG30" s="165">
        <v>-13.7026</v>
      </c>
      <c r="DH30" s="165">
        <v>-20.916499999999999</v>
      </c>
      <c r="DI30" s="165">
        <v>-111.3</v>
      </c>
      <c r="DJ30" s="165">
        <v>-109.9</v>
      </c>
      <c r="DK30" s="165">
        <v>25.123000000000001</v>
      </c>
      <c r="DL30" s="165">
        <v>68.563800000000001</v>
      </c>
      <c r="DM30" s="165">
        <v>72.809799999999996</v>
      </c>
      <c r="DN30" s="165">
        <v>96.112099999999998</v>
      </c>
      <c r="DO30" s="165">
        <v>67.33</v>
      </c>
      <c r="DP30" s="165">
        <v>-10.76</v>
      </c>
      <c r="DQ30" s="165">
        <v>45.585500000000003</v>
      </c>
      <c r="DR30" s="165">
        <v>93.240300000000005</v>
      </c>
      <c r="DS30" s="165">
        <v>-30.84</v>
      </c>
      <c r="DT30" s="165">
        <v>-30.88</v>
      </c>
      <c r="DU30" s="165">
        <v>97.96</v>
      </c>
      <c r="DV30" s="165">
        <v>93.97</v>
      </c>
      <c r="DW30" s="165">
        <v>92.472700000000003</v>
      </c>
      <c r="DX30" s="165">
        <v>91.745500000000007</v>
      </c>
      <c r="DY30" s="165">
        <v>-15.4108</v>
      </c>
      <c r="DZ30" s="165">
        <v>-15.9727</v>
      </c>
      <c r="EA30" s="165">
        <v>249.2816</v>
      </c>
      <c r="EB30" s="165">
        <v>189.1386</v>
      </c>
      <c r="EC30" s="165">
        <v>183.7287</v>
      </c>
      <c r="ED30" s="165">
        <v>185.02080000000001</v>
      </c>
      <c r="EE30" s="165">
        <v>73.730599999999995</v>
      </c>
      <c r="EF30" s="165">
        <v>57.263199999999998</v>
      </c>
      <c r="EG30" s="165">
        <v>-25.045999999999999</v>
      </c>
      <c r="EH30" s="165">
        <v>422.36810000000003</v>
      </c>
      <c r="EI30" s="165">
        <v>-65.637200000000007</v>
      </c>
      <c r="EJ30" s="166"/>
      <c r="EK30" s="165">
        <v>-35.984400000000001</v>
      </c>
      <c r="EL30" s="165">
        <v>-32.815600000000003</v>
      </c>
      <c r="EM30" s="165">
        <v>15.6374</v>
      </c>
      <c r="EN30" s="165">
        <v>-40.094000000000001</v>
      </c>
      <c r="EO30" s="166"/>
      <c r="EP30" s="165">
        <v>153.66</v>
      </c>
      <c r="EQ30" s="165">
        <v>-71.994600000000005</v>
      </c>
      <c r="ER30" s="165">
        <v>-72.404300000000006</v>
      </c>
      <c r="ES30" s="165">
        <v>-16.890499999999999</v>
      </c>
      <c r="ET30" s="165">
        <v>0</v>
      </c>
      <c r="EU30" s="165">
        <v>-11.85</v>
      </c>
      <c r="EV30" s="165">
        <v>108.7</v>
      </c>
      <c r="EW30" s="165">
        <v>16.764500000000002</v>
      </c>
      <c r="EX30" s="165">
        <v>-108.5825</v>
      </c>
      <c r="EY30" s="165">
        <v>-35.242899999999999</v>
      </c>
      <c r="EZ30" s="165">
        <v>-34.209800000000001</v>
      </c>
      <c r="FA30" s="165">
        <v>4.3479000000000001</v>
      </c>
      <c r="FB30" s="165">
        <v>-54.502400000000002</v>
      </c>
      <c r="FC30" s="165">
        <v>18.536300000000001</v>
      </c>
      <c r="FD30" s="165">
        <v>22.062100000000001</v>
      </c>
      <c r="FE30" s="166"/>
      <c r="FF30" s="165">
        <v>21.7621</v>
      </c>
      <c r="FG30" s="165">
        <v>41.041400000000003</v>
      </c>
      <c r="FH30" s="165">
        <v>41.566200000000002</v>
      </c>
      <c r="FI30" s="165">
        <v>41.449300000000001</v>
      </c>
      <c r="FJ30" s="165">
        <v>80.0441</v>
      </c>
      <c r="FK30" s="165">
        <v>80.211600000000004</v>
      </c>
      <c r="FL30" s="165">
        <v>-3.5165999999999999</v>
      </c>
      <c r="FM30" s="165">
        <v>18.343299999999999</v>
      </c>
      <c r="FN30" s="165">
        <v>18.433800000000002</v>
      </c>
      <c r="FO30" s="165">
        <v>-53.802900000000001</v>
      </c>
      <c r="FP30" s="165">
        <v>0</v>
      </c>
      <c r="FQ30" s="165">
        <v>-10.2303</v>
      </c>
      <c r="FR30" s="165">
        <v>-1.1200000000000001</v>
      </c>
      <c r="FS30" s="165">
        <v>14.6737</v>
      </c>
      <c r="FT30" s="165">
        <v>0.95120000000000005</v>
      </c>
      <c r="FU30" s="165">
        <v>-9.0299999999999994</v>
      </c>
      <c r="FV30" s="165">
        <v>9.9499999999999993</v>
      </c>
      <c r="FW30" s="165">
        <v>-11.205399999999999</v>
      </c>
      <c r="FX30" s="166"/>
      <c r="FY30" s="165">
        <v>-5.56</v>
      </c>
      <c r="FZ30" s="165">
        <v>4.327</v>
      </c>
      <c r="GA30" s="166"/>
      <c r="GB30" s="165">
        <v>31.28</v>
      </c>
      <c r="GC30" s="165">
        <v>-9.1859999999999999</v>
      </c>
      <c r="GD30" s="165">
        <v>55.367400000000004</v>
      </c>
      <c r="GE30" s="165">
        <v>13.86</v>
      </c>
      <c r="GF30" s="165">
        <v>81.748900000000006</v>
      </c>
      <c r="GG30" s="165">
        <v>22.3</v>
      </c>
      <c r="GH30" s="165">
        <v>-15.992599999999999</v>
      </c>
      <c r="GI30" s="165">
        <v>-1.4803999999999999</v>
      </c>
      <c r="GJ30" s="165">
        <v>-1.5805</v>
      </c>
      <c r="GK30" s="165">
        <v>2.2629000000000001</v>
      </c>
      <c r="GL30" s="166"/>
      <c r="GM30" s="166"/>
      <c r="GN30" s="165">
        <v>-16.8672</v>
      </c>
      <c r="GO30" s="165">
        <v>-33.259099999999997</v>
      </c>
      <c r="GP30" s="165">
        <v>16.699200000000001</v>
      </c>
      <c r="GQ30" s="165">
        <v>34.989800000000002</v>
      </c>
      <c r="GR30" s="165">
        <v>10.711499999999999</v>
      </c>
      <c r="GS30" s="165">
        <v>11.6061</v>
      </c>
      <c r="GT30" s="165">
        <v>-108.38200000000001</v>
      </c>
      <c r="GU30" s="165">
        <v>-32.463700000000003</v>
      </c>
      <c r="GV30" s="165">
        <v>31.705400000000001</v>
      </c>
      <c r="GW30" s="165">
        <v>-74.578500000000005</v>
      </c>
      <c r="GX30" s="165">
        <v>8.5236999999999998</v>
      </c>
      <c r="GY30" s="165">
        <v>12.9521</v>
      </c>
      <c r="GZ30" s="165">
        <v>12.564399999999999</v>
      </c>
      <c r="HA30" s="166"/>
      <c r="HB30" s="165">
        <v>58.563200000000002</v>
      </c>
      <c r="HC30" s="165">
        <v>58.9497</v>
      </c>
      <c r="HD30" s="165">
        <v>79.2</v>
      </c>
      <c r="HE30" s="165">
        <v>-79.419200000000004</v>
      </c>
      <c r="HF30" s="165">
        <v>-275.0496</v>
      </c>
      <c r="HG30" s="165">
        <v>281.98039999999997</v>
      </c>
      <c r="HH30" s="165">
        <v>79.719800000000006</v>
      </c>
      <c r="HI30" s="165">
        <v>-57.2881</v>
      </c>
      <c r="HJ30" s="165">
        <v>-57.179400000000001</v>
      </c>
      <c r="HK30" s="165">
        <v>-60.984400000000001</v>
      </c>
      <c r="HL30" s="165">
        <v>-52.832500000000003</v>
      </c>
      <c r="HM30" s="165">
        <v>79.217799999999997</v>
      </c>
      <c r="HN30" s="165">
        <v>79.114599999999996</v>
      </c>
      <c r="HO30" s="166"/>
      <c r="HP30" s="166"/>
      <c r="HQ30" s="165">
        <v>11.857200000000001</v>
      </c>
      <c r="HR30" s="165">
        <v>12.3626</v>
      </c>
      <c r="HS30" s="165">
        <v>-27.0915</v>
      </c>
      <c r="HT30" s="165">
        <v>-27.337199999999999</v>
      </c>
      <c r="HU30" s="165">
        <v>-4.16</v>
      </c>
      <c r="HV30" s="165">
        <v>-4.34</v>
      </c>
      <c r="HW30" s="165">
        <v>11.5</v>
      </c>
      <c r="HX30" s="165">
        <v>11.7</v>
      </c>
      <c r="HY30" s="166"/>
      <c r="HZ30" s="165">
        <v>-71.44</v>
      </c>
      <c r="IA30" s="165">
        <v>-287.4803</v>
      </c>
      <c r="IB30" s="165">
        <v>73.055999999999997</v>
      </c>
      <c r="IC30" s="165">
        <v>72.025199999999998</v>
      </c>
      <c r="ID30" s="165">
        <v>11.1</v>
      </c>
      <c r="IE30" s="165">
        <v>-38.200000000000003</v>
      </c>
      <c r="IF30" s="165">
        <v>-12.2</v>
      </c>
      <c r="IG30" s="165">
        <v>-11.5</v>
      </c>
      <c r="IH30" s="166"/>
      <c r="II30" s="166"/>
      <c r="IJ30" s="165">
        <v>-71.178700000000006</v>
      </c>
      <c r="IK30" s="165">
        <v>88.646199999999993</v>
      </c>
      <c r="IL30" s="165">
        <v>114.59569999999999</v>
      </c>
      <c r="IM30" s="165">
        <v>-21.6782</v>
      </c>
      <c r="IN30" s="166"/>
      <c r="IO30" s="165">
        <v>23.773299999999999</v>
      </c>
      <c r="IP30" s="165">
        <v>-29.981300000000001</v>
      </c>
      <c r="IQ30" s="165">
        <v>0</v>
      </c>
      <c r="IR30" s="165">
        <v>-51.905500000000004</v>
      </c>
      <c r="IS30" s="165">
        <v>28.2136</v>
      </c>
      <c r="IT30" s="165">
        <v>222.65960000000001</v>
      </c>
      <c r="IU30" s="165">
        <v>221.47139999999999</v>
      </c>
      <c r="IV30" s="166"/>
      <c r="IW30" s="165">
        <v>-109.3548</v>
      </c>
      <c r="IX30" s="165">
        <v>50.444000000000003</v>
      </c>
      <c r="IY30" s="165">
        <v>-51.069800000000001</v>
      </c>
      <c r="IZ30" s="165">
        <v>55.384500000000003</v>
      </c>
      <c r="JA30" s="165">
        <v>-9.4909999999999997</v>
      </c>
      <c r="JB30" s="166"/>
      <c r="JC30" s="165">
        <v>13.2</v>
      </c>
      <c r="JD30" s="165">
        <v>6.95</v>
      </c>
      <c r="JE30" s="165">
        <v>6.9530000000000003</v>
      </c>
      <c r="JF30" s="165">
        <v>-13.04</v>
      </c>
      <c r="JG30" s="165">
        <v>-11.28</v>
      </c>
      <c r="JH30" s="166"/>
      <c r="JI30" s="165">
        <v>12.2179</v>
      </c>
      <c r="JJ30" s="165">
        <v>-9.9321000000000002</v>
      </c>
      <c r="JK30" s="165">
        <v>-43.068600000000004</v>
      </c>
      <c r="JL30" s="165">
        <v>14.7</v>
      </c>
      <c r="JM30" s="165">
        <v>49.908999999999999</v>
      </c>
      <c r="JN30" s="165">
        <v>50.1</v>
      </c>
      <c r="JO30" s="165">
        <v>11.348800000000001</v>
      </c>
      <c r="JP30" s="165">
        <v>13.525399999999999</v>
      </c>
      <c r="JQ30" s="165">
        <v>51.504899999999999</v>
      </c>
      <c r="JR30" s="165">
        <v>49.688299999999998</v>
      </c>
      <c r="JS30" s="165">
        <v>51.5398</v>
      </c>
      <c r="JT30" s="166"/>
      <c r="JU30" s="165">
        <v>38.5</v>
      </c>
      <c r="JV30" s="165">
        <v>13.3796</v>
      </c>
      <c r="JW30" s="165">
        <v>8.3000000000000007</v>
      </c>
      <c r="JX30" s="166"/>
      <c r="JY30" s="165">
        <v>-52.792400000000001</v>
      </c>
      <c r="JZ30" s="165">
        <v>82.029200000000003</v>
      </c>
      <c r="KA30" s="165">
        <v>61.8429</v>
      </c>
      <c r="KB30" s="165">
        <v>-52.358800000000002</v>
      </c>
      <c r="KC30" s="165">
        <v>-80.3887</v>
      </c>
      <c r="KD30" s="165">
        <v>51.414400000000001</v>
      </c>
      <c r="KE30" s="165">
        <v>29.103999999999999</v>
      </c>
      <c r="KF30" s="165">
        <v>-46.6</v>
      </c>
      <c r="KG30" s="165">
        <v>47.3</v>
      </c>
      <c r="KH30" s="165">
        <v>-196.13470000000001</v>
      </c>
      <c r="KI30" s="165">
        <v>334.36070000000001</v>
      </c>
    </row>
    <row r="31" spans="1:295" ht="18" customHeight="1" x14ac:dyDescent="0.3">
      <c r="A31" s="162" t="s">
        <v>60</v>
      </c>
      <c r="B31" s="162" t="s">
        <v>809</v>
      </c>
      <c r="C31" s="165">
        <v>0</v>
      </c>
      <c r="D31" s="165">
        <v>18.2714</v>
      </c>
      <c r="E31" s="166"/>
      <c r="F31" s="165">
        <v>-32.439900000000002</v>
      </c>
      <c r="G31" s="165">
        <v>12.931699999999999</v>
      </c>
      <c r="H31" s="166"/>
      <c r="I31" s="165">
        <v>60.727800000000002</v>
      </c>
      <c r="J31" s="165">
        <v>-99.342600000000004</v>
      </c>
      <c r="K31" s="165">
        <v>68.240200000000002</v>
      </c>
      <c r="L31" s="165">
        <v>34.250999999999998</v>
      </c>
      <c r="M31" s="166"/>
      <c r="N31" s="165">
        <v>-2.2200000000000002</v>
      </c>
      <c r="O31" s="165">
        <v>-76.204999999999998</v>
      </c>
      <c r="P31" s="165">
        <v>70.400000000000006</v>
      </c>
      <c r="Q31" s="165">
        <v>20.7</v>
      </c>
      <c r="R31" s="165">
        <v>-68.2</v>
      </c>
      <c r="S31" s="165">
        <v>10.8216</v>
      </c>
      <c r="T31" s="165">
        <v>58.135199999999998</v>
      </c>
      <c r="U31" s="165">
        <v>17.844000000000001</v>
      </c>
      <c r="V31" s="165">
        <v>17.8873</v>
      </c>
      <c r="W31" s="165">
        <v>29.645199999999999</v>
      </c>
      <c r="X31" s="165">
        <v>7.7228000000000003</v>
      </c>
      <c r="Y31" s="165">
        <v>5.5743</v>
      </c>
      <c r="Z31" s="165">
        <v>8.0177999999999994</v>
      </c>
      <c r="AA31" s="166"/>
      <c r="AB31" s="166"/>
      <c r="AC31" s="165">
        <v>-77.78</v>
      </c>
      <c r="AD31" s="165">
        <v>-77.14</v>
      </c>
      <c r="AE31" s="166"/>
      <c r="AF31" s="165">
        <v>2.2200000000000002</v>
      </c>
      <c r="AG31" s="165">
        <v>74.8</v>
      </c>
      <c r="AH31" s="165">
        <v>9.8040000000000003</v>
      </c>
      <c r="AI31" s="165">
        <v>0.182</v>
      </c>
      <c r="AJ31" s="166">
        <v>0</v>
      </c>
      <c r="AK31" s="165">
        <v>-49.43</v>
      </c>
      <c r="AL31" s="165">
        <v>-56.38</v>
      </c>
      <c r="AM31" s="165">
        <v>49.78</v>
      </c>
      <c r="AN31" s="165">
        <v>50.06</v>
      </c>
      <c r="AO31" s="165">
        <v>16.337</v>
      </c>
      <c r="AP31" s="165">
        <v>8.0038999999999998</v>
      </c>
      <c r="AQ31" s="165">
        <v>76.671400000000006</v>
      </c>
      <c r="AR31" s="165">
        <v>79.733199999999997</v>
      </c>
      <c r="AS31" s="165">
        <v>35.946199999999997</v>
      </c>
      <c r="AT31" s="165">
        <v>-51.172400000000003</v>
      </c>
      <c r="AU31" s="165">
        <v>-50.448599999999999</v>
      </c>
      <c r="AV31" s="165">
        <v>9.3893000000000004</v>
      </c>
      <c r="AW31" s="165">
        <v>9.3376000000000001</v>
      </c>
      <c r="AX31" s="165">
        <v>78.768000000000001</v>
      </c>
      <c r="AY31" s="165">
        <v>79.571799999999996</v>
      </c>
      <c r="AZ31" s="165">
        <v>-12.1707</v>
      </c>
      <c r="BA31" s="165">
        <v>-13.735300000000001</v>
      </c>
      <c r="BB31" s="165">
        <v>-436.83940000000001</v>
      </c>
      <c r="BC31" s="165">
        <v>-38.424599999999998</v>
      </c>
      <c r="BD31" s="165">
        <v>-2.1</v>
      </c>
      <c r="BE31" s="165">
        <v>-2.2000000000000002</v>
      </c>
      <c r="BF31" s="165">
        <v>57.428199999999997</v>
      </c>
      <c r="BG31" s="165">
        <v>56.043999999999997</v>
      </c>
      <c r="BH31" s="165">
        <v>-5.3967999999999998</v>
      </c>
      <c r="BI31" s="166"/>
      <c r="BJ31" s="165">
        <v>-35.278300000000002</v>
      </c>
      <c r="BK31" s="165">
        <v>13.7532</v>
      </c>
      <c r="BL31" s="165">
        <v>7.7393000000000001</v>
      </c>
      <c r="BM31" s="165">
        <v>5.2602000000000002</v>
      </c>
      <c r="BN31" s="165">
        <v>477.55349999999999</v>
      </c>
      <c r="BO31" s="165">
        <v>144.56610000000001</v>
      </c>
      <c r="BP31" s="165">
        <v>144.322</v>
      </c>
      <c r="BQ31" s="165">
        <v>-415.7593</v>
      </c>
      <c r="BR31" s="165">
        <v>585.89790000000005</v>
      </c>
      <c r="BS31" s="166"/>
      <c r="BT31" s="165">
        <v>-88.723200000000006</v>
      </c>
      <c r="BU31" s="165">
        <v>90.794399999999996</v>
      </c>
      <c r="BV31" s="166"/>
      <c r="BW31" s="165">
        <v>42.22</v>
      </c>
      <c r="BX31" s="166"/>
      <c r="BY31" s="165">
        <v>79.42</v>
      </c>
      <c r="BZ31" s="165">
        <v>67.12</v>
      </c>
      <c r="CA31" s="165">
        <v>-77.690899999999999</v>
      </c>
      <c r="CB31" s="165">
        <v>-78.762600000000006</v>
      </c>
      <c r="CC31" s="165">
        <v>127.78019999999999</v>
      </c>
      <c r="CD31" s="165">
        <v>128.59719999999999</v>
      </c>
      <c r="CE31" s="165">
        <v>8.952</v>
      </c>
      <c r="CF31" s="165">
        <v>-124.9246</v>
      </c>
      <c r="CG31" s="165">
        <v>-123.8835</v>
      </c>
      <c r="CH31" s="165">
        <v>11.455500000000001</v>
      </c>
      <c r="CI31" s="166"/>
      <c r="CJ31" s="166"/>
      <c r="CK31" s="166"/>
      <c r="CL31" s="165">
        <v>131.1</v>
      </c>
      <c r="CM31" s="165">
        <v>119.2</v>
      </c>
      <c r="CN31" s="165">
        <v>-16.61</v>
      </c>
      <c r="CO31" s="165">
        <v>75.075999999999993</v>
      </c>
      <c r="CP31" s="165">
        <v>73.340400000000002</v>
      </c>
      <c r="CQ31" s="165">
        <v>72.623000000000005</v>
      </c>
      <c r="CR31" s="165">
        <v>3.1073</v>
      </c>
      <c r="CS31" s="165">
        <v>3.9830999999999999</v>
      </c>
      <c r="CT31" s="165">
        <v>21.3155</v>
      </c>
      <c r="CU31" s="165">
        <v>-89.556200000000004</v>
      </c>
      <c r="CV31" s="165">
        <v>32.351300000000002</v>
      </c>
      <c r="CW31" s="165">
        <v>14.6358</v>
      </c>
      <c r="CX31" s="165">
        <v>95.01</v>
      </c>
      <c r="CY31" s="165">
        <v>48.37</v>
      </c>
      <c r="CZ31" s="165">
        <v>70.788600000000002</v>
      </c>
      <c r="DA31" s="165">
        <v>66.655000000000001</v>
      </c>
      <c r="DB31" s="165">
        <v>-34.76</v>
      </c>
      <c r="DC31" s="165">
        <v>-8.0178999999999991</v>
      </c>
      <c r="DD31" s="166"/>
      <c r="DE31" s="166"/>
      <c r="DF31" s="165">
        <v>-102.5774</v>
      </c>
      <c r="DG31" s="165">
        <v>-14.6288</v>
      </c>
      <c r="DH31" s="165">
        <v>-21.301100000000002</v>
      </c>
      <c r="DI31" s="165">
        <v>-111.8</v>
      </c>
      <c r="DJ31" s="165">
        <v>-110.3</v>
      </c>
      <c r="DK31" s="165">
        <v>25.205400000000001</v>
      </c>
      <c r="DL31" s="166"/>
      <c r="DM31" s="165">
        <v>73.279499999999999</v>
      </c>
      <c r="DN31" s="165">
        <v>97.283900000000003</v>
      </c>
      <c r="DO31" s="166"/>
      <c r="DP31" s="165">
        <v>-10.66</v>
      </c>
      <c r="DQ31" s="165">
        <v>45.848999999999997</v>
      </c>
      <c r="DR31" s="165">
        <v>101.2208</v>
      </c>
      <c r="DS31" s="165">
        <v>-29</v>
      </c>
      <c r="DT31" s="165">
        <v>-29.25</v>
      </c>
      <c r="DU31" s="165">
        <v>99.02</v>
      </c>
      <c r="DV31" s="165">
        <v>93.98</v>
      </c>
      <c r="DW31" s="165">
        <v>102.4545</v>
      </c>
      <c r="DX31" s="165">
        <v>101.8545</v>
      </c>
      <c r="DY31" s="165">
        <v>-13.0274</v>
      </c>
      <c r="DZ31" s="165">
        <v>-13.709099999999999</v>
      </c>
      <c r="EA31" s="165">
        <v>255.3167</v>
      </c>
      <c r="EB31" s="165">
        <v>194.19049999999999</v>
      </c>
      <c r="EC31" s="165">
        <v>189.6831</v>
      </c>
      <c r="ED31" s="165">
        <v>193.7039</v>
      </c>
      <c r="EE31" s="165">
        <v>75.236099999999993</v>
      </c>
      <c r="EF31" s="165">
        <v>58.306600000000003</v>
      </c>
      <c r="EG31" s="165">
        <v>-24.802</v>
      </c>
      <c r="EH31" s="165">
        <v>429.45190000000002</v>
      </c>
      <c r="EI31" s="165">
        <v>-62.732300000000002</v>
      </c>
      <c r="EJ31" s="166"/>
      <c r="EK31" s="165">
        <v>-36.448</v>
      </c>
      <c r="EL31" s="165">
        <v>-33.335999999999999</v>
      </c>
      <c r="EM31" s="165">
        <v>14.841699999999999</v>
      </c>
      <c r="EN31" s="165">
        <v>-42.478200000000001</v>
      </c>
      <c r="EO31" s="166"/>
      <c r="EP31" s="165">
        <v>144.44399999999999</v>
      </c>
      <c r="EQ31" s="165">
        <v>-69.727099999999993</v>
      </c>
      <c r="ER31" s="165">
        <v>-70.500399999999999</v>
      </c>
      <c r="ES31" s="165">
        <v>-19.976800000000001</v>
      </c>
      <c r="ET31" s="165">
        <v>0</v>
      </c>
      <c r="EU31" s="165">
        <v>-11.09</v>
      </c>
      <c r="EV31" s="165">
        <v>112.9</v>
      </c>
      <c r="EW31" s="165">
        <v>17.320499999999999</v>
      </c>
      <c r="EX31" s="165">
        <v>-114.7131</v>
      </c>
      <c r="EY31" s="165">
        <v>-34.408099999999997</v>
      </c>
      <c r="EZ31" s="165">
        <v>-33.837600000000002</v>
      </c>
      <c r="FA31" s="165">
        <v>3.9537</v>
      </c>
      <c r="FB31" s="165">
        <v>-57.2714</v>
      </c>
      <c r="FC31" s="165">
        <v>23.479600000000001</v>
      </c>
      <c r="FD31" s="165">
        <v>22.1113</v>
      </c>
      <c r="FE31" s="166"/>
      <c r="FF31" s="165">
        <v>21.307400000000001</v>
      </c>
      <c r="FG31" s="165">
        <v>40.826799999999999</v>
      </c>
      <c r="FH31" s="165">
        <v>41.145699999999998</v>
      </c>
      <c r="FI31" s="165">
        <v>39.958599999999997</v>
      </c>
      <c r="FJ31" s="165">
        <v>78.369600000000005</v>
      </c>
      <c r="FK31" s="165">
        <v>79.206800000000001</v>
      </c>
      <c r="FL31" s="165">
        <v>-0.16750000000000001</v>
      </c>
      <c r="FM31" s="165">
        <v>14.872</v>
      </c>
      <c r="FN31" s="165">
        <v>14.5624</v>
      </c>
      <c r="FO31" s="165">
        <v>-49.615000000000002</v>
      </c>
      <c r="FP31" s="165">
        <v>11.144399999999999</v>
      </c>
      <c r="FQ31" s="165">
        <v>-10.5672</v>
      </c>
      <c r="FR31" s="165">
        <v>-1.7</v>
      </c>
      <c r="FS31" s="165">
        <v>15.0741</v>
      </c>
      <c r="FT31" s="165">
        <v>1.0184</v>
      </c>
      <c r="FU31" s="165">
        <v>-9.1999999999999993</v>
      </c>
      <c r="FV31" s="165">
        <v>10.14</v>
      </c>
      <c r="FW31" s="165">
        <v>-11.350300000000001</v>
      </c>
      <c r="FX31" s="166"/>
      <c r="FY31" s="165">
        <v>-5.4180000000000001</v>
      </c>
      <c r="FZ31" s="165">
        <v>1.4390000000000001</v>
      </c>
      <c r="GA31" s="166"/>
      <c r="GB31" s="165">
        <v>30.77</v>
      </c>
      <c r="GC31" s="165">
        <v>-10.103400000000001</v>
      </c>
      <c r="GD31" s="165">
        <v>49.627499999999998</v>
      </c>
      <c r="GE31" s="166"/>
      <c r="GF31" s="165">
        <v>80.619100000000003</v>
      </c>
      <c r="GG31" s="165">
        <v>22.2</v>
      </c>
      <c r="GH31" s="165">
        <v>-15.871499999999999</v>
      </c>
      <c r="GI31" s="165">
        <v>-1.3793</v>
      </c>
      <c r="GJ31" s="165">
        <v>-1.4786999999999999</v>
      </c>
      <c r="GK31" s="165">
        <v>2.3340000000000001</v>
      </c>
      <c r="GL31" s="166"/>
      <c r="GM31" s="166"/>
      <c r="GN31" s="165">
        <v>-16.347300000000001</v>
      </c>
      <c r="GO31" s="165">
        <v>-34.1357</v>
      </c>
      <c r="GP31" s="165">
        <v>17.293199999999999</v>
      </c>
      <c r="GQ31" s="165">
        <v>35.633200000000002</v>
      </c>
      <c r="GR31" s="165">
        <v>10.3614</v>
      </c>
      <c r="GS31" s="165">
        <v>8.5731000000000002</v>
      </c>
      <c r="GT31" s="165">
        <v>-108.31789999999999</v>
      </c>
      <c r="GU31" s="165">
        <v>-33.056199999999997</v>
      </c>
      <c r="GV31" s="165">
        <v>32.002600000000001</v>
      </c>
      <c r="GW31" s="165">
        <v>-75.878500000000003</v>
      </c>
      <c r="GX31" s="166"/>
      <c r="GY31" s="165">
        <v>13.401300000000001</v>
      </c>
      <c r="GZ31" s="165">
        <v>12.923</v>
      </c>
      <c r="HA31" s="166"/>
      <c r="HB31" s="165">
        <v>60.412700000000001</v>
      </c>
      <c r="HC31" s="165">
        <v>61.49</v>
      </c>
      <c r="HD31" s="165">
        <v>75.900000000000006</v>
      </c>
      <c r="HE31" s="165">
        <v>-75.100099999999998</v>
      </c>
      <c r="HF31" s="165">
        <v>-270.57600000000002</v>
      </c>
      <c r="HG31" s="165">
        <v>272.39679999999998</v>
      </c>
      <c r="HH31" s="165">
        <v>73.371099999999998</v>
      </c>
      <c r="HI31" s="165">
        <v>-61.134900000000002</v>
      </c>
      <c r="HJ31" s="165">
        <v>-59.360199999999999</v>
      </c>
      <c r="HK31" s="165">
        <v>-56.927700000000002</v>
      </c>
      <c r="HL31" s="165">
        <v>-48.852400000000003</v>
      </c>
      <c r="HM31" s="165">
        <v>80.412300000000002</v>
      </c>
      <c r="HN31" s="165">
        <v>80.359200000000001</v>
      </c>
      <c r="HO31" s="166"/>
      <c r="HP31" s="166"/>
      <c r="HQ31" s="165">
        <v>14.3841</v>
      </c>
      <c r="HR31" s="165">
        <v>13.494199999999999</v>
      </c>
      <c r="HS31" s="165">
        <v>-28.658000000000001</v>
      </c>
      <c r="HT31" s="165">
        <v>-28.178799999999999</v>
      </c>
      <c r="HU31" s="165">
        <v>-8.1199999999999992</v>
      </c>
      <c r="HV31" s="165">
        <v>-7.12</v>
      </c>
      <c r="HW31" s="165">
        <v>14.2</v>
      </c>
      <c r="HX31" s="165">
        <v>13.3</v>
      </c>
      <c r="HY31" s="165">
        <v>22.109300000000001</v>
      </c>
      <c r="HZ31" s="165">
        <v>-72.72</v>
      </c>
      <c r="IA31" s="165">
        <v>-297.01069999999999</v>
      </c>
      <c r="IB31" s="165">
        <v>78.363100000000003</v>
      </c>
      <c r="IC31" s="165">
        <v>78.108599999999996</v>
      </c>
      <c r="ID31" s="165">
        <v>11.1</v>
      </c>
      <c r="IE31" s="165">
        <v>-36.5</v>
      </c>
      <c r="IF31" s="165">
        <v>-13.1</v>
      </c>
      <c r="IG31" s="165">
        <v>-13</v>
      </c>
      <c r="IH31" s="166"/>
      <c r="II31" s="166"/>
      <c r="IJ31" s="165">
        <v>-67.0762</v>
      </c>
      <c r="IK31" s="165">
        <v>86.698800000000006</v>
      </c>
      <c r="IL31" s="165">
        <v>124.46559999999999</v>
      </c>
      <c r="IM31" s="165">
        <v>-15.648300000000001</v>
      </c>
      <c r="IN31" s="166"/>
      <c r="IO31" s="165">
        <v>17.313500000000001</v>
      </c>
      <c r="IP31" s="165">
        <v>-25.120100000000001</v>
      </c>
      <c r="IQ31" s="165">
        <v>0</v>
      </c>
      <c r="IR31" s="165">
        <v>-61.170699999999997</v>
      </c>
      <c r="IS31" s="165">
        <v>18.392399999999999</v>
      </c>
      <c r="IT31" s="165">
        <v>227.16220000000001</v>
      </c>
      <c r="IU31" s="165">
        <v>226.37520000000001</v>
      </c>
      <c r="IV31" s="166"/>
      <c r="IW31" s="165">
        <v>-121.7968</v>
      </c>
      <c r="IX31" s="165">
        <v>61.8354</v>
      </c>
      <c r="IY31" s="165">
        <v>-57.856699999999996</v>
      </c>
      <c r="IZ31" s="165">
        <v>57.938299999999998</v>
      </c>
      <c r="JA31" s="165">
        <v>-9.6502999999999997</v>
      </c>
      <c r="JB31" s="165">
        <v>18.395</v>
      </c>
      <c r="JC31" s="165">
        <v>12.32</v>
      </c>
      <c r="JD31" s="165">
        <v>6.6660000000000004</v>
      </c>
      <c r="JE31" s="165">
        <v>6.6660000000000004</v>
      </c>
      <c r="JF31" s="165">
        <v>-11.84</v>
      </c>
      <c r="JG31" s="165">
        <v>-10.88</v>
      </c>
      <c r="JH31" s="166"/>
      <c r="JI31" s="165">
        <v>11.750999999999999</v>
      </c>
      <c r="JJ31" s="165">
        <v>-8.9067000000000007</v>
      </c>
      <c r="JK31" s="165">
        <v>-43.2425</v>
      </c>
      <c r="JL31" s="165">
        <v>12.4</v>
      </c>
      <c r="JM31" s="165">
        <v>48.103999999999999</v>
      </c>
      <c r="JN31" s="165">
        <v>47.292999999999999</v>
      </c>
      <c r="JO31" s="165">
        <v>11.318300000000001</v>
      </c>
      <c r="JP31" s="166"/>
      <c r="JQ31" s="165">
        <v>51.969700000000003</v>
      </c>
      <c r="JR31" s="165">
        <v>51.802</v>
      </c>
      <c r="JS31" s="165">
        <v>52.973199999999999</v>
      </c>
      <c r="JT31" s="166"/>
      <c r="JU31" s="165">
        <v>39.299999999999997</v>
      </c>
      <c r="JV31" s="165">
        <v>13.676299999999999</v>
      </c>
      <c r="JW31" s="165">
        <v>8.65</v>
      </c>
      <c r="JX31" s="166"/>
      <c r="JY31" s="165">
        <v>-47.940199999999997</v>
      </c>
      <c r="JZ31" s="165">
        <v>80.125699999999995</v>
      </c>
      <c r="KA31" s="165">
        <v>58.930900000000001</v>
      </c>
      <c r="KB31" s="165">
        <v>-48.112299999999998</v>
      </c>
      <c r="KC31" s="165">
        <v>-78.583699999999993</v>
      </c>
      <c r="KD31" s="165">
        <v>48.441499999999998</v>
      </c>
      <c r="KE31" s="165">
        <v>30.125399999999999</v>
      </c>
      <c r="KF31" s="165">
        <v>-48</v>
      </c>
      <c r="KG31" s="165">
        <v>47.8</v>
      </c>
      <c r="KH31" s="165">
        <v>-194.28039999999999</v>
      </c>
      <c r="KI31" s="165">
        <v>331.4307</v>
      </c>
    </row>
    <row r="32" spans="1:295" ht="18" customHeight="1" x14ac:dyDescent="0.3">
      <c r="A32" s="162" t="s">
        <v>60</v>
      </c>
      <c r="B32" s="162" t="s">
        <v>810</v>
      </c>
      <c r="C32" s="168">
        <v>0</v>
      </c>
      <c r="D32" s="168">
        <v>18.908200000000001</v>
      </c>
      <c r="E32" s="168">
        <v>-27.213699999999999</v>
      </c>
      <c r="F32" s="168">
        <v>-32.639400000000002</v>
      </c>
      <c r="G32" s="168">
        <v>13.7683</v>
      </c>
      <c r="H32" s="167"/>
      <c r="I32" s="168">
        <v>62.961399999999998</v>
      </c>
      <c r="J32" s="168">
        <v>-96.543199999999999</v>
      </c>
      <c r="K32" s="168">
        <v>68.495400000000004</v>
      </c>
      <c r="L32" s="168">
        <v>35.088900000000002</v>
      </c>
      <c r="M32" s="167"/>
      <c r="N32" s="168">
        <v>-2.2200000000000002</v>
      </c>
      <c r="O32" s="168">
        <v>-74.03</v>
      </c>
      <c r="P32" s="168">
        <v>68.2</v>
      </c>
      <c r="Q32" s="168">
        <v>19.872</v>
      </c>
      <c r="R32" s="168">
        <v>-68.2</v>
      </c>
      <c r="S32" s="168">
        <v>10.411099999999999</v>
      </c>
      <c r="T32" s="168">
        <v>57.578200000000002</v>
      </c>
      <c r="U32" s="168">
        <v>17.397300000000001</v>
      </c>
      <c r="V32" s="168">
        <v>17.450399999999998</v>
      </c>
      <c r="W32" s="168">
        <v>28.6708</v>
      </c>
      <c r="X32" s="168">
        <v>7.6515000000000004</v>
      </c>
      <c r="Y32" s="168">
        <v>5.5860000000000003</v>
      </c>
      <c r="Z32" s="168">
        <v>8.1382999999999992</v>
      </c>
      <c r="AA32" s="167"/>
      <c r="AB32" s="167"/>
      <c r="AC32" s="168">
        <v>-76.900000000000006</v>
      </c>
      <c r="AD32" s="168">
        <v>-76.5</v>
      </c>
      <c r="AE32" s="167"/>
      <c r="AF32" s="168">
        <v>2.2200000000000002</v>
      </c>
      <c r="AG32" s="168">
        <v>72.599999999999994</v>
      </c>
      <c r="AH32" s="168">
        <v>9.1229999999999993</v>
      </c>
      <c r="AI32" s="168">
        <v>0.17799999999999999</v>
      </c>
      <c r="AJ32" s="167">
        <v>0</v>
      </c>
      <c r="AK32" s="168">
        <v>-47.01</v>
      </c>
      <c r="AL32" s="168">
        <v>-59.04</v>
      </c>
      <c r="AM32" s="168">
        <v>46.73</v>
      </c>
      <c r="AN32" s="168">
        <v>47.28</v>
      </c>
      <c r="AO32" s="168">
        <v>16.158100000000001</v>
      </c>
      <c r="AP32" s="168">
        <v>8.0147999999999993</v>
      </c>
      <c r="AQ32" s="168">
        <v>75.098299999999995</v>
      </c>
      <c r="AR32" s="168">
        <v>78.269000000000005</v>
      </c>
      <c r="AS32" s="168">
        <v>34.478200000000001</v>
      </c>
      <c r="AT32" s="168">
        <v>-49.430900000000001</v>
      </c>
      <c r="AU32" s="168">
        <v>-48.906799999999997</v>
      </c>
      <c r="AV32" s="168">
        <v>7.0369999999999999</v>
      </c>
      <c r="AW32" s="168">
        <v>7.7373000000000003</v>
      </c>
      <c r="AX32" s="168">
        <v>76.758600000000001</v>
      </c>
      <c r="AY32" s="168">
        <v>79.035899999999998</v>
      </c>
      <c r="AZ32" s="168">
        <v>-16.845300000000002</v>
      </c>
      <c r="BA32" s="168">
        <v>-18.732299999999999</v>
      </c>
      <c r="BB32" s="168">
        <v>-419.81020000000001</v>
      </c>
      <c r="BC32" s="168">
        <v>-38.341500000000003</v>
      </c>
      <c r="BD32" s="168">
        <v>-2.2000000000000002</v>
      </c>
      <c r="BE32" s="168">
        <v>-2.2999999999999998</v>
      </c>
      <c r="BF32" s="168">
        <v>55.270699999999998</v>
      </c>
      <c r="BG32" s="168">
        <v>54.174700000000001</v>
      </c>
      <c r="BH32" s="168">
        <v>-5.3624000000000001</v>
      </c>
      <c r="BI32" s="167"/>
      <c r="BJ32" s="168">
        <v>-33.388500000000001</v>
      </c>
      <c r="BK32" s="168">
        <v>12.916600000000001</v>
      </c>
      <c r="BL32" s="168">
        <v>7.3708999999999998</v>
      </c>
      <c r="BM32" s="168">
        <v>4.9505999999999997</v>
      </c>
      <c r="BN32" s="168">
        <v>459.97480000000002</v>
      </c>
      <c r="BO32" s="168">
        <v>150.1815</v>
      </c>
      <c r="BP32" s="168">
        <v>148.77770000000001</v>
      </c>
      <c r="BQ32" s="168">
        <v>-410.04320000000001</v>
      </c>
      <c r="BR32" s="168">
        <v>578.1635</v>
      </c>
      <c r="BS32" s="167"/>
      <c r="BT32" s="168">
        <v>-73.766999999999996</v>
      </c>
      <c r="BU32" s="168">
        <v>75.022599999999997</v>
      </c>
      <c r="BV32" s="168">
        <v>115.5433</v>
      </c>
      <c r="BW32" s="168">
        <v>41.44</v>
      </c>
      <c r="BX32" s="167"/>
      <c r="BY32" s="167"/>
      <c r="BZ32" s="168">
        <v>68.48</v>
      </c>
      <c r="CA32" s="168">
        <v>-83.852999999999994</v>
      </c>
      <c r="CB32" s="168">
        <v>-83.317099999999996</v>
      </c>
      <c r="CC32" s="168">
        <v>133.67019999999999</v>
      </c>
      <c r="CD32" s="168">
        <v>133.9709</v>
      </c>
      <c r="CE32" s="168">
        <v>8.4788999999999994</v>
      </c>
      <c r="CF32" s="168">
        <v>-114.8412</v>
      </c>
      <c r="CG32" s="168">
        <v>-115.3199</v>
      </c>
      <c r="CH32" s="168">
        <v>10.8962</v>
      </c>
      <c r="CI32" s="167"/>
      <c r="CJ32" s="167"/>
      <c r="CK32" s="167"/>
      <c r="CL32" s="168">
        <v>128.4</v>
      </c>
      <c r="CM32" s="168">
        <v>116.4</v>
      </c>
      <c r="CN32" s="168">
        <v>-16.75</v>
      </c>
      <c r="CO32" s="168">
        <v>78.122500000000002</v>
      </c>
      <c r="CP32" s="168">
        <v>76.694599999999994</v>
      </c>
      <c r="CQ32" s="168">
        <v>76.104500000000002</v>
      </c>
      <c r="CR32" s="168">
        <v>11.743600000000001</v>
      </c>
      <c r="CS32" s="168">
        <v>12.327999999999999</v>
      </c>
      <c r="CT32" s="168">
        <v>17.439499999999999</v>
      </c>
      <c r="CU32" s="168">
        <v>-93.132499999999993</v>
      </c>
      <c r="CV32" s="168">
        <v>26.927900000000001</v>
      </c>
      <c r="CW32" s="168">
        <v>14.985300000000001</v>
      </c>
      <c r="CX32" s="168">
        <v>95.53</v>
      </c>
      <c r="CY32" s="168">
        <v>48.67</v>
      </c>
      <c r="CZ32" s="168">
        <v>68.913600000000002</v>
      </c>
      <c r="DA32" s="168">
        <v>65.190100000000001</v>
      </c>
      <c r="DB32" s="168">
        <v>-34.75</v>
      </c>
      <c r="DC32" s="168">
        <v>-7.4649999999999999</v>
      </c>
      <c r="DD32" s="167"/>
      <c r="DE32" s="167"/>
      <c r="DF32" s="168">
        <v>-88.088700000000003</v>
      </c>
      <c r="DG32" s="168">
        <v>-12.670400000000001</v>
      </c>
      <c r="DH32" s="168">
        <v>-21.340800000000002</v>
      </c>
      <c r="DI32" s="168">
        <v>-116.6</v>
      </c>
      <c r="DJ32" s="168">
        <v>-116.8</v>
      </c>
      <c r="DK32" s="168">
        <v>25.084499999999998</v>
      </c>
      <c r="DL32" s="167"/>
      <c r="DM32" s="168">
        <v>73.749099999999999</v>
      </c>
      <c r="DN32" s="167"/>
      <c r="DO32" s="167"/>
      <c r="DP32" s="168">
        <v>-10.64</v>
      </c>
      <c r="DQ32" s="168">
        <v>44.7485</v>
      </c>
      <c r="DR32" s="168">
        <v>87.907499999999999</v>
      </c>
      <c r="DS32" s="168">
        <v>-30.5</v>
      </c>
      <c r="DT32" s="168">
        <v>-30.94</v>
      </c>
      <c r="DU32" s="168">
        <v>100.1</v>
      </c>
      <c r="DV32" s="168">
        <v>95.43</v>
      </c>
      <c r="DW32" s="168">
        <v>91.345500000000001</v>
      </c>
      <c r="DX32" s="168">
        <v>89.854500000000002</v>
      </c>
      <c r="DY32" s="168">
        <v>-20.995999999999999</v>
      </c>
      <c r="DZ32" s="168">
        <v>-21</v>
      </c>
      <c r="EA32" s="168">
        <v>248.1</v>
      </c>
      <c r="EB32" s="168">
        <v>186.5016</v>
      </c>
      <c r="EC32" s="168">
        <v>180.81790000000001</v>
      </c>
      <c r="ED32" s="168">
        <v>182.2226</v>
      </c>
      <c r="EE32" s="168">
        <v>62.003</v>
      </c>
      <c r="EF32" s="168">
        <v>50.503</v>
      </c>
      <c r="EG32" s="168">
        <v>-26.097999999999999</v>
      </c>
      <c r="EH32" s="168">
        <v>425.17930000000001</v>
      </c>
      <c r="EI32" s="168">
        <v>-89.475700000000003</v>
      </c>
      <c r="EJ32" s="167"/>
      <c r="EK32" s="168">
        <v>-37.244999999999997</v>
      </c>
      <c r="EL32" s="168">
        <v>-34.2761</v>
      </c>
      <c r="EM32" s="168">
        <v>20.168299999999999</v>
      </c>
      <c r="EN32" s="168">
        <v>-28.698899999999998</v>
      </c>
      <c r="EO32" s="168">
        <v>-25.603999999999999</v>
      </c>
      <c r="EP32" s="168">
        <v>145.97999999999999</v>
      </c>
      <c r="EQ32" s="168">
        <v>-74.004999999999995</v>
      </c>
      <c r="ER32" s="168">
        <v>-75.109700000000004</v>
      </c>
      <c r="ES32" s="168">
        <v>-13.373799999999999</v>
      </c>
      <c r="ET32" s="168">
        <v>0</v>
      </c>
      <c r="EU32" s="168">
        <v>-10.83</v>
      </c>
      <c r="EV32" s="168">
        <v>102.7</v>
      </c>
      <c r="EW32" s="168">
        <v>17.791799999999999</v>
      </c>
      <c r="EX32" s="168">
        <v>-128.93960000000001</v>
      </c>
      <c r="EY32" s="168">
        <v>-33.660600000000002</v>
      </c>
      <c r="EZ32" s="168">
        <v>-32.9619</v>
      </c>
      <c r="FA32" s="168">
        <v>3.1663999999999999</v>
      </c>
      <c r="FB32" s="168">
        <v>-46.951300000000003</v>
      </c>
      <c r="FC32" s="168">
        <v>14.559900000000001</v>
      </c>
      <c r="FD32" s="168">
        <v>22.168500000000002</v>
      </c>
      <c r="FE32" s="167"/>
      <c r="FF32" s="168">
        <v>21.997900000000001</v>
      </c>
      <c r="FG32" s="168">
        <v>42.1858</v>
      </c>
      <c r="FH32" s="168">
        <v>42.1599</v>
      </c>
      <c r="FI32" s="168">
        <v>40.802199999999999</v>
      </c>
      <c r="FJ32" s="168">
        <v>84.397999999999996</v>
      </c>
      <c r="FK32" s="168">
        <v>84.397999999999996</v>
      </c>
      <c r="FL32" s="168">
        <v>1.3395999999999999</v>
      </c>
      <c r="FM32" s="168">
        <v>22.827200000000001</v>
      </c>
      <c r="FN32" s="168">
        <v>22.9316</v>
      </c>
      <c r="FO32" s="168">
        <v>-53.633800000000001</v>
      </c>
      <c r="FP32" s="168">
        <v>9.4300999999999995</v>
      </c>
      <c r="FQ32" s="168">
        <v>-7.1687000000000003</v>
      </c>
      <c r="FR32" s="168">
        <v>-3.71</v>
      </c>
      <c r="FS32" s="168">
        <v>13.1624</v>
      </c>
      <c r="FT32" s="168">
        <v>0.99890000000000001</v>
      </c>
      <c r="FU32" s="168">
        <v>-7.6</v>
      </c>
      <c r="FV32" s="168">
        <v>9.76</v>
      </c>
      <c r="FW32" s="168">
        <v>-9.3690999999999995</v>
      </c>
      <c r="FX32" s="167"/>
      <c r="FY32" s="168">
        <v>-5.4379999999999997</v>
      </c>
      <c r="FZ32" s="168">
        <v>1.37</v>
      </c>
      <c r="GA32" s="167"/>
      <c r="GB32" s="168">
        <v>30.41</v>
      </c>
      <c r="GC32" s="168">
        <v>-9.3369</v>
      </c>
      <c r="GD32" s="168">
        <v>52.914499999999997</v>
      </c>
      <c r="GE32" s="168">
        <v>14.16</v>
      </c>
      <c r="GF32" s="168">
        <v>80.015500000000003</v>
      </c>
      <c r="GG32" s="168">
        <v>23</v>
      </c>
      <c r="GH32" s="168">
        <v>-15.4878</v>
      </c>
      <c r="GI32" s="168">
        <v>-1.8007</v>
      </c>
      <c r="GJ32" s="168">
        <v>-1.9510000000000001</v>
      </c>
      <c r="GK32" s="168">
        <v>2.2999999999999998</v>
      </c>
      <c r="GL32" s="167"/>
      <c r="GM32" s="167"/>
      <c r="GN32" s="167"/>
      <c r="GO32" s="168">
        <v>-33.727400000000003</v>
      </c>
      <c r="GP32" s="168">
        <v>15.203099999999999</v>
      </c>
      <c r="GQ32" s="168">
        <v>35.0154</v>
      </c>
      <c r="GR32" s="168">
        <v>11.0299</v>
      </c>
      <c r="GS32" s="168">
        <v>10.6158</v>
      </c>
      <c r="GT32" s="168">
        <v>-105.11539999999999</v>
      </c>
      <c r="GU32" s="168">
        <v>-32.9495</v>
      </c>
      <c r="GV32" s="168">
        <v>32.3917</v>
      </c>
      <c r="GW32" s="168">
        <v>-75.610100000000003</v>
      </c>
      <c r="GX32" s="168">
        <v>8.3382000000000005</v>
      </c>
      <c r="GY32" s="168">
        <v>13.293900000000001</v>
      </c>
      <c r="GZ32" s="168">
        <v>12.880800000000001</v>
      </c>
      <c r="HA32" s="168">
        <v>9.7707999999999995</v>
      </c>
      <c r="HB32" s="168">
        <v>56.406300000000002</v>
      </c>
      <c r="HC32" s="168">
        <v>58.081000000000003</v>
      </c>
      <c r="HD32" s="168">
        <v>101.8</v>
      </c>
      <c r="HE32" s="168">
        <v>-102.0689</v>
      </c>
      <c r="HF32" s="168">
        <v>-300.34980000000002</v>
      </c>
      <c r="HG32" s="168">
        <v>303.91320000000002</v>
      </c>
      <c r="HH32" s="168">
        <v>74.667500000000004</v>
      </c>
      <c r="HI32" s="168">
        <v>-56.442700000000002</v>
      </c>
      <c r="HJ32" s="168">
        <v>-55.111899999999999</v>
      </c>
      <c r="HK32" s="168">
        <v>-60.840200000000003</v>
      </c>
      <c r="HL32" s="168">
        <v>-53.208799999999997</v>
      </c>
      <c r="HM32" s="168">
        <v>79.8797</v>
      </c>
      <c r="HN32" s="168">
        <v>78.753299999999996</v>
      </c>
      <c r="HO32" s="167"/>
      <c r="HP32" s="167"/>
      <c r="HQ32" s="168">
        <v>14.373100000000001</v>
      </c>
      <c r="HR32" s="168">
        <v>14.7576</v>
      </c>
      <c r="HS32" s="168">
        <v>-28.995200000000001</v>
      </c>
      <c r="HT32" s="168">
        <v>-29.328199999999999</v>
      </c>
      <c r="HU32" s="168">
        <v>-11.02</v>
      </c>
      <c r="HV32" s="168">
        <v>-10.07</v>
      </c>
      <c r="HW32" s="168">
        <v>13</v>
      </c>
      <c r="HX32" s="168">
        <v>13.3</v>
      </c>
      <c r="HY32" s="168">
        <v>22.09</v>
      </c>
      <c r="HZ32" s="168">
        <v>-69.84</v>
      </c>
      <c r="IA32" s="168">
        <v>-287.67849999999999</v>
      </c>
      <c r="IB32" s="168">
        <v>73.343000000000004</v>
      </c>
      <c r="IC32" s="168">
        <v>74.572900000000004</v>
      </c>
      <c r="ID32" s="168">
        <v>11.1</v>
      </c>
      <c r="IE32" s="168">
        <v>-39.9</v>
      </c>
      <c r="IF32" s="168">
        <v>-13.1</v>
      </c>
      <c r="IG32" s="168">
        <v>-13</v>
      </c>
      <c r="IH32" s="167"/>
      <c r="II32" s="167"/>
      <c r="IJ32" s="168">
        <v>-62.578400000000002</v>
      </c>
      <c r="IK32" s="168">
        <v>112.0718</v>
      </c>
      <c r="IL32" s="168">
        <v>111.05249999999999</v>
      </c>
      <c r="IM32" s="168">
        <v>-25.409400000000002</v>
      </c>
      <c r="IN32" s="167"/>
      <c r="IO32" s="168">
        <v>29.372800000000002</v>
      </c>
      <c r="IP32" s="168">
        <v>-34.629300000000001</v>
      </c>
      <c r="IQ32" s="168">
        <v>0</v>
      </c>
      <c r="IR32" s="168">
        <v>-46.603200000000001</v>
      </c>
      <c r="IS32" s="168">
        <v>31.713799999999999</v>
      </c>
      <c r="IT32" s="168">
        <v>220.39699999999999</v>
      </c>
      <c r="IU32" s="168">
        <v>218.79589999999999</v>
      </c>
      <c r="IV32" s="167"/>
      <c r="IW32" s="168">
        <v>-103.8717</v>
      </c>
      <c r="IX32" s="168">
        <v>48.358699999999999</v>
      </c>
      <c r="IY32" s="168">
        <v>-49.822200000000002</v>
      </c>
      <c r="IZ32" s="168">
        <v>45.569800000000001</v>
      </c>
      <c r="JA32" s="168">
        <v>-10.202299999999999</v>
      </c>
      <c r="JB32" s="168">
        <v>17.594000000000001</v>
      </c>
      <c r="JC32" s="168">
        <v>12.08</v>
      </c>
      <c r="JD32" s="168">
        <v>6.7910000000000004</v>
      </c>
      <c r="JE32" s="168">
        <v>6.7949999999999999</v>
      </c>
      <c r="JF32" s="168">
        <v>-12.08</v>
      </c>
      <c r="JG32" s="168">
        <v>-11.6</v>
      </c>
      <c r="JH32" s="167"/>
      <c r="JI32" s="168">
        <v>12.3369</v>
      </c>
      <c r="JJ32" s="168">
        <v>-10.164</v>
      </c>
      <c r="JK32" s="168">
        <v>-43.154000000000003</v>
      </c>
      <c r="JL32" s="168">
        <v>12.7</v>
      </c>
      <c r="JM32" s="168">
        <v>49.018999999999998</v>
      </c>
      <c r="JN32" s="168">
        <v>48.244999999999997</v>
      </c>
      <c r="JO32" s="167"/>
      <c r="JP32" s="167"/>
      <c r="JQ32" s="168">
        <v>52.055999999999997</v>
      </c>
      <c r="JR32" s="168">
        <v>52.884599999999999</v>
      </c>
      <c r="JS32" s="168">
        <v>53.189300000000003</v>
      </c>
      <c r="JT32" s="167"/>
      <c r="JU32" s="168">
        <v>40</v>
      </c>
      <c r="JV32" s="168">
        <v>13.4773</v>
      </c>
      <c r="JW32" s="168">
        <v>8.7200000000000006</v>
      </c>
      <c r="JX32" s="167"/>
      <c r="JY32" s="168">
        <v>-53.482900000000001</v>
      </c>
      <c r="JZ32" s="168">
        <v>82.302800000000005</v>
      </c>
      <c r="KA32" s="168">
        <v>62.272300000000001</v>
      </c>
      <c r="KB32" s="168">
        <v>-52.3367</v>
      </c>
      <c r="KC32" s="168">
        <v>-81.389600000000002</v>
      </c>
      <c r="KD32" s="168">
        <v>51.776699999999998</v>
      </c>
      <c r="KE32" s="168">
        <v>29.036000000000001</v>
      </c>
      <c r="KF32" s="168">
        <v>-48.4</v>
      </c>
      <c r="KG32" s="168">
        <v>48.1</v>
      </c>
      <c r="KH32" s="168">
        <v>-228.61179999999999</v>
      </c>
      <c r="KI32" s="168">
        <v>361.77690000000001</v>
      </c>
    </row>
    <row r="33" spans="1:295" ht="18" customHeight="1" x14ac:dyDescent="0.3">
      <c r="A33" s="162" t="s">
        <v>60</v>
      </c>
      <c r="B33" s="162" t="s">
        <v>811</v>
      </c>
      <c r="C33" s="163">
        <v>0</v>
      </c>
      <c r="D33" s="163">
        <v>18.677299999999999</v>
      </c>
      <c r="E33" s="163">
        <v>-26.9237</v>
      </c>
      <c r="F33" s="163">
        <v>-31.473400000000002</v>
      </c>
      <c r="G33" s="163">
        <v>13.5023</v>
      </c>
      <c r="H33" s="164"/>
      <c r="I33" s="163">
        <v>63.621099999999998</v>
      </c>
      <c r="J33" s="163">
        <v>-99.552400000000006</v>
      </c>
      <c r="K33" s="163">
        <v>68.334999999999994</v>
      </c>
      <c r="L33" s="163">
        <v>34.502899999999997</v>
      </c>
      <c r="M33" s="164"/>
      <c r="N33" s="163">
        <v>-4.4400000000000004</v>
      </c>
      <c r="O33" s="163">
        <v>-70.858999999999995</v>
      </c>
      <c r="P33" s="163">
        <v>66</v>
      </c>
      <c r="Q33" s="163">
        <v>18.216000000000001</v>
      </c>
      <c r="R33" s="163">
        <v>-66</v>
      </c>
      <c r="S33" s="163">
        <v>10.591799999999999</v>
      </c>
      <c r="T33" s="163">
        <v>59.832999999999998</v>
      </c>
      <c r="U33" s="163">
        <v>16.998000000000001</v>
      </c>
      <c r="V33" s="163">
        <v>17.005800000000001</v>
      </c>
      <c r="W33" s="163">
        <v>27.8977</v>
      </c>
      <c r="X33" s="163">
        <v>7.3235000000000001</v>
      </c>
      <c r="Y33" s="163">
        <v>5.5519999999999996</v>
      </c>
      <c r="Z33" s="163">
        <v>8.6458999999999993</v>
      </c>
      <c r="AA33" s="164"/>
      <c r="AB33" s="164"/>
      <c r="AC33" s="163">
        <v>-76.680000000000007</v>
      </c>
      <c r="AD33" s="163">
        <v>-76.58</v>
      </c>
      <c r="AE33" s="164"/>
      <c r="AF33" s="163">
        <v>4.4400000000000004</v>
      </c>
      <c r="AG33" s="163">
        <v>70.400000000000006</v>
      </c>
      <c r="AH33" s="163">
        <v>8.6859999999999999</v>
      </c>
      <c r="AI33" s="163">
        <v>0.17499999999999999</v>
      </c>
      <c r="AJ33" s="164">
        <v>0</v>
      </c>
      <c r="AK33" s="163">
        <v>-44.19</v>
      </c>
      <c r="AL33" s="163">
        <v>-64.25</v>
      </c>
      <c r="AM33" s="163">
        <v>44.29</v>
      </c>
      <c r="AN33" s="163">
        <v>44.08</v>
      </c>
      <c r="AO33" s="163">
        <v>15.7125</v>
      </c>
      <c r="AP33" s="163">
        <v>8.2049000000000003</v>
      </c>
      <c r="AQ33" s="163">
        <v>73.1785</v>
      </c>
      <c r="AR33" s="163">
        <v>75.567400000000006</v>
      </c>
      <c r="AS33" s="163">
        <v>34.837400000000002</v>
      </c>
      <c r="AT33" s="163">
        <v>-47.421500000000002</v>
      </c>
      <c r="AU33" s="163">
        <v>-47.252299999999998</v>
      </c>
      <c r="AV33" s="163">
        <v>6.9566999999999997</v>
      </c>
      <c r="AW33" s="163">
        <v>7.0945</v>
      </c>
      <c r="AX33" s="163">
        <v>76.490700000000004</v>
      </c>
      <c r="AY33" s="163">
        <v>78.366100000000003</v>
      </c>
      <c r="AZ33" s="163">
        <v>-20.755600000000001</v>
      </c>
      <c r="BA33" s="163">
        <v>-23.2026</v>
      </c>
      <c r="BB33" s="163">
        <v>-409.8186</v>
      </c>
      <c r="BC33" s="163">
        <v>-39.129800000000003</v>
      </c>
      <c r="BD33" s="163">
        <v>-1.7</v>
      </c>
      <c r="BE33" s="163">
        <v>-1.8</v>
      </c>
      <c r="BF33" s="163">
        <v>53.686300000000003</v>
      </c>
      <c r="BG33" s="163">
        <v>52.574800000000003</v>
      </c>
      <c r="BH33" s="163">
        <v>-5.3658999999999999</v>
      </c>
      <c r="BI33" s="164"/>
      <c r="BJ33" s="163">
        <v>-30.515000000000001</v>
      </c>
      <c r="BK33" s="163">
        <v>12.2056</v>
      </c>
      <c r="BL33" s="163">
        <v>7.4664999999999999</v>
      </c>
      <c r="BM33" s="163">
        <v>5.1811999999999996</v>
      </c>
      <c r="BN33" s="163">
        <v>444.74610000000001</v>
      </c>
      <c r="BO33" s="163">
        <v>148.50299999999999</v>
      </c>
      <c r="BP33" s="163">
        <v>147.58750000000001</v>
      </c>
      <c r="BQ33" s="163">
        <v>-412.08659999999998</v>
      </c>
      <c r="BR33" s="163">
        <v>564.98789999999997</v>
      </c>
      <c r="BS33" s="164"/>
      <c r="BT33" s="163">
        <v>-75.677000000000007</v>
      </c>
      <c r="BU33" s="163">
        <v>77.563199999999995</v>
      </c>
      <c r="BV33" s="163">
        <v>114.7349</v>
      </c>
      <c r="BW33" s="163">
        <v>40.299999999999997</v>
      </c>
      <c r="BX33" s="164"/>
      <c r="BY33" s="164"/>
      <c r="BZ33" s="163">
        <v>68.430000000000007</v>
      </c>
      <c r="CA33" s="163">
        <v>-82.781300000000002</v>
      </c>
      <c r="CB33" s="163">
        <v>-82.245500000000007</v>
      </c>
      <c r="CC33" s="163">
        <v>128.85749999999999</v>
      </c>
      <c r="CD33" s="163">
        <v>129.87129999999999</v>
      </c>
      <c r="CE33" s="163">
        <v>8.2077000000000009</v>
      </c>
      <c r="CF33" s="163">
        <v>-113.6888</v>
      </c>
      <c r="CG33" s="163">
        <v>-114.4114</v>
      </c>
      <c r="CH33" s="163">
        <v>8.3019999999999996</v>
      </c>
      <c r="CI33" s="164"/>
      <c r="CJ33" s="164"/>
      <c r="CK33" s="164"/>
      <c r="CL33" s="163">
        <v>129.30000000000001</v>
      </c>
      <c r="CM33" s="163">
        <v>116.6</v>
      </c>
      <c r="CN33" s="163">
        <v>-16.79</v>
      </c>
      <c r="CO33" s="163">
        <v>78.3125</v>
      </c>
      <c r="CP33" s="163">
        <v>77.460700000000003</v>
      </c>
      <c r="CQ33" s="163">
        <v>76.799700000000001</v>
      </c>
      <c r="CR33" s="163">
        <v>12.9208</v>
      </c>
      <c r="CS33" s="163">
        <v>12.505000000000001</v>
      </c>
      <c r="CT33" s="163">
        <v>16.084</v>
      </c>
      <c r="CU33" s="163">
        <v>-91.279600000000002</v>
      </c>
      <c r="CV33" s="163">
        <v>24.9085</v>
      </c>
      <c r="CW33" s="163">
        <v>14.878500000000001</v>
      </c>
      <c r="CX33" s="163">
        <v>95.6</v>
      </c>
      <c r="CY33" s="163">
        <v>48.71</v>
      </c>
      <c r="CZ33" s="163">
        <v>67.507300000000001</v>
      </c>
      <c r="DA33" s="163">
        <v>64.457700000000003</v>
      </c>
      <c r="DB33" s="163">
        <v>-34.75</v>
      </c>
      <c r="DC33" s="163">
        <v>-6.6355000000000004</v>
      </c>
      <c r="DD33" s="164"/>
      <c r="DE33" s="164"/>
      <c r="DF33" s="163">
        <v>-88.880200000000002</v>
      </c>
      <c r="DG33" s="163">
        <v>-10.351699999999999</v>
      </c>
      <c r="DH33" s="163">
        <v>-21.267700000000001</v>
      </c>
      <c r="DI33" s="163">
        <v>-114.1</v>
      </c>
      <c r="DJ33" s="163">
        <v>-113.9</v>
      </c>
      <c r="DK33" s="163">
        <v>24.0244</v>
      </c>
      <c r="DL33" s="163">
        <v>70.321700000000007</v>
      </c>
      <c r="DM33" s="163">
        <v>71.400899999999993</v>
      </c>
      <c r="DN33" s="163">
        <v>99.627700000000004</v>
      </c>
      <c r="DO33" s="164"/>
      <c r="DP33" s="163">
        <v>-9.86</v>
      </c>
      <c r="DQ33" s="163">
        <v>42.811</v>
      </c>
      <c r="DR33" s="163">
        <v>86.884900000000002</v>
      </c>
      <c r="DS33" s="163">
        <v>-26.12</v>
      </c>
      <c r="DT33" s="163">
        <v>-26.62</v>
      </c>
      <c r="DU33" s="163">
        <v>95.04</v>
      </c>
      <c r="DV33" s="163">
        <v>91.5</v>
      </c>
      <c r="DW33" s="163">
        <v>87.636399999999995</v>
      </c>
      <c r="DX33" s="163">
        <v>84.818200000000004</v>
      </c>
      <c r="DY33" s="163">
        <v>-18.614799999999999</v>
      </c>
      <c r="DZ33" s="163">
        <v>-18.2545</v>
      </c>
      <c r="EA33" s="163">
        <v>241.57589999999999</v>
      </c>
      <c r="EB33" s="163">
        <v>182.55439999999999</v>
      </c>
      <c r="EC33" s="163">
        <v>176.83959999999999</v>
      </c>
      <c r="ED33" s="163">
        <v>180.8999</v>
      </c>
      <c r="EE33" s="163">
        <v>64.999499999999998</v>
      </c>
      <c r="EF33" s="163">
        <v>52.487400000000001</v>
      </c>
      <c r="EG33" s="163">
        <v>-24.564</v>
      </c>
      <c r="EH33" s="163">
        <v>425.11790000000002</v>
      </c>
      <c r="EI33" s="163">
        <v>-94.302700000000002</v>
      </c>
      <c r="EJ33" s="164"/>
      <c r="EK33" s="163">
        <v>-36.137500000000003</v>
      </c>
      <c r="EL33" s="163">
        <v>-33.093400000000003</v>
      </c>
      <c r="EM33" s="163">
        <v>18.095700000000001</v>
      </c>
      <c r="EN33" s="163">
        <v>-18.0764</v>
      </c>
      <c r="EO33" s="163">
        <v>-16.968599999999999</v>
      </c>
      <c r="EP33" s="163">
        <v>142.90799999999999</v>
      </c>
      <c r="EQ33" s="163">
        <v>-74.215699999999998</v>
      </c>
      <c r="ER33" s="163">
        <v>-75.120199999999997</v>
      </c>
      <c r="ES33" s="163">
        <v>-17.339500000000001</v>
      </c>
      <c r="ET33" s="163">
        <v>0</v>
      </c>
      <c r="EU33" s="163">
        <v>-4.57</v>
      </c>
      <c r="EV33" s="163">
        <v>103.2</v>
      </c>
      <c r="EW33" s="163">
        <v>17.6922</v>
      </c>
      <c r="EX33" s="163">
        <v>-109.3456</v>
      </c>
      <c r="EY33" s="163">
        <v>-31.92</v>
      </c>
      <c r="EZ33" s="163">
        <v>-31.466000000000001</v>
      </c>
      <c r="FA33" s="163">
        <v>1.2343999999999999</v>
      </c>
      <c r="FB33" s="163">
        <v>-50.314900000000002</v>
      </c>
      <c r="FC33" s="163">
        <v>16.227599999999999</v>
      </c>
      <c r="FD33" s="163">
        <v>21.935199999999998</v>
      </c>
      <c r="FE33" s="164"/>
      <c r="FF33" s="163">
        <v>21.4117</v>
      </c>
      <c r="FG33" s="163">
        <v>42.2791</v>
      </c>
      <c r="FH33" s="163">
        <v>42.093200000000003</v>
      </c>
      <c r="FI33" s="163">
        <v>41.054900000000004</v>
      </c>
      <c r="FJ33" s="163">
        <v>82.388499999999993</v>
      </c>
      <c r="FK33" s="163">
        <v>82.723399999999998</v>
      </c>
      <c r="FL33" s="163">
        <v>-0.83730000000000004</v>
      </c>
      <c r="FM33" s="163">
        <v>20.5778</v>
      </c>
      <c r="FN33" s="163">
        <v>20.023099999999999</v>
      </c>
      <c r="FO33" s="163">
        <v>-54.417900000000003</v>
      </c>
      <c r="FP33" s="163">
        <v>0</v>
      </c>
      <c r="FQ33" s="163">
        <v>-7.5202999999999998</v>
      </c>
      <c r="FR33" s="163">
        <v>-1.4</v>
      </c>
      <c r="FS33" s="163">
        <v>13.164899999999999</v>
      </c>
      <c r="FT33" s="163">
        <v>0.97440000000000004</v>
      </c>
      <c r="FU33" s="163">
        <v>-8.1</v>
      </c>
      <c r="FV33" s="163">
        <v>8.8000000000000007</v>
      </c>
      <c r="FW33" s="163">
        <v>0</v>
      </c>
      <c r="FX33" s="164"/>
      <c r="FY33" s="163">
        <v>-5.085</v>
      </c>
      <c r="FZ33" s="163">
        <v>1.2669999999999999</v>
      </c>
      <c r="GA33" s="164"/>
      <c r="GB33" s="163">
        <v>31.67</v>
      </c>
      <c r="GC33" s="163">
        <v>-8.2462</v>
      </c>
      <c r="GD33" s="163">
        <v>56.597900000000003</v>
      </c>
      <c r="GE33" s="163">
        <v>13.46</v>
      </c>
      <c r="GF33" s="163">
        <v>82.099400000000003</v>
      </c>
      <c r="GG33" s="163">
        <v>22.5</v>
      </c>
      <c r="GH33" s="163">
        <v>-13.5144</v>
      </c>
      <c r="GI33" s="163">
        <v>-2.9279999999999999</v>
      </c>
      <c r="GJ33" s="163">
        <v>-2.8763000000000001</v>
      </c>
      <c r="GK33" s="163">
        <v>2.2759</v>
      </c>
      <c r="GL33" s="164"/>
      <c r="GM33" s="164"/>
      <c r="GN33" s="163">
        <v>-16.106999999999999</v>
      </c>
      <c r="GO33" s="163">
        <v>-31.5412</v>
      </c>
      <c r="GP33" s="163">
        <v>16.327000000000002</v>
      </c>
      <c r="GQ33" s="163">
        <v>32.645400000000002</v>
      </c>
      <c r="GR33" s="163">
        <v>8.6480999999999995</v>
      </c>
      <c r="GS33" s="163">
        <v>7.5747</v>
      </c>
      <c r="GT33" s="163">
        <v>-96.790700000000001</v>
      </c>
      <c r="GU33" s="163">
        <v>-30.370100000000001</v>
      </c>
      <c r="GV33" s="163">
        <v>31.794599999999999</v>
      </c>
      <c r="GW33" s="163">
        <v>-71.225200000000001</v>
      </c>
      <c r="GX33" s="164"/>
      <c r="GY33" s="163">
        <v>13.088800000000001</v>
      </c>
      <c r="GZ33" s="163">
        <v>12.817500000000001</v>
      </c>
      <c r="HA33" s="164"/>
      <c r="HB33" s="163">
        <v>51.447899999999997</v>
      </c>
      <c r="HC33" s="163">
        <v>54.953600000000002</v>
      </c>
      <c r="HD33" s="163">
        <v>84.7</v>
      </c>
      <c r="HE33" s="163">
        <v>-84.771699999999996</v>
      </c>
      <c r="HF33" s="163">
        <v>-270.0224</v>
      </c>
      <c r="HG33" s="163">
        <v>275.88560000000001</v>
      </c>
      <c r="HH33" s="163">
        <v>51.931100000000001</v>
      </c>
      <c r="HI33" s="163">
        <v>-53.302199999999999</v>
      </c>
      <c r="HJ33" s="163">
        <v>-52.224499999999999</v>
      </c>
      <c r="HK33" s="163">
        <v>-60.617899999999999</v>
      </c>
      <c r="HL33" s="163">
        <v>-54.233800000000002</v>
      </c>
      <c r="HM33" s="163">
        <v>77.391099999999994</v>
      </c>
      <c r="HN33" s="163">
        <v>77.176900000000003</v>
      </c>
      <c r="HO33" s="164"/>
      <c r="HP33" s="164"/>
      <c r="HQ33" s="163">
        <v>13.263400000000001</v>
      </c>
      <c r="HR33" s="163">
        <v>13.076700000000001</v>
      </c>
      <c r="HS33" s="163">
        <v>-23.8916</v>
      </c>
      <c r="HT33" s="163">
        <v>-24.111699999999999</v>
      </c>
      <c r="HU33" s="163">
        <v>-2.39</v>
      </c>
      <c r="HV33" s="163">
        <v>-2.89</v>
      </c>
      <c r="HW33" s="163">
        <v>9.4</v>
      </c>
      <c r="HX33" s="163">
        <v>8.4</v>
      </c>
      <c r="HY33" s="163">
        <v>22.171199999999999</v>
      </c>
      <c r="HZ33" s="163">
        <v>-74.400000000000006</v>
      </c>
      <c r="IA33" s="163">
        <v>-289.97280000000001</v>
      </c>
      <c r="IB33" s="163">
        <v>73.544499999999999</v>
      </c>
      <c r="IC33" s="163">
        <v>74.264399999999995</v>
      </c>
      <c r="ID33" s="163">
        <v>10.5</v>
      </c>
      <c r="IE33" s="163">
        <v>-42.7</v>
      </c>
      <c r="IF33" s="163">
        <v>-10.5</v>
      </c>
      <c r="IG33" s="163">
        <v>-9.6999999999999993</v>
      </c>
      <c r="IH33" s="164"/>
      <c r="II33" s="164"/>
      <c r="IJ33" s="163">
        <v>-39.817300000000003</v>
      </c>
      <c r="IK33" s="163">
        <v>118.113</v>
      </c>
      <c r="IL33" s="163">
        <v>108.47110000000001</v>
      </c>
      <c r="IM33" s="163">
        <v>-22.786300000000001</v>
      </c>
      <c r="IN33" s="164"/>
      <c r="IO33" s="163">
        <v>29.943999999999999</v>
      </c>
      <c r="IP33" s="163">
        <v>-31.6205</v>
      </c>
      <c r="IQ33" s="163">
        <v>0</v>
      </c>
      <c r="IR33" s="163">
        <v>-50.823700000000002</v>
      </c>
      <c r="IS33" s="163">
        <v>29.8063</v>
      </c>
      <c r="IT33" s="163">
        <v>220.5136</v>
      </c>
      <c r="IU33" s="163">
        <v>220.63040000000001</v>
      </c>
      <c r="IV33" s="164"/>
      <c r="IW33" s="163">
        <v>-105.24509999999999</v>
      </c>
      <c r="IX33" s="163">
        <v>50.456299999999999</v>
      </c>
      <c r="IY33" s="163">
        <v>-49.674799999999998</v>
      </c>
      <c r="IZ33" s="163">
        <v>49.014200000000002</v>
      </c>
      <c r="JA33" s="163">
        <v>-9.8864999999999998</v>
      </c>
      <c r="JB33" s="163">
        <v>17.893000000000001</v>
      </c>
      <c r="JC33" s="163">
        <v>10.64</v>
      </c>
      <c r="JD33" s="163">
        <v>6.7590000000000003</v>
      </c>
      <c r="JE33" s="163">
        <v>6.7560000000000002</v>
      </c>
      <c r="JF33" s="163">
        <v>-11.04</v>
      </c>
      <c r="JG33" s="163">
        <v>-12.8</v>
      </c>
      <c r="JH33" s="164"/>
      <c r="JI33" s="163">
        <v>13.566800000000001</v>
      </c>
      <c r="JJ33" s="163">
        <v>-9.8711000000000002</v>
      </c>
      <c r="JK33" s="163">
        <v>-44.387</v>
      </c>
      <c r="JL33" s="163">
        <v>11.7</v>
      </c>
      <c r="JM33" s="163">
        <v>43.771000000000001</v>
      </c>
      <c r="JN33" s="163">
        <v>45.536999999999999</v>
      </c>
      <c r="JO33" s="163">
        <v>11.5327</v>
      </c>
      <c r="JP33" s="163">
        <v>13.8377</v>
      </c>
      <c r="JQ33" s="163">
        <v>50.908700000000003</v>
      </c>
      <c r="JR33" s="163">
        <v>51.421799999999998</v>
      </c>
      <c r="JS33" s="163">
        <v>51.034799999999997</v>
      </c>
      <c r="JT33" s="164"/>
      <c r="JU33" s="163">
        <v>43.8</v>
      </c>
      <c r="JV33" s="163">
        <v>14.1341</v>
      </c>
      <c r="JW33" s="163">
        <v>8.31</v>
      </c>
      <c r="JX33" s="164"/>
      <c r="JY33" s="163">
        <v>-52.249000000000002</v>
      </c>
      <c r="JZ33" s="163">
        <v>82.053700000000006</v>
      </c>
      <c r="KA33" s="163">
        <v>62.970100000000002</v>
      </c>
      <c r="KB33" s="163">
        <v>-51.063200000000002</v>
      </c>
      <c r="KC33" s="163">
        <v>-80.039400000000001</v>
      </c>
      <c r="KD33" s="163">
        <v>53.157299999999999</v>
      </c>
      <c r="KE33" s="163">
        <v>26.304400000000001</v>
      </c>
      <c r="KF33" s="163">
        <v>-51.8</v>
      </c>
      <c r="KG33" s="163">
        <v>51.7</v>
      </c>
      <c r="KH33" s="163">
        <v>-221.422</v>
      </c>
      <c r="KI33" s="163">
        <v>352.60270000000003</v>
      </c>
    </row>
    <row r="34" spans="1:295" ht="18" customHeight="1" x14ac:dyDescent="0.3">
      <c r="A34" s="162" t="s">
        <v>60</v>
      </c>
      <c r="B34" s="162" t="s">
        <v>812</v>
      </c>
      <c r="C34" s="165">
        <v>0</v>
      </c>
      <c r="D34" s="165">
        <v>18.415600000000001</v>
      </c>
      <c r="E34" s="166"/>
      <c r="F34" s="165">
        <v>-31.135200000000001</v>
      </c>
      <c r="G34" s="165">
        <v>12.6997</v>
      </c>
      <c r="H34" s="166"/>
      <c r="I34" s="165">
        <v>61.776299999999999</v>
      </c>
      <c r="J34" s="165">
        <v>-96.551900000000003</v>
      </c>
      <c r="K34" s="165">
        <v>66.641000000000005</v>
      </c>
      <c r="L34" s="165">
        <v>33.331000000000003</v>
      </c>
      <c r="M34" s="166"/>
      <c r="N34" s="165">
        <v>0</v>
      </c>
      <c r="O34" s="165">
        <v>-70.278999999999996</v>
      </c>
      <c r="P34" s="165">
        <v>63.8</v>
      </c>
      <c r="Q34" s="165">
        <v>17.388000000000002</v>
      </c>
      <c r="R34" s="165">
        <v>-63.8</v>
      </c>
      <c r="S34" s="165">
        <v>13.306100000000001</v>
      </c>
      <c r="T34" s="165">
        <v>58.054200000000002</v>
      </c>
      <c r="U34" s="165">
        <v>15.9077</v>
      </c>
      <c r="V34" s="165">
        <v>15.892099999999999</v>
      </c>
      <c r="W34" s="165">
        <v>26.8049</v>
      </c>
      <c r="X34" s="165">
        <v>7.0628000000000002</v>
      </c>
      <c r="Y34" s="165">
        <v>6.1619000000000002</v>
      </c>
      <c r="Z34" s="165">
        <v>8.0393000000000008</v>
      </c>
      <c r="AA34" s="166"/>
      <c r="AB34" s="166"/>
      <c r="AC34" s="165">
        <v>-73.41</v>
      </c>
      <c r="AD34" s="165">
        <v>-73.010000000000005</v>
      </c>
      <c r="AE34" s="166"/>
      <c r="AF34" s="165">
        <v>0</v>
      </c>
      <c r="AG34" s="165">
        <v>68.2</v>
      </c>
      <c r="AH34" s="165">
        <v>8.08</v>
      </c>
      <c r="AI34" s="165">
        <v>0.17199999999999999</v>
      </c>
      <c r="AJ34" s="166">
        <v>0</v>
      </c>
      <c r="AK34" s="165">
        <v>-41.22</v>
      </c>
      <c r="AL34" s="165">
        <v>-65.34</v>
      </c>
      <c r="AM34" s="165">
        <v>41.3</v>
      </c>
      <c r="AN34" s="165">
        <v>41.59</v>
      </c>
      <c r="AO34" s="165">
        <v>15.095599999999999</v>
      </c>
      <c r="AP34" s="165">
        <v>8.0716000000000001</v>
      </c>
      <c r="AQ34" s="165">
        <v>70.017399999999995</v>
      </c>
      <c r="AR34" s="165">
        <v>73.136399999999995</v>
      </c>
      <c r="AS34" s="165">
        <v>32.731200000000001</v>
      </c>
      <c r="AT34" s="165">
        <v>-45.278199999999998</v>
      </c>
      <c r="AU34" s="165">
        <v>-45.4497</v>
      </c>
      <c r="AV34" s="165">
        <v>7.3963999999999999</v>
      </c>
      <c r="AW34" s="165">
        <v>7.3872999999999998</v>
      </c>
      <c r="AX34" s="165">
        <v>73.543599999999998</v>
      </c>
      <c r="AY34" s="165">
        <v>75.017200000000003</v>
      </c>
      <c r="AZ34" s="165">
        <v>-19.3689</v>
      </c>
      <c r="BA34" s="165">
        <v>-21.3096</v>
      </c>
      <c r="BB34" s="165">
        <v>-396.8186</v>
      </c>
      <c r="BC34" s="165">
        <v>-37.202800000000003</v>
      </c>
      <c r="BD34" s="165">
        <v>-2.7</v>
      </c>
      <c r="BE34" s="165">
        <v>-2.7</v>
      </c>
      <c r="BF34" s="165">
        <v>52.153700000000001</v>
      </c>
      <c r="BG34" s="165">
        <v>50.392099999999999</v>
      </c>
      <c r="BH34" s="165">
        <v>-5.1611000000000002</v>
      </c>
      <c r="BI34" s="166"/>
      <c r="BJ34" s="165">
        <v>-30.501100000000001</v>
      </c>
      <c r="BK34" s="165">
        <v>11.972799999999999</v>
      </c>
      <c r="BL34" s="165">
        <v>6.6123000000000003</v>
      </c>
      <c r="BM34" s="165">
        <v>4.5629999999999997</v>
      </c>
      <c r="BN34" s="165">
        <v>439.06970000000001</v>
      </c>
      <c r="BO34" s="165">
        <v>151.18860000000001</v>
      </c>
      <c r="BP34" s="165">
        <v>151.09710000000001</v>
      </c>
      <c r="BQ34" s="165">
        <v>-427.06139999999999</v>
      </c>
      <c r="BR34" s="165">
        <v>550.9837</v>
      </c>
      <c r="BS34" s="166"/>
      <c r="BT34" s="165">
        <v>-51.614899999999999</v>
      </c>
      <c r="BU34" s="165">
        <v>53.423299999999998</v>
      </c>
      <c r="BV34" s="165">
        <v>113.0085</v>
      </c>
      <c r="BW34" s="165">
        <v>39.590000000000003</v>
      </c>
      <c r="BX34" s="166"/>
      <c r="BY34" s="166"/>
      <c r="BZ34" s="165">
        <v>68.47</v>
      </c>
      <c r="CA34" s="165">
        <v>-78.360699999999994</v>
      </c>
      <c r="CB34" s="165">
        <v>-77.9589</v>
      </c>
      <c r="CC34" s="165">
        <v>130.8365</v>
      </c>
      <c r="CD34" s="165">
        <v>130.30279999999999</v>
      </c>
      <c r="CE34" s="165">
        <v>9.0431000000000008</v>
      </c>
      <c r="CF34" s="165">
        <v>-112.22839999999999</v>
      </c>
      <c r="CG34" s="165">
        <v>-111.39960000000001</v>
      </c>
      <c r="CH34" s="165">
        <v>8.6762999999999995</v>
      </c>
      <c r="CI34" s="166"/>
      <c r="CJ34" s="166"/>
      <c r="CK34" s="166"/>
      <c r="CL34" s="165">
        <v>129</v>
      </c>
      <c r="CM34" s="165">
        <v>116.3</v>
      </c>
      <c r="CN34" s="165">
        <v>-17.239999999999998</v>
      </c>
      <c r="CO34" s="165">
        <v>79.117000000000004</v>
      </c>
      <c r="CP34" s="165">
        <v>78.2727</v>
      </c>
      <c r="CQ34" s="165">
        <v>77.120099999999994</v>
      </c>
      <c r="CR34" s="165">
        <v>13.7965</v>
      </c>
      <c r="CS34" s="165">
        <v>14.013999999999999</v>
      </c>
      <c r="CT34" s="165">
        <v>15.554399999999999</v>
      </c>
      <c r="CU34" s="165">
        <v>-90.693700000000007</v>
      </c>
      <c r="CV34" s="165">
        <v>24.241399999999999</v>
      </c>
      <c r="CW34" s="165">
        <v>15.488899999999999</v>
      </c>
      <c r="CX34" s="165">
        <v>97.59</v>
      </c>
      <c r="CY34" s="165">
        <v>48.91</v>
      </c>
      <c r="CZ34" s="165">
        <v>67.272900000000007</v>
      </c>
      <c r="DA34" s="165">
        <v>63.8718</v>
      </c>
      <c r="DB34" s="165">
        <v>-34.15</v>
      </c>
      <c r="DC34" s="165">
        <v>-7.1885000000000003</v>
      </c>
      <c r="DD34" s="166"/>
      <c r="DE34" s="166"/>
      <c r="DF34" s="165">
        <v>-106.23350000000001</v>
      </c>
      <c r="DG34" s="165">
        <v>-11.672800000000001</v>
      </c>
      <c r="DH34" s="165">
        <v>-20.854299999999999</v>
      </c>
      <c r="DI34" s="165">
        <v>-116.1</v>
      </c>
      <c r="DJ34" s="165">
        <v>-116.2</v>
      </c>
      <c r="DK34" s="165">
        <v>24.139700000000001</v>
      </c>
      <c r="DL34" s="166"/>
      <c r="DM34" s="165">
        <v>73.749099999999999</v>
      </c>
      <c r="DN34" s="165">
        <v>99.627700000000004</v>
      </c>
      <c r="DO34" s="166"/>
      <c r="DP34" s="165">
        <v>-10.97</v>
      </c>
      <c r="DQ34" s="165">
        <v>42.888500000000001</v>
      </c>
      <c r="DR34" s="165">
        <v>106.9761</v>
      </c>
      <c r="DS34" s="165">
        <v>-27.75</v>
      </c>
      <c r="DT34" s="165">
        <v>-27.89</v>
      </c>
      <c r="DU34" s="165">
        <v>95.39</v>
      </c>
      <c r="DV34" s="165">
        <v>91.79</v>
      </c>
      <c r="DW34" s="165">
        <v>108.0364</v>
      </c>
      <c r="DX34" s="165">
        <v>104.7273</v>
      </c>
      <c r="DY34" s="165">
        <v>-11.051600000000001</v>
      </c>
      <c r="DZ34" s="165">
        <v>-11.2273</v>
      </c>
      <c r="EA34" s="165">
        <v>254.94280000000001</v>
      </c>
      <c r="EB34" s="165">
        <v>199.9804</v>
      </c>
      <c r="EC34" s="165">
        <v>193.18020000000001</v>
      </c>
      <c r="ED34" s="165">
        <v>195.6275</v>
      </c>
      <c r="EE34" s="165">
        <v>70.931799999999996</v>
      </c>
      <c r="EF34" s="165">
        <v>57.7652</v>
      </c>
      <c r="EG34" s="165">
        <v>-24.806999999999999</v>
      </c>
      <c r="EH34" s="165">
        <v>438.0566</v>
      </c>
      <c r="EI34" s="165">
        <v>-80.998599999999996</v>
      </c>
      <c r="EJ34" s="166"/>
      <c r="EK34" s="165">
        <v>-35.4313</v>
      </c>
      <c r="EL34" s="165">
        <v>-31.859300000000001</v>
      </c>
      <c r="EM34" s="165">
        <v>0</v>
      </c>
      <c r="EN34" s="165">
        <v>-18.825399999999998</v>
      </c>
      <c r="EO34" s="165">
        <v>-18.242100000000001</v>
      </c>
      <c r="EP34" s="165">
        <v>150.58799999999999</v>
      </c>
      <c r="EQ34" s="165">
        <v>-68.6601</v>
      </c>
      <c r="ER34" s="165">
        <v>-69.559200000000004</v>
      </c>
      <c r="ES34" s="165">
        <v>-24.5245</v>
      </c>
      <c r="ET34" s="165">
        <v>0</v>
      </c>
      <c r="EU34" s="165">
        <v>-4.2699999999999996</v>
      </c>
      <c r="EV34" s="165">
        <v>122.6</v>
      </c>
      <c r="EW34" s="165">
        <v>17.790700000000001</v>
      </c>
      <c r="EX34" s="165">
        <v>-109.0505</v>
      </c>
      <c r="EY34" s="165">
        <v>-32.3611</v>
      </c>
      <c r="EZ34" s="165">
        <v>-31.369900000000001</v>
      </c>
      <c r="FA34" s="165">
        <v>1.9588000000000001</v>
      </c>
      <c r="FB34" s="165">
        <v>-51.674500000000002</v>
      </c>
      <c r="FC34" s="165">
        <v>21.860700000000001</v>
      </c>
      <c r="FD34" s="165">
        <v>22.1769</v>
      </c>
      <c r="FE34" s="166"/>
      <c r="FF34" s="165">
        <v>21.397600000000001</v>
      </c>
      <c r="FG34" s="165">
        <v>42.587600000000002</v>
      </c>
      <c r="FH34" s="165">
        <v>42.504199999999997</v>
      </c>
      <c r="FI34" s="165">
        <v>41.1905</v>
      </c>
      <c r="FJ34" s="165">
        <v>79.039400000000001</v>
      </c>
      <c r="FK34" s="165">
        <v>78.369600000000005</v>
      </c>
      <c r="FL34" s="165">
        <v>0</v>
      </c>
      <c r="FM34" s="165">
        <v>12.5379</v>
      </c>
      <c r="FN34" s="165">
        <v>12.4762</v>
      </c>
      <c r="FO34" s="165">
        <v>-48.761800000000001</v>
      </c>
      <c r="FP34" s="165">
        <v>12.578200000000001</v>
      </c>
      <c r="FQ34" s="165">
        <v>-10.699</v>
      </c>
      <c r="FR34" s="165">
        <v>-0.36</v>
      </c>
      <c r="FS34" s="165">
        <v>14.864100000000001</v>
      </c>
      <c r="FT34" s="165">
        <v>0.97440000000000004</v>
      </c>
      <c r="FU34" s="165">
        <v>-9.17</v>
      </c>
      <c r="FV34" s="165">
        <v>9.52</v>
      </c>
      <c r="FW34" s="165">
        <v>-11.243499999999999</v>
      </c>
      <c r="FX34" s="166"/>
      <c r="FY34" s="165">
        <v>-4.9939999999999998</v>
      </c>
      <c r="FZ34" s="165">
        <v>1.3129999999999999</v>
      </c>
      <c r="GA34" s="166"/>
      <c r="GB34" s="165">
        <v>29.29</v>
      </c>
      <c r="GC34" s="165">
        <v>-13.0541</v>
      </c>
      <c r="GD34" s="165">
        <v>48.220199999999998</v>
      </c>
      <c r="GE34" s="165">
        <v>13.2</v>
      </c>
      <c r="GF34" s="165">
        <v>76.197299999999998</v>
      </c>
      <c r="GG34" s="165">
        <v>21.2</v>
      </c>
      <c r="GH34" s="165">
        <v>-13.653</v>
      </c>
      <c r="GI34" s="165">
        <v>-2.5996999999999999</v>
      </c>
      <c r="GJ34" s="165">
        <v>-2.6880000000000002</v>
      </c>
      <c r="GK34" s="165">
        <v>2.2395</v>
      </c>
      <c r="GL34" s="166"/>
      <c r="GM34" s="166"/>
      <c r="GN34" s="166"/>
      <c r="GO34" s="166"/>
      <c r="GP34" s="165">
        <v>14.0688</v>
      </c>
      <c r="GQ34" s="165">
        <v>31.898900000000001</v>
      </c>
      <c r="GR34" s="165">
        <v>9.6341000000000001</v>
      </c>
      <c r="GS34" s="165">
        <v>8.7722999999999995</v>
      </c>
      <c r="GT34" s="165">
        <v>-93.352000000000004</v>
      </c>
      <c r="GU34" s="165">
        <v>-29.869800000000001</v>
      </c>
      <c r="GV34" s="165">
        <v>31.7972</v>
      </c>
      <c r="GW34" s="165">
        <v>-70.402000000000001</v>
      </c>
      <c r="GX34" s="165">
        <v>8.3152000000000008</v>
      </c>
      <c r="GY34" s="165">
        <v>12.5809</v>
      </c>
      <c r="GZ34" s="165">
        <v>12.226800000000001</v>
      </c>
      <c r="HA34" s="165">
        <v>10</v>
      </c>
      <c r="HB34" s="165">
        <v>54.208300000000001</v>
      </c>
      <c r="HC34" s="165">
        <v>57.190600000000003</v>
      </c>
      <c r="HD34" s="165">
        <v>40.6</v>
      </c>
      <c r="HE34" s="165">
        <v>-40.4255</v>
      </c>
      <c r="HF34" s="165">
        <v>-222.6044</v>
      </c>
      <c r="HG34" s="165">
        <v>224.83</v>
      </c>
      <c r="HH34" s="165">
        <v>31.0656</v>
      </c>
      <c r="HI34" s="165">
        <v>-55.285499999999999</v>
      </c>
      <c r="HJ34" s="165">
        <v>-54.122500000000002</v>
      </c>
      <c r="HK34" s="165">
        <v>-58.825600000000001</v>
      </c>
      <c r="HL34" s="165">
        <v>-51.353200000000001</v>
      </c>
      <c r="HM34" s="165">
        <v>80.732500000000002</v>
      </c>
      <c r="HN34" s="165">
        <v>80.9375</v>
      </c>
      <c r="HO34" s="166"/>
      <c r="HP34" s="166"/>
      <c r="HQ34" s="165">
        <v>13.812799999999999</v>
      </c>
      <c r="HR34" s="165">
        <v>14.0655</v>
      </c>
      <c r="HS34" s="165">
        <v>-27.747900000000001</v>
      </c>
      <c r="HT34" s="165">
        <v>-27.391500000000001</v>
      </c>
      <c r="HU34" s="165">
        <v>-7.69</v>
      </c>
      <c r="HV34" s="165">
        <v>-5.28</v>
      </c>
      <c r="HW34" s="165">
        <v>10.6</v>
      </c>
      <c r="HX34" s="165">
        <v>10.7</v>
      </c>
      <c r="HY34" s="165">
        <v>22.0473</v>
      </c>
      <c r="HZ34" s="165">
        <v>-74.8</v>
      </c>
      <c r="IA34" s="165">
        <v>-296.2593</v>
      </c>
      <c r="IB34" s="165">
        <v>77.310699999999997</v>
      </c>
      <c r="IC34" s="165">
        <v>77.112399999999994</v>
      </c>
      <c r="ID34" s="165">
        <v>10.5</v>
      </c>
      <c r="IE34" s="165">
        <v>-44.9</v>
      </c>
      <c r="IF34" s="165">
        <v>-13.1</v>
      </c>
      <c r="IG34" s="165">
        <v>-13</v>
      </c>
      <c r="IH34" s="166"/>
      <c r="II34" s="166"/>
      <c r="IJ34" s="165">
        <v>-20.0273</v>
      </c>
      <c r="IK34" s="165">
        <v>105.5151</v>
      </c>
      <c r="IL34" s="165">
        <v>126.64879999999999</v>
      </c>
      <c r="IM34" s="165">
        <v>-12.939299999999999</v>
      </c>
      <c r="IN34" s="166"/>
      <c r="IO34" s="165">
        <v>17.6128</v>
      </c>
      <c r="IP34" s="165">
        <v>-26.6709</v>
      </c>
      <c r="IQ34" s="165">
        <v>0</v>
      </c>
      <c r="IR34" s="165">
        <v>-59.452599999999997</v>
      </c>
      <c r="IS34" s="165">
        <v>24.877500000000001</v>
      </c>
      <c r="IT34" s="165">
        <v>221.88030000000001</v>
      </c>
      <c r="IU34" s="165">
        <v>224.39400000000001</v>
      </c>
      <c r="IV34" s="166"/>
      <c r="IW34" s="165">
        <v>-122.81529999999999</v>
      </c>
      <c r="IX34" s="165">
        <v>57.197400000000002</v>
      </c>
      <c r="IY34" s="165">
        <v>-54.811100000000003</v>
      </c>
      <c r="IZ34" s="165">
        <v>57.5002</v>
      </c>
      <c r="JA34" s="165">
        <v>-9.8618000000000006</v>
      </c>
      <c r="JB34" s="165">
        <v>17.663</v>
      </c>
      <c r="JC34" s="165">
        <v>9.68</v>
      </c>
      <c r="JD34" s="165">
        <v>6.827</v>
      </c>
      <c r="JE34" s="165">
        <v>6.8319999999999999</v>
      </c>
      <c r="JF34" s="165">
        <v>-10.24</v>
      </c>
      <c r="JG34" s="165">
        <v>-13.6</v>
      </c>
      <c r="JH34" s="166"/>
      <c r="JI34" s="165">
        <v>14.0063</v>
      </c>
      <c r="JJ34" s="165">
        <v>-8.6991999999999994</v>
      </c>
      <c r="JK34" s="165">
        <v>-45.351300000000002</v>
      </c>
      <c r="JL34" s="165">
        <v>13.4</v>
      </c>
      <c r="JM34" s="165">
        <v>47.485999999999997</v>
      </c>
      <c r="JN34" s="165">
        <v>46.924999999999997</v>
      </c>
      <c r="JO34" s="165">
        <v>11.538500000000001</v>
      </c>
      <c r="JP34" s="165">
        <v>13.641400000000001</v>
      </c>
      <c r="JQ34" s="165">
        <v>52.358499999999999</v>
      </c>
      <c r="JR34" s="165">
        <v>50.994199999999999</v>
      </c>
      <c r="JS34" s="165">
        <v>51.9788</v>
      </c>
      <c r="JT34" s="166"/>
      <c r="JU34" s="165">
        <v>43</v>
      </c>
      <c r="JV34" s="165">
        <v>15.998799999999999</v>
      </c>
      <c r="JW34" s="165">
        <v>7.99</v>
      </c>
      <c r="JX34" s="166"/>
      <c r="JY34" s="165">
        <v>-50.877299999999998</v>
      </c>
      <c r="JZ34" s="165">
        <v>80.866200000000006</v>
      </c>
      <c r="KA34" s="165">
        <v>60.421300000000002</v>
      </c>
      <c r="KB34" s="165">
        <v>-50.438099999999999</v>
      </c>
      <c r="KC34" s="165">
        <v>-79.17</v>
      </c>
      <c r="KD34" s="165">
        <v>50.424799999999998</v>
      </c>
      <c r="KE34" s="165">
        <v>27.893799999999999</v>
      </c>
      <c r="KF34" s="165">
        <v>-52.9</v>
      </c>
      <c r="KG34" s="165">
        <v>53.3</v>
      </c>
      <c r="KH34" s="165">
        <v>-188.0471</v>
      </c>
      <c r="KI34" s="165">
        <v>320.14980000000003</v>
      </c>
    </row>
    <row r="35" spans="1:295" ht="18" customHeight="1" x14ac:dyDescent="0.3">
      <c r="A35" s="162" t="s">
        <v>60</v>
      </c>
      <c r="B35" s="162" t="s">
        <v>813</v>
      </c>
      <c r="C35" s="165">
        <v>0</v>
      </c>
      <c r="D35" s="166"/>
      <c r="E35" s="166"/>
      <c r="F35" s="165">
        <v>-31.244</v>
      </c>
      <c r="G35" s="165">
        <v>14.2354</v>
      </c>
      <c r="H35" s="166"/>
      <c r="I35" s="165">
        <v>61.310200000000002</v>
      </c>
      <c r="J35" s="165">
        <v>-93.578699999999998</v>
      </c>
      <c r="K35" s="165">
        <v>63.105600000000003</v>
      </c>
      <c r="L35" s="165">
        <v>31.663</v>
      </c>
      <c r="M35" s="166"/>
      <c r="N35" s="165">
        <v>2.2200000000000002</v>
      </c>
      <c r="O35" s="165">
        <v>-69.611999999999995</v>
      </c>
      <c r="P35" s="166"/>
      <c r="Q35" s="165">
        <v>18.216000000000001</v>
      </c>
      <c r="R35" s="166"/>
      <c r="S35" s="165">
        <v>11.2509</v>
      </c>
      <c r="T35" s="165">
        <v>56.3354</v>
      </c>
      <c r="U35" s="165">
        <v>15.501300000000001</v>
      </c>
      <c r="V35" s="165">
        <v>15.611700000000001</v>
      </c>
      <c r="W35" s="165">
        <v>26.544599999999999</v>
      </c>
      <c r="X35" s="165">
        <v>6.4230999999999998</v>
      </c>
      <c r="Y35" s="165">
        <v>5.3727</v>
      </c>
      <c r="Z35" s="165">
        <v>8.1570999999999998</v>
      </c>
      <c r="AA35" s="166"/>
      <c r="AB35" s="166"/>
      <c r="AC35" s="165">
        <v>-71.38</v>
      </c>
      <c r="AD35" s="165">
        <v>-70.87</v>
      </c>
      <c r="AE35" s="166"/>
      <c r="AF35" s="165">
        <v>-2.2200000000000002</v>
      </c>
      <c r="AG35" s="166"/>
      <c r="AH35" s="165">
        <v>7.5339999999999998</v>
      </c>
      <c r="AI35" s="165">
        <v>0.17</v>
      </c>
      <c r="AJ35" s="166">
        <v>0</v>
      </c>
      <c r="AK35" s="165">
        <v>-38.1</v>
      </c>
      <c r="AL35" s="165">
        <v>-67.56</v>
      </c>
      <c r="AM35" s="165">
        <v>38.85</v>
      </c>
      <c r="AN35" s="165">
        <v>38.39</v>
      </c>
      <c r="AO35" s="165">
        <v>14.791499999999999</v>
      </c>
      <c r="AP35" s="165">
        <v>8.1524999999999999</v>
      </c>
      <c r="AQ35" s="165">
        <v>69.962699999999998</v>
      </c>
      <c r="AR35" s="165">
        <v>71.926599999999993</v>
      </c>
      <c r="AS35" s="165">
        <v>30.3476</v>
      </c>
      <c r="AT35" s="165">
        <v>-44.608400000000003</v>
      </c>
      <c r="AU35" s="165">
        <v>-44.288600000000002</v>
      </c>
      <c r="AV35" s="165">
        <v>8.9337999999999997</v>
      </c>
      <c r="AW35" s="165">
        <v>8.6616</v>
      </c>
      <c r="AX35" s="165">
        <v>71.936099999999996</v>
      </c>
      <c r="AY35" s="165">
        <v>73.409700000000001</v>
      </c>
      <c r="AZ35" s="165">
        <v>-18.685300000000002</v>
      </c>
      <c r="BA35" s="165">
        <v>-20.767399999999999</v>
      </c>
      <c r="BB35" s="165">
        <v>-381.36439999999999</v>
      </c>
      <c r="BC35" s="165">
        <v>-36.457500000000003</v>
      </c>
      <c r="BD35" s="165">
        <v>-3</v>
      </c>
      <c r="BE35" s="165">
        <v>-2.8</v>
      </c>
      <c r="BF35" s="165">
        <v>50.295000000000002</v>
      </c>
      <c r="BG35" s="165">
        <v>49.428600000000003</v>
      </c>
      <c r="BH35" s="165">
        <v>-5.4146000000000001</v>
      </c>
      <c r="BI35" s="166"/>
      <c r="BJ35" s="165">
        <v>-29.8672</v>
      </c>
      <c r="BK35" s="165">
        <v>11.598100000000001</v>
      </c>
      <c r="BL35" s="165">
        <v>6.8395999999999999</v>
      </c>
      <c r="BM35" s="165">
        <v>4.7141000000000002</v>
      </c>
      <c r="BN35" s="165">
        <v>424.05459999999999</v>
      </c>
      <c r="BO35" s="165">
        <v>148.381</v>
      </c>
      <c r="BP35" s="165">
        <v>149.6627</v>
      </c>
      <c r="BQ35" s="165">
        <v>-417.26060000000001</v>
      </c>
      <c r="BR35" s="165">
        <v>538.66800000000001</v>
      </c>
      <c r="BS35" s="166"/>
      <c r="BT35" s="165">
        <v>-62.0989</v>
      </c>
      <c r="BU35" s="165">
        <v>64.859300000000005</v>
      </c>
      <c r="BV35" s="166"/>
      <c r="BW35" s="165">
        <v>38.32</v>
      </c>
      <c r="BX35" s="166"/>
      <c r="BY35" s="165">
        <v>77.8</v>
      </c>
      <c r="BZ35" s="165">
        <v>67.680000000000007</v>
      </c>
      <c r="CA35" s="165">
        <v>-75.9495</v>
      </c>
      <c r="CB35" s="165">
        <v>-75.413700000000006</v>
      </c>
      <c r="CC35" s="165">
        <v>128.86969999999999</v>
      </c>
      <c r="CD35" s="165">
        <v>128.30629999999999</v>
      </c>
      <c r="CE35" s="165">
        <v>8.9197000000000006</v>
      </c>
      <c r="CF35" s="165">
        <v>-108.3034</v>
      </c>
      <c r="CG35" s="165">
        <v>-107.5635</v>
      </c>
      <c r="CH35" s="165">
        <v>5.5758000000000001</v>
      </c>
      <c r="CI35" s="165">
        <v>0</v>
      </c>
      <c r="CJ35" s="166"/>
      <c r="CK35" s="166"/>
      <c r="CL35" s="165">
        <v>128.4</v>
      </c>
      <c r="CM35" s="165">
        <v>117</v>
      </c>
      <c r="CN35" s="165">
        <v>-17</v>
      </c>
      <c r="CO35" s="165">
        <v>80.382300000000001</v>
      </c>
      <c r="CP35" s="165">
        <v>78.324399999999997</v>
      </c>
      <c r="CQ35" s="165">
        <v>78.287099999999995</v>
      </c>
      <c r="CR35" s="165">
        <v>15.617000000000001</v>
      </c>
      <c r="CS35" s="165">
        <v>16.715699999999998</v>
      </c>
      <c r="CT35" s="165">
        <v>15.714</v>
      </c>
      <c r="CU35" s="165">
        <v>-91.677700000000002</v>
      </c>
      <c r="CV35" s="165">
        <v>24.6907</v>
      </c>
      <c r="CW35" s="165">
        <v>15.019600000000001</v>
      </c>
      <c r="CX35" s="165">
        <v>92.32</v>
      </c>
      <c r="CY35" s="165">
        <v>46.3</v>
      </c>
      <c r="CZ35" s="165">
        <v>66.335400000000007</v>
      </c>
      <c r="DA35" s="165">
        <v>62.846400000000003</v>
      </c>
      <c r="DB35" s="165">
        <v>-33.42</v>
      </c>
      <c r="DC35" s="165">
        <v>-7.0502000000000002</v>
      </c>
      <c r="DD35" s="166"/>
      <c r="DE35" s="166"/>
      <c r="DF35" s="165">
        <v>-89.007300000000001</v>
      </c>
      <c r="DG35" s="165">
        <v>-11.676</v>
      </c>
      <c r="DH35" s="165">
        <v>-20.382400000000001</v>
      </c>
      <c r="DI35" s="165">
        <v>-114.3</v>
      </c>
      <c r="DJ35" s="165">
        <v>-115.4</v>
      </c>
      <c r="DK35" s="165">
        <v>24.2166</v>
      </c>
      <c r="DL35" s="165">
        <v>69.442700000000002</v>
      </c>
      <c r="DM35" s="165">
        <v>71.400899999999993</v>
      </c>
      <c r="DN35" s="166"/>
      <c r="DO35" s="165">
        <v>68.86</v>
      </c>
      <c r="DP35" s="165">
        <v>-9.9600000000000009</v>
      </c>
      <c r="DQ35" s="165">
        <v>41.292000000000002</v>
      </c>
      <c r="DR35" s="165">
        <v>91.140199999999993</v>
      </c>
      <c r="DS35" s="165">
        <v>-28.53</v>
      </c>
      <c r="DT35" s="165">
        <v>-28.66</v>
      </c>
      <c r="DU35" s="165">
        <v>97.07</v>
      </c>
      <c r="DV35" s="165">
        <v>93.42</v>
      </c>
      <c r="DW35" s="165">
        <v>86.509100000000004</v>
      </c>
      <c r="DX35" s="165">
        <v>85.145499999999998</v>
      </c>
      <c r="DY35" s="165">
        <v>-12.455399999999999</v>
      </c>
      <c r="DZ35" s="165">
        <v>-13.9091</v>
      </c>
      <c r="EA35" s="165">
        <v>244.18549999999999</v>
      </c>
      <c r="EB35" s="165">
        <v>186.25989999999999</v>
      </c>
      <c r="EC35" s="165">
        <v>180.2388</v>
      </c>
      <c r="ED35" s="165">
        <v>184.55760000000001</v>
      </c>
      <c r="EE35" s="165">
        <v>62.522199999999998</v>
      </c>
      <c r="EF35" s="165">
        <v>48.145099999999999</v>
      </c>
      <c r="EG35" s="165">
        <v>-25.096</v>
      </c>
      <c r="EH35" s="165">
        <v>428.63549999999998</v>
      </c>
      <c r="EI35" s="165">
        <v>-88.843299999999999</v>
      </c>
      <c r="EJ35" s="166"/>
      <c r="EK35" s="165">
        <v>-35.569000000000003</v>
      </c>
      <c r="EL35" s="165">
        <v>-32.250100000000003</v>
      </c>
      <c r="EM35" s="165">
        <v>18.393000000000001</v>
      </c>
      <c r="EN35" s="165">
        <v>-24.4756</v>
      </c>
      <c r="EO35" s="165">
        <v>-23.1143</v>
      </c>
      <c r="EP35" s="165">
        <v>144.44399999999999</v>
      </c>
      <c r="EQ35" s="165">
        <v>-66.342500000000001</v>
      </c>
      <c r="ER35" s="165">
        <v>-66.712800000000001</v>
      </c>
      <c r="ES35" s="165">
        <v>-12.4078</v>
      </c>
      <c r="ET35" s="165">
        <v>0</v>
      </c>
      <c r="EU35" s="165">
        <v>-5.35</v>
      </c>
      <c r="EV35" s="165">
        <v>89.2</v>
      </c>
      <c r="EW35" s="165">
        <v>17.510899999999999</v>
      </c>
      <c r="EX35" s="165">
        <v>-119.45480000000001</v>
      </c>
      <c r="EY35" s="165">
        <v>-34.127000000000002</v>
      </c>
      <c r="EZ35" s="165">
        <v>-32.789099999999998</v>
      </c>
      <c r="FA35" s="165">
        <v>3.6307</v>
      </c>
      <c r="FB35" s="165">
        <v>-44.209600000000002</v>
      </c>
      <c r="FC35" s="165">
        <v>16.263500000000001</v>
      </c>
      <c r="FD35" s="165">
        <v>22.266300000000001</v>
      </c>
      <c r="FE35" s="166"/>
      <c r="FF35" s="165">
        <v>21.820599999999999</v>
      </c>
      <c r="FG35" s="165">
        <v>42.902500000000003</v>
      </c>
      <c r="FH35" s="165">
        <v>43.102899999999998</v>
      </c>
      <c r="FI35" s="165">
        <v>41.4589</v>
      </c>
      <c r="FJ35" s="165">
        <v>76.192599999999999</v>
      </c>
      <c r="FK35" s="165">
        <v>76.527500000000003</v>
      </c>
      <c r="FL35" s="165">
        <v>6.3632999999999997</v>
      </c>
      <c r="FM35" s="165">
        <v>15.390700000000001</v>
      </c>
      <c r="FN35" s="165">
        <v>14.2425</v>
      </c>
      <c r="FO35" s="165">
        <v>-46.988900000000001</v>
      </c>
      <c r="FP35" s="165">
        <v>15.337999999999999</v>
      </c>
      <c r="FQ35" s="165">
        <v>-5.0739000000000001</v>
      </c>
      <c r="FR35" s="165">
        <v>-0.26</v>
      </c>
      <c r="FS35" s="165">
        <v>13.0745</v>
      </c>
      <c r="FT35" s="165">
        <v>0.86819999999999997</v>
      </c>
      <c r="FU35" s="165">
        <v>-7.88</v>
      </c>
      <c r="FV35" s="165">
        <v>8.8800000000000008</v>
      </c>
      <c r="FW35" s="165">
        <v>0</v>
      </c>
      <c r="FX35" s="166"/>
      <c r="FY35" s="165">
        <v>-5.0309999999999997</v>
      </c>
      <c r="FZ35" s="165">
        <v>1.399</v>
      </c>
      <c r="GA35" s="166"/>
      <c r="GB35" s="165">
        <v>31.72</v>
      </c>
      <c r="GC35" s="165">
        <v>-13.480499999999999</v>
      </c>
      <c r="GD35" s="165">
        <v>49.670699999999997</v>
      </c>
      <c r="GE35" s="165">
        <v>13.43</v>
      </c>
      <c r="GF35" s="165">
        <v>80.744699999999995</v>
      </c>
      <c r="GG35" s="165">
        <v>22.6</v>
      </c>
      <c r="GH35" s="165">
        <v>-13.2135</v>
      </c>
      <c r="GI35" s="165">
        <v>-1.9488000000000001</v>
      </c>
      <c r="GJ35" s="165">
        <v>-2.1909999999999998</v>
      </c>
      <c r="GK35" s="165">
        <v>2.2338</v>
      </c>
      <c r="GL35" s="166"/>
      <c r="GM35" s="166"/>
      <c r="GN35" s="165">
        <v>-16.285399999999999</v>
      </c>
      <c r="GO35" s="165">
        <v>-30.5059</v>
      </c>
      <c r="GP35" s="165">
        <v>14.8995</v>
      </c>
      <c r="GQ35" s="165">
        <v>31.514099999999999</v>
      </c>
      <c r="GR35" s="165">
        <v>8.6477000000000004</v>
      </c>
      <c r="GS35" s="165">
        <v>10.159000000000001</v>
      </c>
      <c r="GT35" s="165">
        <v>-90.868700000000004</v>
      </c>
      <c r="GU35" s="165">
        <v>-32.104599999999998</v>
      </c>
      <c r="GV35" s="165">
        <v>30.622900000000001</v>
      </c>
      <c r="GW35" s="165">
        <v>-74.647800000000004</v>
      </c>
      <c r="GX35" s="165">
        <v>8.5082000000000004</v>
      </c>
      <c r="GY35" s="165">
        <v>11.8583</v>
      </c>
      <c r="GZ35" s="165">
        <v>11.572900000000001</v>
      </c>
      <c r="HA35" s="166"/>
      <c r="HB35" s="165">
        <v>51.2547</v>
      </c>
      <c r="HC35" s="165">
        <v>51.384</v>
      </c>
      <c r="HD35" s="165">
        <v>39.799999999999997</v>
      </c>
      <c r="HE35" s="165">
        <v>-39.676000000000002</v>
      </c>
      <c r="HF35" s="165">
        <v>-220.22790000000001</v>
      </c>
      <c r="HG35" s="165">
        <v>221.95429999999999</v>
      </c>
      <c r="HH35" s="165">
        <v>30.763400000000001</v>
      </c>
      <c r="HI35" s="165">
        <v>-51.154299999999999</v>
      </c>
      <c r="HJ35" s="165">
        <v>-50.109299999999998</v>
      </c>
      <c r="HK35" s="165">
        <v>-63.665999999999997</v>
      </c>
      <c r="HL35" s="165">
        <v>-56.848300000000002</v>
      </c>
      <c r="HM35" s="165">
        <v>79.652100000000004</v>
      </c>
      <c r="HN35" s="165">
        <v>78.356300000000005</v>
      </c>
      <c r="HO35" s="166"/>
      <c r="HP35" s="166"/>
      <c r="HQ35" s="165">
        <v>11.5715</v>
      </c>
      <c r="HR35" s="165">
        <v>11.5166</v>
      </c>
      <c r="HS35" s="165">
        <v>-28.3507</v>
      </c>
      <c r="HT35" s="165">
        <v>-28.5837</v>
      </c>
      <c r="HU35" s="165">
        <v>-3.53</v>
      </c>
      <c r="HV35" s="165">
        <v>-3.71</v>
      </c>
      <c r="HW35" s="165">
        <v>9.4</v>
      </c>
      <c r="HX35" s="165">
        <v>10</v>
      </c>
      <c r="HY35" s="165">
        <v>21.884899999999998</v>
      </c>
      <c r="HZ35" s="165">
        <v>-70.400000000000006</v>
      </c>
      <c r="IA35" s="165">
        <v>-283.83659999999998</v>
      </c>
      <c r="IB35" s="165">
        <v>72.487899999999996</v>
      </c>
      <c r="IC35" s="165">
        <v>72.671800000000005</v>
      </c>
      <c r="ID35" s="165">
        <v>9.9</v>
      </c>
      <c r="IE35" s="165">
        <v>-43.9</v>
      </c>
      <c r="IF35" s="165">
        <v>-10.5</v>
      </c>
      <c r="IG35" s="165">
        <v>-10.199999999999999</v>
      </c>
      <c r="IH35" s="165">
        <v>0.99139999999999995</v>
      </c>
      <c r="II35" s="165">
        <v>0.82079999999999997</v>
      </c>
      <c r="IJ35" s="165">
        <v>0</v>
      </c>
      <c r="IK35" s="165">
        <v>108.9362</v>
      </c>
      <c r="IL35" s="165">
        <v>111.81310000000001</v>
      </c>
      <c r="IM35" s="165">
        <v>-20.0931</v>
      </c>
      <c r="IN35" s="166"/>
      <c r="IO35" s="165">
        <v>23.2637</v>
      </c>
      <c r="IP35" s="165">
        <v>-28.965800000000002</v>
      </c>
      <c r="IQ35" s="165">
        <v>0</v>
      </c>
      <c r="IR35" s="165">
        <v>-45.339100000000002</v>
      </c>
      <c r="IS35" s="165">
        <v>31.246400000000001</v>
      </c>
      <c r="IT35" s="165">
        <v>221.18379999999999</v>
      </c>
      <c r="IU35" s="165">
        <v>221.01390000000001</v>
      </c>
      <c r="IV35" s="166"/>
      <c r="IW35" s="165">
        <v>-107.6711</v>
      </c>
      <c r="IX35" s="165">
        <v>46.436799999999998</v>
      </c>
      <c r="IY35" s="165">
        <v>-54.590800000000002</v>
      </c>
      <c r="IZ35" s="165">
        <v>55.102200000000003</v>
      </c>
      <c r="JA35" s="165">
        <v>-9.9138999999999999</v>
      </c>
      <c r="JB35" s="165">
        <v>12.023999999999999</v>
      </c>
      <c r="JC35" s="165">
        <v>10.4</v>
      </c>
      <c r="JD35" s="165">
        <v>6.76</v>
      </c>
      <c r="JE35" s="165">
        <v>6.8630000000000004</v>
      </c>
      <c r="JF35" s="165">
        <v>-9.92</v>
      </c>
      <c r="JG35" s="165">
        <v>-13.6</v>
      </c>
      <c r="JH35" s="166"/>
      <c r="JI35" s="165">
        <v>13.9757</v>
      </c>
      <c r="JJ35" s="165">
        <v>-10.6035</v>
      </c>
      <c r="JK35" s="165">
        <v>-45.528300000000002</v>
      </c>
      <c r="JL35" s="165">
        <v>15.2</v>
      </c>
      <c r="JM35" s="165">
        <v>49.930999999999997</v>
      </c>
      <c r="JN35" s="165">
        <v>49.234999999999999</v>
      </c>
      <c r="JO35" s="165">
        <v>11.5547</v>
      </c>
      <c r="JP35" s="165">
        <v>13.688800000000001</v>
      </c>
      <c r="JQ35" s="165">
        <v>50.925600000000003</v>
      </c>
      <c r="JR35" s="165">
        <v>51.643799999999999</v>
      </c>
      <c r="JS35" s="165">
        <v>51.337899999999998</v>
      </c>
      <c r="JT35" s="166"/>
      <c r="JU35" s="165">
        <v>44.5</v>
      </c>
      <c r="JV35" s="165">
        <v>18.185700000000001</v>
      </c>
      <c r="JW35" s="165">
        <v>8.0500000000000007</v>
      </c>
      <c r="JX35" s="166"/>
      <c r="JY35" s="165">
        <v>-54.6051</v>
      </c>
      <c r="JZ35" s="165">
        <v>84.514300000000006</v>
      </c>
      <c r="KA35" s="165">
        <v>64.822599999999994</v>
      </c>
      <c r="KB35" s="165">
        <v>-54.427500000000002</v>
      </c>
      <c r="KC35" s="165">
        <v>-82.393000000000001</v>
      </c>
      <c r="KD35" s="165">
        <v>55.396500000000003</v>
      </c>
      <c r="KE35" s="165">
        <v>27.2087</v>
      </c>
      <c r="KF35" s="165">
        <v>-52.8</v>
      </c>
      <c r="KG35" s="165">
        <v>52.9</v>
      </c>
      <c r="KH35" s="165">
        <v>-193.13730000000001</v>
      </c>
      <c r="KI35" s="165">
        <v>325.05939999999998</v>
      </c>
    </row>
    <row r="36" spans="1:295" ht="18" customHeight="1" x14ac:dyDescent="0.3">
      <c r="A36" s="162" t="s">
        <v>60</v>
      </c>
      <c r="B36" s="162" t="s">
        <v>814</v>
      </c>
      <c r="C36" s="165">
        <v>0</v>
      </c>
      <c r="D36" s="166"/>
      <c r="E36" s="166"/>
      <c r="F36" s="165">
        <v>-31.7818</v>
      </c>
      <c r="G36" s="165">
        <v>14.4396</v>
      </c>
      <c r="H36" s="166"/>
      <c r="I36" s="165">
        <v>61.109299999999998</v>
      </c>
      <c r="J36" s="165">
        <v>-95.041600000000003</v>
      </c>
      <c r="K36" s="166"/>
      <c r="L36" s="165">
        <v>31.919</v>
      </c>
      <c r="M36" s="166"/>
      <c r="N36" s="165">
        <v>0</v>
      </c>
      <c r="O36" s="165">
        <v>-69.763999999999996</v>
      </c>
      <c r="P36" s="165">
        <v>63.8</v>
      </c>
      <c r="Q36" s="165">
        <v>19.044</v>
      </c>
      <c r="R36" s="166"/>
      <c r="S36" s="165">
        <v>10.165100000000001</v>
      </c>
      <c r="T36" s="165">
        <v>55.972000000000001</v>
      </c>
      <c r="U36" s="165">
        <v>15.5565</v>
      </c>
      <c r="V36" s="165">
        <v>15.4763</v>
      </c>
      <c r="W36" s="165">
        <v>25.5608</v>
      </c>
      <c r="X36" s="165">
        <v>7.1466000000000003</v>
      </c>
      <c r="Y36" s="165">
        <v>5.4313000000000002</v>
      </c>
      <c r="Z36" s="165">
        <v>7.9337</v>
      </c>
      <c r="AA36" s="166"/>
      <c r="AB36" s="166"/>
      <c r="AC36" s="165">
        <v>-71.8</v>
      </c>
      <c r="AD36" s="165">
        <v>-72.09</v>
      </c>
      <c r="AE36" s="166"/>
      <c r="AF36" s="165">
        <v>0</v>
      </c>
      <c r="AG36" s="165">
        <v>68.2</v>
      </c>
      <c r="AH36" s="165">
        <v>7.8360000000000003</v>
      </c>
      <c r="AI36" s="165">
        <v>0.17100000000000001</v>
      </c>
      <c r="AJ36" s="166">
        <v>0</v>
      </c>
      <c r="AK36" s="165">
        <v>-43.64</v>
      </c>
      <c r="AL36" s="165">
        <v>-62.39</v>
      </c>
      <c r="AM36" s="165">
        <v>43.9</v>
      </c>
      <c r="AN36" s="165">
        <v>43.92</v>
      </c>
      <c r="AO36" s="165">
        <v>15.1084</v>
      </c>
      <c r="AP36" s="165">
        <v>7.9581999999999997</v>
      </c>
      <c r="AQ36" s="165">
        <v>71.645099999999999</v>
      </c>
      <c r="AR36" s="165">
        <v>74.605800000000002</v>
      </c>
      <c r="AS36" s="165">
        <v>31.203199999999999</v>
      </c>
      <c r="AT36" s="165">
        <v>-49.564900000000002</v>
      </c>
      <c r="AU36" s="165">
        <v>-48.623800000000003</v>
      </c>
      <c r="AV36" s="165">
        <v>20.541</v>
      </c>
      <c r="AW36" s="165">
        <v>22.094999999999999</v>
      </c>
      <c r="AX36" s="165">
        <v>69.926699999999997</v>
      </c>
      <c r="AY36" s="165">
        <v>71.936099999999996</v>
      </c>
      <c r="AZ36" s="165">
        <v>-3.0051000000000001</v>
      </c>
      <c r="BA36" s="165">
        <v>-4.2803000000000004</v>
      </c>
      <c r="BB36" s="165">
        <v>-416.36369999999999</v>
      </c>
      <c r="BC36" s="165">
        <v>-39.832299999999996</v>
      </c>
      <c r="BD36" s="165">
        <v>-1.1000000000000001</v>
      </c>
      <c r="BE36" s="165">
        <v>-1.1000000000000001</v>
      </c>
      <c r="BF36" s="165">
        <v>55.630200000000002</v>
      </c>
      <c r="BG36" s="165">
        <v>54.673900000000003</v>
      </c>
      <c r="BH36" s="165">
        <v>-5.3738000000000001</v>
      </c>
      <c r="BI36" s="166"/>
      <c r="BJ36" s="165">
        <v>-35.759799999999998</v>
      </c>
      <c r="BK36" s="165">
        <v>12.3734</v>
      </c>
      <c r="BL36" s="165">
        <v>7.2651000000000003</v>
      </c>
      <c r="BM36" s="165">
        <v>4.9180000000000001</v>
      </c>
      <c r="BN36" s="165">
        <v>458.17430000000002</v>
      </c>
      <c r="BO36" s="165">
        <v>150.15100000000001</v>
      </c>
      <c r="BP36" s="165">
        <v>149.54060000000001</v>
      </c>
      <c r="BQ36" s="165">
        <v>-428.49990000000003</v>
      </c>
      <c r="BR36" s="165">
        <v>570.3329</v>
      </c>
      <c r="BS36" s="166"/>
      <c r="BT36" s="165">
        <v>-65.992699999999999</v>
      </c>
      <c r="BU36" s="165">
        <v>67.781000000000006</v>
      </c>
      <c r="BV36" s="165">
        <v>113.1781</v>
      </c>
      <c r="BW36" s="165">
        <v>38.29</v>
      </c>
      <c r="BX36" s="166"/>
      <c r="BY36" s="165">
        <v>77.67</v>
      </c>
      <c r="BZ36" s="165">
        <v>67.64</v>
      </c>
      <c r="CA36" s="165">
        <v>-75.9495</v>
      </c>
      <c r="CB36" s="165">
        <v>-75.279700000000005</v>
      </c>
      <c r="CC36" s="165">
        <v>121.9747</v>
      </c>
      <c r="CD36" s="165">
        <v>122.7824</v>
      </c>
      <c r="CE36" s="165">
        <v>10.287800000000001</v>
      </c>
      <c r="CF36" s="165">
        <v>-113.3098</v>
      </c>
      <c r="CG36" s="165">
        <v>-113.1758</v>
      </c>
      <c r="CH36" s="165">
        <v>6.7102000000000004</v>
      </c>
      <c r="CI36" s="166"/>
      <c r="CJ36" s="166"/>
      <c r="CK36" s="166"/>
      <c r="CL36" s="165">
        <v>129.1</v>
      </c>
      <c r="CM36" s="165">
        <v>116.1</v>
      </c>
      <c r="CN36" s="165">
        <v>-16.95</v>
      </c>
      <c r="CO36" s="165">
        <v>78.296700000000001</v>
      </c>
      <c r="CP36" s="165">
        <v>77.136600000000001</v>
      </c>
      <c r="CQ36" s="165">
        <v>75.673599999999993</v>
      </c>
      <c r="CR36" s="165">
        <v>12.5868</v>
      </c>
      <c r="CS36" s="165">
        <v>12.3249</v>
      </c>
      <c r="CT36" s="165">
        <v>20.239999999999998</v>
      </c>
      <c r="CU36" s="165">
        <v>-93.827200000000005</v>
      </c>
      <c r="CV36" s="165">
        <v>30.846699999999998</v>
      </c>
      <c r="CW36" s="165">
        <v>14.879799999999999</v>
      </c>
      <c r="CX36" s="165">
        <v>90</v>
      </c>
      <c r="CY36" s="165">
        <v>45.27</v>
      </c>
      <c r="CZ36" s="165">
        <v>66.335400000000007</v>
      </c>
      <c r="DA36" s="165">
        <v>62.553400000000003</v>
      </c>
      <c r="DB36" s="165">
        <v>-33.729999999999997</v>
      </c>
      <c r="DC36" s="165">
        <v>-7.4649999999999999</v>
      </c>
      <c r="DD36" s="166"/>
      <c r="DE36" s="166"/>
      <c r="DF36" s="165">
        <v>-99.300200000000004</v>
      </c>
      <c r="DG36" s="165">
        <v>-12.510400000000001</v>
      </c>
      <c r="DH36" s="165">
        <v>-20.6938</v>
      </c>
      <c r="DI36" s="165">
        <v>-112.9</v>
      </c>
      <c r="DJ36" s="165">
        <v>-113.1</v>
      </c>
      <c r="DK36" s="165">
        <v>24.040800000000001</v>
      </c>
      <c r="DL36" s="165">
        <v>68.563800000000001</v>
      </c>
      <c r="DM36" s="165">
        <v>71.870500000000007</v>
      </c>
      <c r="DN36" s="166"/>
      <c r="DO36" s="166"/>
      <c r="DP36" s="165">
        <v>-10.46</v>
      </c>
      <c r="DQ36" s="165">
        <v>42.097999999999999</v>
      </c>
      <c r="DR36" s="165">
        <v>98.105599999999995</v>
      </c>
      <c r="DS36" s="165">
        <v>-28.18</v>
      </c>
      <c r="DT36" s="165">
        <v>-28.69</v>
      </c>
      <c r="DU36" s="165">
        <v>95.37</v>
      </c>
      <c r="DV36" s="165">
        <v>91.85</v>
      </c>
      <c r="DW36" s="165">
        <v>98.4</v>
      </c>
      <c r="DX36" s="165">
        <v>96.909099999999995</v>
      </c>
      <c r="DY36" s="165">
        <v>-9.6448</v>
      </c>
      <c r="DZ36" s="165">
        <v>-9.7272999999999996</v>
      </c>
      <c r="EA36" s="165">
        <v>249.9529</v>
      </c>
      <c r="EB36" s="165">
        <v>191.58330000000001</v>
      </c>
      <c r="EC36" s="165">
        <v>186.41730000000001</v>
      </c>
      <c r="ED36" s="165">
        <v>188.72730000000001</v>
      </c>
      <c r="EE36" s="165">
        <v>63.734400000000001</v>
      </c>
      <c r="EF36" s="165">
        <v>48.942500000000003</v>
      </c>
      <c r="EG36" s="165">
        <v>-24.635999999999999</v>
      </c>
      <c r="EH36" s="165">
        <v>441.49939999999998</v>
      </c>
      <c r="EI36" s="165">
        <v>-96.213499999999996</v>
      </c>
      <c r="EJ36" s="166"/>
      <c r="EK36" s="165">
        <v>-35.745399999999997</v>
      </c>
      <c r="EL36" s="165">
        <v>-31.870200000000001</v>
      </c>
      <c r="EM36" s="165">
        <v>19.0519</v>
      </c>
      <c r="EN36" s="165">
        <v>-28.9146</v>
      </c>
      <c r="EO36" s="165">
        <v>-27.587800000000001</v>
      </c>
      <c r="EP36" s="165">
        <v>138.30000000000001</v>
      </c>
      <c r="EQ36" s="165">
        <v>-65.343400000000003</v>
      </c>
      <c r="ER36" s="165">
        <v>-65.743499999999997</v>
      </c>
      <c r="ES36" s="165">
        <v>-13.222300000000001</v>
      </c>
      <c r="ET36" s="165">
        <v>0</v>
      </c>
      <c r="EU36" s="165">
        <v>-5.53</v>
      </c>
      <c r="EV36" s="165">
        <v>99.2</v>
      </c>
      <c r="EW36" s="165">
        <v>17.643699999999999</v>
      </c>
      <c r="EX36" s="165">
        <v>-128.94649999999999</v>
      </c>
      <c r="EY36" s="165">
        <v>-34.947800000000001</v>
      </c>
      <c r="EZ36" s="165">
        <v>-34.2881</v>
      </c>
      <c r="FA36" s="165">
        <v>4.6912000000000003</v>
      </c>
      <c r="FB36" s="165">
        <v>-45.102899999999998</v>
      </c>
      <c r="FC36" s="165">
        <v>10.120799999999999</v>
      </c>
      <c r="FD36" s="165">
        <v>22.875299999999999</v>
      </c>
      <c r="FE36" s="166"/>
      <c r="FF36" s="165">
        <v>21.9572</v>
      </c>
      <c r="FG36" s="165">
        <v>42.238</v>
      </c>
      <c r="FH36" s="165">
        <v>42.485100000000003</v>
      </c>
      <c r="FI36" s="165">
        <v>41.072400000000002</v>
      </c>
      <c r="FJ36" s="165">
        <v>76.192599999999999</v>
      </c>
      <c r="FK36" s="165">
        <v>76.360100000000003</v>
      </c>
      <c r="FL36" s="165">
        <v>22.6066</v>
      </c>
      <c r="FM36" s="165">
        <v>10.959300000000001</v>
      </c>
      <c r="FN36" s="165">
        <v>11.1569</v>
      </c>
      <c r="FO36" s="165">
        <v>-37.345199999999998</v>
      </c>
      <c r="FP36" s="165">
        <v>24.743600000000001</v>
      </c>
      <c r="FQ36" s="165">
        <v>-4.3780999999999999</v>
      </c>
      <c r="FR36" s="165">
        <v>1.75</v>
      </c>
      <c r="FS36" s="165">
        <v>14.275700000000001</v>
      </c>
      <c r="FT36" s="165">
        <v>0.89270000000000005</v>
      </c>
      <c r="FU36" s="165">
        <v>-8.8699999999999992</v>
      </c>
      <c r="FV36" s="165">
        <v>10.46</v>
      </c>
      <c r="FW36" s="166"/>
      <c r="FX36" s="166"/>
      <c r="FY36" s="165">
        <v>-5.0679999999999996</v>
      </c>
      <c r="FZ36" s="165">
        <v>1.3919999999999999</v>
      </c>
      <c r="GA36" s="166"/>
      <c r="GB36" s="165">
        <v>32.340000000000003</v>
      </c>
      <c r="GC36" s="165">
        <v>-24.065200000000001</v>
      </c>
      <c r="GD36" s="165">
        <v>36.664499999999997</v>
      </c>
      <c r="GE36" s="165">
        <v>14.01</v>
      </c>
      <c r="GF36" s="165">
        <v>80.693100000000001</v>
      </c>
      <c r="GG36" s="165">
        <v>24.4</v>
      </c>
      <c r="GH36" s="165">
        <v>-14.037800000000001</v>
      </c>
      <c r="GI36" s="165">
        <v>-2.1482999999999999</v>
      </c>
      <c r="GJ36" s="165">
        <v>-2.3978999999999999</v>
      </c>
      <c r="GK36" s="165">
        <v>2.2864</v>
      </c>
      <c r="GL36" s="166"/>
      <c r="GM36" s="166"/>
      <c r="GN36" s="165">
        <v>-16.482500000000002</v>
      </c>
      <c r="GO36" s="165">
        <v>-31.508199999999999</v>
      </c>
      <c r="GP36" s="165">
        <v>15.047800000000001</v>
      </c>
      <c r="GQ36" s="165">
        <v>32.194899999999997</v>
      </c>
      <c r="GR36" s="165">
        <v>6.6193</v>
      </c>
      <c r="GS36" s="165">
        <v>6.7</v>
      </c>
      <c r="GT36" s="165">
        <v>-92.154399999999995</v>
      </c>
      <c r="GU36" s="165">
        <v>-32.369700000000002</v>
      </c>
      <c r="GV36" s="165">
        <v>30.777999999999999</v>
      </c>
      <c r="GW36" s="165">
        <v>-75.412499999999994</v>
      </c>
      <c r="GX36" s="165">
        <v>9.1880000000000006</v>
      </c>
      <c r="GY36" s="165">
        <v>11.8973</v>
      </c>
      <c r="GZ36" s="165">
        <v>11.456899999999999</v>
      </c>
      <c r="HA36" s="166"/>
      <c r="HB36" s="165">
        <v>51.018599999999999</v>
      </c>
      <c r="HC36" s="165">
        <v>52.868000000000002</v>
      </c>
      <c r="HD36" s="165">
        <v>42.7</v>
      </c>
      <c r="HE36" s="165">
        <v>-44.133400000000002</v>
      </c>
      <c r="HF36" s="165">
        <v>-225.50720000000001</v>
      </c>
      <c r="HG36" s="165">
        <v>229.2303</v>
      </c>
      <c r="HH36" s="165">
        <v>19.351299999999998</v>
      </c>
      <c r="HI36" s="165">
        <v>-51.289299999999997</v>
      </c>
      <c r="HJ36" s="165">
        <v>-50.378799999999998</v>
      </c>
      <c r="HK36" s="165">
        <v>-63.695700000000002</v>
      </c>
      <c r="HL36" s="165">
        <v>-56.72</v>
      </c>
      <c r="HM36" s="165">
        <v>75.9435</v>
      </c>
      <c r="HN36" s="165">
        <v>77.711399999999998</v>
      </c>
      <c r="HO36" s="166"/>
      <c r="HP36" s="166"/>
      <c r="HQ36" s="165">
        <v>14.1204</v>
      </c>
      <c r="HR36" s="165">
        <v>14.0764</v>
      </c>
      <c r="HS36" s="165">
        <v>-30.56</v>
      </c>
      <c r="HT36" s="165">
        <v>-29.737200000000001</v>
      </c>
      <c r="HU36" s="165">
        <v>-4.7699999999999996</v>
      </c>
      <c r="HV36" s="165">
        <v>-1.91</v>
      </c>
      <c r="HW36" s="165">
        <v>7.4</v>
      </c>
      <c r="HX36" s="165">
        <v>8</v>
      </c>
      <c r="HY36" s="165">
        <v>21.823</v>
      </c>
      <c r="HZ36" s="165">
        <v>-66.48</v>
      </c>
      <c r="IA36" s="165">
        <v>-292.25259999999997</v>
      </c>
      <c r="IB36" s="165">
        <v>77.223500000000001</v>
      </c>
      <c r="IC36" s="165">
        <v>77.610299999999995</v>
      </c>
      <c r="ID36" s="165">
        <v>9.9</v>
      </c>
      <c r="IE36" s="165">
        <v>-45</v>
      </c>
      <c r="IF36" s="165">
        <v>-12.1</v>
      </c>
      <c r="IG36" s="165">
        <v>-12</v>
      </c>
      <c r="IH36" s="166"/>
      <c r="II36" s="165">
        <v>1.1933</v>
      </c>
      <c r="IJ36" s="165">
        <v>0</v>
      </c>
      <c r="IK36" s="165">
        <v>119.23</v>
      </c>
      <c r="IL36" s="165">
        <v>115.8302</v>
      </c>
      <c r="IM36" s="165">
        <v>-15.3834</v>
      </c>
      <c r="IN36" s="166"/>
      <c r="IO36" s="165">
        <v>16.854500000000002</v>
      </c>
      <c r="IP36" s="165">
        <v>-26.6478</v>
      </c>
      <c r="IQ36" s="166"/>
      <c r="IR36" s="165">
        <v>-54.2774</v>
      </c>
      <c r="IS36" s="165">
        <v>26.879300000000001</v>
      </c>
      <c r="IT36" s="165">
        <v>223.68369999999999</v>
      </c>
      <c r="IU36" s="165">
        <v>222.5574</v>
      </c>
      <c r="IV36" s="166"/>
      <c r="IW36" s="165">
        <v>-120.0712</v>
      </c>
      <c r="IX36" s="165">
        <v>59.938299999999998</v>
      </c>
      <c r="IY36" s="165">
        <v>-57.295400000000001</v>
      </c>
      <c r="IZ36" s="165">
        <v>53.745600000000003</v>
      </c>
      <c r="JA36" s="165">
        <v>-10.389099999999999</v>
      </c>
      <c r="JB36" s="165">
        <v>12.762</v>
      </c>
      <c r="JC36" s="165">
        <v>9.76</v>
      </c>
      <c r="JD36" s="165">
        <v>6.6189999999999998</v>
      </c>
      <c r="JE36" s="165">
        <v>6.6879999999999997</v>
      </c>
      <c r="JF36" s="165">
        <v>-9.52</v>
      </c>
      <c r="JG36" s="165">
        <v>-13.92</v>
      </c>
      <c r="JH36" s="166"/>
      <c r="JI36" s="165">
        <v>15.031700000000001</v>
      </c>
      <c r="JJ36" s="165">
        <v>-10.371600000000001</v>
      </c>
      <c r="JK36" s="165">
        <v>-45.616799999999998</v>
      </c>
      <c r="JL36" s="165">
        <v>14</v>
      </c>
      <c r="JM36" s="165">
        <v>47.786000000000001</v>
      </c>
      <c r="JN36" s="165">
        <v>47.69</v>
      </c>
      <c r="JO36" s="165">
        <v>11.5219</v>
      </c>
      <c r="JP36" s="165">
        <v>13.6699</v>
      </c>
      <c r="JQ36" s="165">
        <v>50.5533</v>
      </c>
      <c r="JR36" s="165">
        <v>51.586799999999997</v>
      </c>
      <c r="JS36" s="165">
        <v>51.070999999999998</v>
      </c>
      <c r="JT36" s="166"/>
      <c r="JU36" s="165">
        <v>45.6</v>
      </c>
      <c r="JV36" s="165">
        <v>18.4557</v>
      </c>
      <c r="JW36" s="165">
        <v>8.35</v>
      </c>
      <c r="JX36" s="166"/>
      <c r="JY36" s="165">
        <v>-55.388800000000003</v>
      </c>
      <c r="JZ36" s="165">
        <v>84.762900000000002</v>
      </c>
      <c r="KA36" s="165">
        <v>64.2577</v>
      </c>
      <c r="KB36" s="165">
        <v>-54.116199999999999</v>
      </c>
      <c r="KC36" s="165">
        <v>-83.582599999999999</v>
      </c>
      <c r="KD36" s="165">
        <v>54.285299999999999</v>
      </c>
      <c r="KE36" s="165">
        <v>27.830300000000001</v>
      </c>
      <c r="KF36" s="165">
        <v>-54</v>
      </c>
      <c r="KG36" s="165">
        <v>53.7</v>
      </c>
      <c r="KH36" s="165">
        <v>-205.70859999999999</v>
      </c>
      <c r="KI36" s="165">
        <v>329.61669999999998</v>
      </c>
    </row>
    <row r="37" spans="1:295" ht="18" customHeight="1" x14ac:dyDescent="0.3">
      <c r="A37" s="162" t="s">
        <v>60</v>
      </c>
      <c r="B37" s="162" t="s">
        <v>815</v>
      </c>
      <c r="C37" s="165">
        <v>0</v>
      </c>
      <c r="D37" s="166"/>
      <c r="E37" s="165">
        <v>-26.588200000000001</v>
      </c>
      <c r="F37" s="165">
        <v>-33.371899999999997</v>
      </c>
      <c r="G37" s="165">
        <v>15.406700000000001</v>
      </c>
      <c r="H37" s="166"/>
      <c r="I37" s="165">
        <v>62.6648</v>
      </c>
      <c r="J37" s="165">
        <v>-94.674300000000002</v>
      </c>
      <c r="K37" s="165">
        <v>63.8476</v>
      </c>
      <c r="L37" s="165">
        <v>32.783000000000001</v>
      </c>
      <c r="M37" s="166"/>
      <c r="N37" s="165">
        <v>-4.4400000000000004</v>
      </c>
      <c r="O37" s="165">
        <v>-69.59</v>
      </c>
      <c r="P37" s="165">
        <v>63.8</v>
      </c>
      <c r="Q37" s="165">
        <v>19.044</v>
      </c>
      <c r="R37" s="166"/>
      <c r="S37" s="165">
        <v>10.196300000000001</v>
      </c>
      <c r="T37" s="165">
        <v>55.8872</v>
      </c>
      <c r="U37" s="165">
        <v>15.8248</v>
      </c>
      <c r="V37" s="165">
        <v>15.8269</v>
      </c>
      <c r="W37" s="165">
        <v>25.977499999999999</v>
      </c>
      <c r="X37" s="165">
        <v>5.8771000000000004</v>
      </c>
      <c r="Y37" s="165">
        <v>6.01</v>
      </c>
      <c r="Z37" s="165">
        <v>8.4190000000000005</v>
      </c>
      <c r="AA37" s="166"/>
      <c r="AB37" s="166"/>
      <c r="AC37" s="165">
        <v>-74.06</v>
      </c>
      <c r="AD37" s="165">
        <v>-73.89</v>
      </c>
      <c r="AE37" s="166"/>
      <c r="AF37" s="165">
        <v>4.4400000000000004</v>
      </c>
      <c r="AG37" s="166"/>
      <c r="AH37" s="165">
        <v>7.7839999999999998</v>
      </c>
      <c r="AI37" s="165">
        <v>0.17499999999999999</v>
      </c>
      <c r="AJ37" s="166">
        <v>0</v>
      </c>
      <c r="AK37" s="165">
        <v>-44.34</v>
      </c>
      <c r="AL37" s="165">
        <v>-64.64</v>
      </c>
      <c r="AM37" s="165">
        <v>44.28</v>
      </c>
      <c r="AN37" s="165">
        <v>44.34</v>
      </c>
      <c r="AO37" s="165">
        <v>15.817399999999999</v>
      </c>
      <c r="AP37" s="165">
        <v>7.5336999999999996</v>
      </c>
      <c r="AQ37" s="165">
        <v>70.9161</v>
      </c>
      <c r="AR37" s="165">
        <v>73.848699999999994</v>
      </c>
      <c r="AS37" s="165">
        <v>32.563200000000002</v>
      </c>
      <c r="AT37" s="165">
        <v>-46.617800000000003</v>
      </c>
      <c r="AU37" s="165">
        <v>-46.548999999999999</v>
      </c>
      <c r="AV37" s="165">
        <v>10.168900000000001</v>
      </c>
      <c r="AW37" s="165">
        <v>9.6399000000000008</v>
      </c>
      <c r="AX37" s="165">
        <v>73.007800000000003</v>
      </c>
      <c r="AY37" s="165">
        <v>75.1511</v>
      </c>
      <c r="AZ37" s="165">
        <v>-12.974299999999999</v>
      </c>
      <c r="BA37" s="165">
        <v>-14.898999999999999</v>
      </c>
      <c r="BB37" s="165">
        <v>-422.51889999999997</v>
      </c>
      <c r="BC37" s="165">
        <v>-40.872199999999999</v>
      </c>
      <c r="BD37" s="165">
        <v>-0.5</v>
      </c>
      <c r="BE37" s="165">
        <v>-0.5</v>
      </c>
      <c r="BF37" s="165">
        <v>53.560400000000001</v>
      </c>
      <c r="BG37" s="165">
        <v>51.514099999999999</v>
      </c>
      <c r="BH37" s="165">
        <v>-5.4431000000000003</v>
      </c>
      <c r="BI37" s="166"/>
      <c r="BJ37" s="165">
        <v>-32.8904</v>
      </c>
      <c r="BK37" s="165">
        <v>14.361700000000001</v>
      </c>
      <c r="BL37" s="165">
        <v>7.1344000000000003</v>
      </c>
      <c r="BM37" s="165">
        <v>5.0639000000000003</v>
      </c>
      <c r="BN37" s="165">
        <v>460.34109999999998</v>
      </c>
      <c r="BO37" s="165">
        <v>160.9546</v>
      </c>
      <c r="BP37" s="165">
        <v>160.83250000000001</v>
      </c>
      <c r="BQ37" s="165">
        <v>-423.00349999999997</v>
      </c>
      <c r="BR37" s="165">
        <v>584.99810000000002</v>
      </c>
      <c r="BS37" s="166"/>
      <c r="BT37" s="165">
        <v>-63.1449</v>
      </c>
      <c r="BU37" s="165">
        <v>67.536100000000005</v>
      </c>
      <c r="BV37" s="165">
        <v>119.7546</v>
      </c>
      <c r="BW37" s="165">
        <v>41.8</v>
      </c>
      <c r="BX37" s="166"/>
      <c r="BY37" s="165">
        <v>81.14</v>
      </c>
      <c r="BZ37" s="165">
        <v>69.11</v>
      </c>
      <c r="CA37" s="165">
        <v>-84.790700000000001</v>
      </c>
      <c r="CB37" s="165">
        <v>-82.379400000000004</v>
      </c>
      <c r="CC37" s="165">
        <v>127.6553</v>
      </c>
      <c r="CD37" s="165">
        <v>126.6986</v>
      </c>
      <c r="CE37" s="165">
        <v>6.7465999999999999</v>
      </c>
      <c r="CF37" s="165">
        <v>-115.7017</v>
      </c>
      <c r="CG37" s="165">
        <v>-116.4944</v>
      </c>
      <c r="CH37" s="165">
        <v>7.4850000000000003</v>
      </c>
      <c r="CI37" s="166"/>
      <c r="CJ37" s="166"/>
      <c r="CK37" s="166"/>
      <c r="CL37" s="165">
        <v>128.19999999999999</v>
      </c>
      <c r="CM37" s="165">
        <v>115.4</v>
      </c>
      <c r="CN37" s="165">
        <v>-17.2</v>
      </c>
      <c r="CO37" s="165">
        <v>78.074200000000005</v>
      </c>
      <c r="CP37" s="165">
        <v>77.144499999999994</v>
      </c>
      <c r="CQ37" s="165">
        <v>75.907300000000006</v>
      </c>
      <c r="CR37" s="165">
        <v>16.6875</v>
      </c>
      <c r="CS37" s="165">
        <v>16.867100000000001</v>
      </c>
      <c r="CT37" s="165">
        <v>20.695499999999999</v>
      </c>
      <c r="CU37" s="165">
        <v>-101.42700000000001</v>
      </c>
      <c r="CV37" s="165">
        <v>32.068100000000001</v>
      </c>
      <c r="CW37" s="165">
        <v>15.553900000000001</v>
      </c>
      <c r="CX37" s="165">
        <v>97.24</v>
      </c>
      <c r="CY37" s="165">
        <v>49.45</v>
      </c>
      <c r="CZ37" s="165">
        <v>69.382300000000001</v>
      </c>
      <c r="DA37" s="165">
        <v>65.922499999999999</v>
      </c>
      <c r="DB37" s="165">
        <v>-35.03</v>
      </c>
      <c r="DC37" s="165">
        <v>-7.8796999999999997</v>
      </c>
      <c r="DD37" s="166"/>
      <c r="DE37" s="166"/>
      <c r="DF37" s="165">
        <v>-100.0536</v>
      </c>
      <c r="DG37" s="165">
        <v>-13.707000000000001</v>
      </c>
      <c r="DH37" s="165">
        <v>-21.648299999999999</v>
      </c>
      <c r="DI37" s="165">
        <v>-117.9</v>
      </c>
      <c r="DJ37" s="165">
        <v>-116.2</v>
      </c>
      <c r="DK37" s="165">
        <v>24.760400000000001</v>
      </c>
      <c r="DL37" s="166"/>
      <c r="DM37" s="165">
        <v>73.279499999999999</v>
      </c>
      <c r="DN37" s="165">
        <v>96.112099999999998</v>
      </c>
      <c r="DO37" s="166"/>
      <c r="DP37" s="165">
        <v>-11.2</v>
      </c>
      <c r="DQ37" s="165">
        <v>44.531500000000001</v>
      </c>
      <c r="DR37" s="165">
        <v>97.403000000000006</v>
      </c>
      <c r="DS37" s="165">
        <v>-27.87</v>
      </c>
      <c r="DT37" s="165">
        <v>-27.97</v>
      </c>
      <c r="DU37" s="165">
        <v>97.01</v>
      </c>
      <c r="DV37" s="165">
        <v>92.8</v>
      </c>
      <c r="DW37" s="165">
        <v>98.345500000000001</v>
      </c>
      <c r="DX37" s="165">
        <v>96.672700000000006</v>
      </c>
      <c r="DY37" s="165">
        <v>-16.456700000000001</v>
      </c>
      <c r="DZ37" s="165">
        <v>-14.918200000000001</v>
      </c>
      <c r="EA37" s="165">
        <v>251.3031</v>
      </c>
      <c r="EB37" s="165">
        <v>190.76609999999999</v>
      </c>
      <c r="EC37" s="165">
        <v>185.00229999999999</v>
      </c>
      <c r="ED37" s="165">
        <v>187.29429999999999</v>
      </c>
      <c r="EE37" s="165">
        <v>40.752400000000002</v>
      </c>
      <c r="EF37" s="165">
        <v>24.685099999999998</v>
      </c>
      <c r="EG37" s="165">
        <v>-26.193000000000001</v>
      </c>
      <c r="EH37" s="165">
        <v>432.62610000000001</v>
      </c>
      <c r="EI37" s="165">
        <v>-110.4975</v>
      </c>
      <c r="EJ37" s="166"/>
      <c r="EK37" s="165">
        <v>-35.069200000000002</v>
      </c>
      <c r="EL37" s="165">
        <v>-32.054299999999998</v>
      </c>
      <c r="EM37" s="165">
        <v>44.909399999999998</v>
      </c>
      <c r="EN37" s="165">
        <v>-26.6739</v>
      </c>
      <c r="EO37" s="165">
        <v>-24.869900000000001</v>
      </c>
      <c r="EP37" s="165">
        <v>41.52</v>
      </c>
      <c r="EQ37" s="165">
        <v>-57.504399999999997</v>
      </c>
      <c r="ER37" s="165">
        <v>-58.944400000000002</v>
      </c>
      <c r="ES37" s="165">
        <v>14.1919</v>
      </c>
      <c r="ET37" s="165">
        <v>0</v>
      </c>
      <c r="EU37" s="165">
        <v>-12.22</v>
      </c>
      <c r="EV37" s="165">
        <v>1</v>
      </c>
      <c r="EW37" s="165">
        <v>17.4176</v>
      </c>
      <c r="EX37" s="165">
        <v>-124.62439999999999</v>
      </c>
      <c r="EY37" s="165">
        <v>-36.5518</v>
      </c>
      <c r="EZ37" s="165">
        <v>-35.156799999999997</v>
      </c>
      <c r="FA37" s="165">
        <v>4.2274000000000003</v>
      </c>
      <c r="FB37" s="165">
        <v>-21.725100000000001</v>
      </c>
      <c r="FC37" s="165">
        <v>-12.236499999999999</v>
      </c>
      <c r="FD37" s="165">
        <v>23.8996</v>
      </c>
      <c r="FE37" s="166"/>
      <c r="FF37" s="165">
        <v>22.9816</v>
      </c>
      <c r="FG37" s="165">
        <v>43.860399999999998</v>
      </c>
      <c r="FH37" s="165">
        <v>44.1205</v>
      </c>
      <c r="FI37" s="165">
        <v>42.380600000000001</v>
      </c>
      <c r="FJ37" s="165">
        <v>85.067800000000005</v>
      </c>
      <c r="FK37" s="165">
        <v>84.397999999999996</v>
      </c>
      <c r="FL37" s="165">
        <v>15.573399999999999</v>
      </c>
      <c r="FM37" s="165">
        <v>17.6905</v>
      </c>
      <c r="FN37" s="165">
        <v>17.803799999999999</v>
      </c>
      <c r="FO37" s="165">
        <v>-45.220100000000002</v>
      </c>
      <c r="FP37" s="165">
        <v>15.202999999999999</v>
      </c>
      <c r="FQ37" s="165">
        <v>-0.9577</v>
      </c>
      <c r="FR37" s="165">
        <v>2.2599999999999998</v>
      </c>
      <c r="FS37" s="165">
        <v>13.382199999999999</v>
      </c>
      <c r="FT37" s="165">
        <v>0.95250000000000001</v>
      </c>
      <c r="FU37" s="165">
        <v>-8.2200000000000006</v>
      </c>
      <c r="FV37" s="165">
        <v>10.99</v>
      </c>
      <c r="FW37" s="166"/>
      <c r="FX37" s="166"/>
      <c r="FY37" s="165">
        <v>-4.9809999999999999</v>
      </c>
      <c r="FZ37" s="165">
        <v>1.361</v>
      </c>
      <c r="GA37" s="166"/>
      <c r="GB37" s="165">
        <v>36.42</v>
      </c>
      <c r="GC37" s="165">
        <v>-18.011700000000001</v>
      </c>
      <c r="GD37" s="165">
        <v>45.834600000000002</v>
      </c>
      <c r="GE37" s="165">
        <v>14.67</v>
      </c>
      <c r="GF37" s="165">
        <v>87.413300000000007</v>
      </c>
      <c r="GG37" s="165">
        <v>25.4</v>
      </c>
      <c r="GH37" s="165">
        <v>-14.851599999999999</v>
      </c>
      <c r="GI37" s="165">
        <v>-2.6917</v>
      </c>
      <c r="GJ37" s="165">
        <v>-2.8437000000000001</v>
      </c>
      <c r="GK37" s="165">
        <v>2.34</v>
      </c>
      <c r="GL37" s="166"/>
      <c r="GM37" s="166"/>
      <c r="GN37" s="165">
        <v>-15.8161</v>
      </c>
      <c r="GO37" s="165">
        <v>-31.686199999999999</v>
      </c>
      <c r="GP37" s="165">
        <v>17.5731</v>
      </c>
      <c r="GQ37" s="165">
        <v>33.563200000000002</v>
      </c>
      <c r="GR37" s="165">
        <v>10.2521</v>
      </c>
      <c r="GS37" s="165">
        <v>8.0898000000000003</v>
      </c>
      <c r="GT37" s="165">
        <v>-100.1114</v>
      </c>
      <c r="GU37" s="165">
        <v>-33.313299999999998</v>
      </c>
      <c r="GV37" s="165">
        <v>31.830500000000001</v>
      </c>
      <c r="GW37" s="165">
        <v>-78.761499999999998</v>
      </c>
      <c r="GX37" s="166"/>
      <c r="GY37" s="165">
        <v>12.522399999999999</v>
      </c>
      <c r="GZ37" s="165">
        <v>12.1952</v>
      </c>
      <c r="HA37" s="166"/>
      <c r="HB37" s="165">
        <v>54.725299999999997</v>
      </c>
      <c r="HC37" s="165">
        <v>57.527200000000001</v>
      </c>
      <c r="HD37" s="165">
        <v>90.1</v>
      </c>
      <c r="HE37" s="165">
        <v>-89.933599999999998</v>
      </c>
      <c r="HF37" s="165">
        <v>-280.45429999999999</v>
      </c>
      <c r="HG37" s="165">
        <v>283.411</v>
      </c>
      <c r="HH37" s="165">
        <v>40.736199999999997</v>
      </c>
      <c r="HI37" s="165">
        <v>-54.139899999999997</v>
      </c>
      <c r="HJ37" s="165">
        <v>-52.9178</v>
      </c>
      <c r="HK37" s="165">
        <v>-58.299799999999998</v>
      </c>
      <c r="HL37" s="165">
        <v>-50.133099999999999</v>
      </c>
      <c r="HM37" s="165">
        <v>79.188299999999998</v>
      </c>
      <c r="HN37" s="165">
        <v>77.738600000000005</v>
      </c>
      <c r="HO37" s="166"/>
      <c r="HP37" s="166"/>
      <c r="HQ37" s="165">
        <v>-0.32679999999999998</v>
      </c>
      <c r="HR37" s="165">
        <v>-0.40379999999999999</v>
      </c>
      <c r="HS37" s="165">
        <v>-35.870600000000003</v>
      </c>
      <c r="HT37" s="165">
        <v>-34.432400000000001</v>
      </c>
      <c r="HU37" s="165">
        <v>20.9</v>
      </c>
      <c r="HV37" s="165">
        <v>21.05</v>
      </c>
      <c r="HW37" s="165">
        <v>9.5</v>
      </c>
      <c r="HX37" s="165">
        <v>10</v>
      </c>
      <c r="HY37" s="165">
        <v>21.6799</v>
      </c>
      <c r="HZ37" s="165">
        <v>-63.2</v>
      </c>
      <c r="IA37" s="165">
        <v>-334.54750000000001</v>
      </c>
      <c r="IB37" s="165">
        <v>78.900400000000005</v>
      </c>
      <c r="IC37" s="165">
        <v>79.265699999999995</v>
      </c>
      <c r="ID37" s="165">
        <v>9.9</v>
      </c>
      <c r="IE37" s="165">
        <v>-35.9</v>
      </c>
      <c r="IF37" s="165">
        <v>2.2000000000000002</v>
      </c>
      <c r="IG37" s="165">
        <v>3.1</v>
      </c>
      <c r="IH37" s="165">
        <v>1.3694</v>
      </c>
      <c r="II37" s="166"/>
      <c r="IJ37" s="165">
        <v>-32.861499999999999</v>
      </c>
      <c r="IK37" s="165">
        <v>131.50710000000001</v>
      </c>
      <c r="IL37" s="165">
        <v>76.908199999999994</v>
      </c>
      <c r="IM37" s="165">
        <v>42.814500000000002</v>
      </c>
      <c r="IN37" s="166"/>
      <c r="IO37" s="165">
        <v>-40.937100000000001</v>
      </c>
      <c r="IP37" s="165">
        <v>31.518899999999999</v>
      </c>
      <c r="IQ37" s="165">
        <v>-132.6292</v>
      </c>
      <c r="IR37" s="165">
        <v>34.136400000000002</v>
      </c>
      <c r="IS37" s="165">
        <v>-36.429699999999997</v>
      </c>
      <c r="IT37" s="165">
        <v>183.42310000000001</v>
      </c>
      <c r="IU37" s="165">
        <v>180.89269999999999</v>
      </c>
      <c r="IV37" s="165">
        <v>134.0335</v>
      </c>
      <c r="IW37" s="165">
        <v>-73.863900000000001</v>
      </c>
      <c r="IX37" s="165">
        <v>-31.310500000000001</v>
      </c>
      <c r="IY37" s="165">
        <v>-102.2047</v>
      </c>
      <c r="IZ37" s="165">
        <v>100.7915</v>
      </c>
      <c r="JA37" s="165">
        <v>-9.3865999999999996</v>
      </c>
      <c r="JB37" s="165">
        <v>11.784000000000001</v>
      </c>
      <c r="JC37" s="165">
        <v>10.48</v>
      </c>
      <c r="JD37" s="165">
        <v>6.5510000000000002</v>
      </c>
      <c r="JE37" s="165">
        <v>6.7389999999999999</v>
      </c>
      <c r="JF37" s="165">
        <v>-10.08</v>
      </c>
      <c r="JG37" s="165">
        <v>-14.56</v>
      </c>
      <c r="JH37" s="166"/>
      <c r="JI37" s="165">
        <v>14.973699999999999</v>
      </c>
      <c r="JJ37" s="165">
        <v>-8.0277999999999992</v>
      </c>
      <c r="JK37" s="165">
        <v>-45.119399999999999</v>
      </c>
      <c r="JL37" s="165">
        <v>11.9</v>
      </c>
      <c r="JM37" s="165">
        <v>47.045000000000002</v>
      </c>
      <c r="JN37" s="165">
        <v>46.899000000000001</v>
      </c>
      <c r="JO37" s="165">
        <v>11.492900000000001</v>
      </c>
      <c r="JP37" s="165">
        <v>13.6945</v>
      </c>
      <c r="JQ37" s="165">
        <v>50.9557</v>
      </c>
      <c r="JR37" s="165">
        <v>52.120600000000003</v>
      </c>
      <c r="JS37" s="165">
        <v>51.380600000000001</v>
      </c>
      <c r="JT37" s="166"/>
      <c r="JU37" s="165">
        <v>37.5</v>
      </c>
      <c r="JV37" s="165">
        <v>16.290700000000001</v>
      </c>
      <c r="JW37" s="165">
        <v>8.42</v>
      </c>
      <c r="JX37" s="166"/>
      <c r="JY37" s="165">
        <v>-47.455599999999997</v>
      </c>
      <c r="JZ37" s="165">
        <v>80.554199999999994</v>
      </c>
      <c r="KA37" s="165">
        <v>58.845300000000002</v>
      </c>
      <c r="KB37" s="165">
        <v>-47.682899999999997</v>
      </c>
      <c r="KC37" s="165">
        <v>-78.478499999999997</v>
      </c>
      <c r="KD37" s="165">
        <v>49.402099999999997</v>
      </c>
      <c r="KE37" s="165">
        <v>29.5185</v>
      </c>
      <c r="KF37" s="165">
        <v>-44.8</v>
      </c>
      <c r="KG37" s="165">
        <v>44.6</v>
      </c>
      <c r="KH37" s="165">
        <v>-238.10380000000001</v>
      </c>
      <c r="KI37" s="165">
        <v>376.09</v>
      </c>
    </row>
    <row r="38" spans="1:295" ht="18" customHeight="1" x14ac:dyDescent="0.3">
      <c r="A38" s="162" t="s">
        <v>60</v>
      </c>
      <c r="B38" s="162" t="s">
        <v>816</v>
      </c>
      <c r="C38" s="165">
        <v>0</v>
      </c>
      <c r="D38" s="165">
        <v>18.4069</v>
      </c>
      <c r="E38" s="165">
        <v>-26.27</v>
      </c>
      <c r="F38" s="165">
        <v>-32.990699999999997</v>
      </c>
      <c r="G38" s="165">
        <v>16.729399999999998</v>
      </c>
      <c r="H38" s="166"/>
      <c r="I38" s="165">
        <v>63.736800000000002</v>
      </c>
      <c r="J38" s="165">
        <v>-97.478099999999998</v>
      </c>
      <c r="K38" s="165">
        <v>65.042599999999993</v>
      </c>
      <c r="L38" s="165">
        <v>33.051000000000002</v>
      </c>
      <c r="M38" s="166"/>
      <c r="N38" s="165">
        <v>-6.66</v>
      </c>
      <c r="O38" s="165">
        <v>-71.956999999999994</v>
      </c>
      <c r="P38" s="165">
        <v>66</v>
      </c>
      <c r="Q38" s="165">
        <v>19.044</v>
      </c>
      <c r="R38" s="165">
        <v>-66</v>
      </c>
      <c r="S38" s="165">
        <v>10.3933</v>
      </c>
      <c r="T38" s="165">
        <v>56.816600000000001</v>
      </c>
      <c r="U38" s="165">
        <v>16.017600000000002</v>
      </c>
      <c r="V38" s="165">
        <v>16.1998</v>
      </c>
      <c r="W38" s="165">
        <v>26.613700000000001</v>
      </c>
      <c r="X38" s="165">
        <v>5.7729999999999997</v>
      </c>
      <c r="Y38" s="165">
        <v>5.6961000000000004</v>
      </c>
      <c r="Z38" s="165">
        <v>8.2146000000000008</v>
      </c>
      <c r="AA38" s="166"/>
      <c r="AB38" s="166"/>
      <c r="AC38" s="165">
        <v>-76.650000000000006</v>
      </c>
      <c r="AD38" s="165">
        <v>-75.98</v>
      </c>
      <c r="AE38" s="166"/>
      <c r="AF38" s="165">
        <v>6.66</v>
      </c>
      <c r="AG38" s="165">
        <v>70.400000000000006</v>
      </c>
      <c r="AH38" s="165">
        <v>8.468</v>
      </c>
      <c r="AI38" s="165">
        <v>0.17499999999999999</v>
      </c>
      <c r="AJ38" s="166">
        <v>0</v>
      </c>
      <c r="AK38" s="165">
        <v>-45.2</v>
      </c>
      <c r="AL38" s="165">
        <v>-66.89</v>
      </c>
      <c r="AM38" s="165">
        <v>45.41</v>
      </c>
      <c r="AN38" s="165">
        <v>45.2</v>
      </c>
      <c r="AO38" s="165">
        <v>15.5625</v>
      </c>
      <c r="AP38" s="165">
        <v>7.7037000000000004</v>
      </c>
      <c r="AQ38" s="165">
        <v>73.027199999999993</v>
      </c>
      <c r="AR38" s="165">
        <v>75.609099999999998</v>
      </c>
      <c r="AS38" s="165">
        <v>33.487299999999998</v>
      </c>
      <c r="AT38" s="165">
        <v>-47.555500000000002</v>
      </c>
      <c r="AU38" s="165">
        <v>-47.2376</v>
      </c>
      <c r="AV38" s="165">
        <v>6.6757999999999997</v>
      </c>
      <c r="AW38" s="165">
        <v>6.7130000000000001</v>
      </c>
      <c r="AX38" s="165">
        <v>75.1511</v>
      </c>
      <c r="AY38" s="165">
        <v>77.026600000000002</v>
      </c>
      <c r="AZ38" s="165">
        <v>-15.908099999999999</v>
      </c>
      <c r="BA38" s="165">
        <v>-18.037600000000001</v>
      </c>
      <c r="BB38" s="165">
        <v>-416.255</v>
      </c>
      <c r="BC38" s="165">
        <v>-39.261000000000003</v>
      </c>
      <c r="BD38" s="165">
        <v>-0.9</v>
      </c>
      <c r="BE38" s="165">
        <v>-1</v>
      </c>
      <c r="BF38" s="165">
        <v>53.206600000000002</v>
      </c>
      <c r="BG38" s="165">
        <v>51.750399999999999</v>
      </c>
      <c r="BH38" s="165">
        <v>-5.3110999999999997</v>
      </c>
      <c r="BI38" s="166"/>
      <c r="BJ38" s="165">
        <v>-32.231900000000003</v>
      </c>
      <c r="BK38" s="165">
        <v>14.5998</v>
      </c>
      <c r="BL38" s="165">
        <v>7.6970999999999998</v>
      </c>
      <c r="BM38" s="165">
        <v>5.1768999999999998</v>
      </c>
      <c r="BN38" s="165">
        <v>455.9769</v>
      </c>
      <c r="BO38" s="165">
        <v>159.09289999999999</v>
      </c>
      <c r="BP38" s="165">
        <v>159.52019999999999</v>
      </c>
      <c r="BQ38" s="165">
        <v>-430.91759999999999</v>
      </c>
      <c r="BR38" s="165">
        <v>574.1123</v>
      </c>
      <c r="BS38" s="166"/>
      <c r="BT38" s="165">
        <v>-56.717399999999998</v>
      </c>
      <c r="BU38" s="165">
        <v>58.536099999999998</v>
      </c>
      <c r="BV38" s="165">
        <v>117.47929999999999</v>
      </c>
      <c r="BW38" s="165">
        <v>41.47</v>
      </c>
      <c r="BX38" s="166"/>
      <c r="BY38" s="166"/>
      <c r="BZ38" s="165">
        <v>67.650000000000006</v>
      </c>
      <c r="CA38" s="165">
        <v>-88.675399999999996</v>
      </c>
      <c r="CB38" s="165">
        <v>-87.469800000000006</v>
      </c>
      <c r="CC38" s="165">
        <v>116.9952</v>
      </c>
      <c r="CD38" s="165">
        <v>118.0433</v>
      </c>
      <c r="CE38" s="165">
        <v>10.0162</v>
      </c>
      <c r="CF38" s="165">
        <v>-110.6972</v>
      </c>
      <c r="CG38" s="165">
        <v>-110.4058</v>
      </c>
      <c r="CH38" s="165">
        <v>7.5914999999999999</v>
      </c>
      <c r="CI38" s="166"/>
      <c r="CJ38" s="166"/>
      <c r="CK38" s="166"/>
      <c r="CL38" s="165">
        <v>126</v>
      </c>
      <c r="CM38" s="165">
        <v>114.5</v>
      </c>
      <c r="CN38" s="165">
        <v>-17.34</v>
      </c>
      <c r="CO38" s="165">
        <v>79.607500000000002</v>
      </c>
      <c r="CP38" s="165">
        <v>78.207800000000006</v>
      </c>
      <c r="CQ38" s="165">
        <v>77.156899999999993</v>
      </c>
      <c r="CR38" s="165">
        <v>15.955299999999999</v>
      </c>
      <c r="CS38" s="165">
        <v>16.250399999999999</v>
      </c>
      <c r="CT38" s="165">
        <v>18.870100000000001</v>
      </c>
      <c r="CU38" s="165">
        <v>-100.7752</v>
      </c>
      <c r="CV38" s="165">
        <v>31.710100000000001</v>
      </c>
      <c r="CW38" s="165">
        <v>15.365600000000001</v>
      </c>
      <c r="CX38" s="165">
        <v>94.97</v>
      </c>
      <c r="CY38" s="165">
        <v>48.57</v>
      </c>
      <c r="CZ38" s="165">
        <v>70.319800000000001</v>
      </c>
      <c r="DA38" s="165">
        <v>66.508499999999998</v>
      </c>
      <c r="DB38" s="165">
        <v>-35.11</v>
      </c>
      <c r="DC38" s="165">
        <v>-7.8796999999999997</v>
      </c>
      <c r="DD38" s="166"/>
      <c r="DE38" s="166"/>
      <c r="DF38" s="165">
        <v>-108.5429</v>
      </c>
      <c r="DG38" s="165">
        <v>-14.068300000000001</v>
      </c>
      <c r="DH38" s="165">
        <v>-21.4329</v>
      </c>
      <c r="DI38" s="165">
        <v>-117.4</v>
      </c>
      <c r="DJ38" s="165">
        <v>-117</v>
      </c>
      <c r="DK38" s="165">
        <v>24.375900000000001</v>
      </c>
      <c r="DL38" s="165">
        <v>67.684899999999999</v>
      </c>
      <c r="DM38" s="165">
        <v>73.279499999999999</v>
      </c>
      <c r="DN38" s="166"/>
      <c r="DO38" s="166"/>
      <c r="DP38" s="165">
        <v>-11.46</v>
      </c>
      <c r="DQ38" s="165">
        <v>44.268000000000001</v>
      </c>
      <c r="DR38" s="165">
        <v>109.59869999999999</v>
      </c>
      <c r="DS38" s="165">
        <v>-28</v>
      </c>
      <c r="DT38" s="165">
        <v>-28.23</v>
      </c>
      <c r="DU38" s="165">
        <v>97.1</v>
      </c>
      <c r="DV38" s="165">
        <v>93.21</v>
      </c>
      <c r="DW38" s="165">
        <v>108.63639999999999</v>
      </c>
      <c r="DX38" s="165">
        <v>106.8</v>
      </c>
      <c r="DY38" s="165">
        <v>-14.087999999999999</v>
      </c>
      <c r="DZ38" s="165">
        <v>-14.818199999999999</v>
      </c>
      <c r="EA38" s="165">
        <v>256.62729999999999</v>
      </c>
      <c r="EB38" s="165">
        <v>197.06479999999999</v>
      </c>
      <c r="EC38" s="165">
        <v>189.5042</v>
      </c>
      <c r="ED38" s="165">
        <v>192.13239999999999</v>
      </c>
      <c r="EE38" s="165">
        <v>68.163600000000002</v>
      </c>
      <c r="EF38" s="165">
        <v>52.915999999999997</v>
      </c>
      <c r="EG38" s="165">
        <v>-24.686</v>
      </c>
      <c r="EH38" s="165">
        <v>439.2149</v>
      </c>
      <c r="EI38" s="165">
        <v>-98.819299999999998</v>
      </c>
      <c r="EJ38" s="166"/>
      <c r="EK38" s="165">
        <v>-35.5291</v>
      </c>
      <c r="EL38" s="165">
        <v>-32.189799999999998</v>
      </c>
      <c r="EM38" s="165">
        <v>17.890699999999999</v>
      </c>
      <c r="EN38" s="165">
        <v>-27.885999999999999</v>
      </c>
      <c r="EO38" s="165">
        <v>-25.5501</v>
      </c>
      <c r="EP38" s="165">
        <v>152.124</v>
      </c>
      <c r="EQ38" s="165">
        <v>-69.556399999999996</v>
      </c>
      <c r="ER38" s="165">
        <v>-70.451300000000003</v>
      </c>
      <c r="ES38" s="165">
        <v>-14.348800000000001</v>
      </c>
      <c r="ET38" s="165">
        <v>14.54</v>
      </c>
      <c r="EU38" s="165">
        <v>-3.62</v>
      </c>
      <c r="EV38" s="165">
        <v>105.5</v>
      </c>
      <c r="EW38" s="165">
        <v>17.327300000000001</v>
      </c>
      <c r="EX38" s="165">
        <v>-124.9034</v>
      </c>
      <c r="EY38" s="165">
        <v>-35.956200000000003</v>
      </c>
      <c r="EZ38" s="165">
        <v>-35.0197</v>
      </c>
      <c r="FA38" s="165">
        <v>4.2690000000000001</v>
      </c>
      <c r="FB38" s="165">
        <v>-50.930799999999998</v>
      </c>
      <c r="FC38" s="165">
        <v>14.767300000000001</v>
      </c>
      <c r="FD38" s="165">
        <v>23.681000000000001</v>
      </c>
      <c r="FE38" s="166"/>
      <c r="FF38" s="165">
        <v>23.539899999999999</v>
      </c>
      <c r="FG38" s="165">
        <v>41.862499999999997</v>
      </c>
      <c r="FH38" s="165">
        <v>42.464399999999998</v>
      </c>
      <c r="FI38" s="165">
        <v>40.895600000000002</v>
      </c>
      <c r="FJ38" s="165">
        <v>87.579700000000003</v>
      </c>
      <c r="FK38" s="165">
        <v>88.416899999999998</v>
      </c>
      <c r="FL38" s="165">
        <v>5.3586</v>
      </c>
      <c r="FM38" s="165">
        <v>17.044</v>
      </c>
      <c r="FN38" s="165">
        <v>15.8292</v>
      </c>
      <c r="FO38" s="165">
        <v>-47.231000000000002</v>
      </c>
      <c r="FP38" s="165">
        <v>11.3637</v>
      </c>
      <c r="FQ38" s="165">
        <v>-4.0998000000000001</v>
      </c>
      <c r="FR38" s="165">
        <v>0.44</v>
      </c>
      <c r="FS38" s="165">
        <v>14.864100000000001</v>
      </c>
      <c r="FT38" s="165">
        <v>1.0379</v>
      </c>
      <c r="FU38" s="165">
        <v>-9.31</v>
      </c>
      <c r="FV38" s="165">
        <v>12.19</v>
      </c>
      <c r="FW38" s="165">
        <v>0</v>
      </c>
      <c r="FX38" s="166"/>
      <c r="FY38" s="165">
        <v>-4.7370000000000001</v>
      </c>
      <c r="FZ38" s="165">
        <v>1.2230000000000001</v>
      </c>
      <c r="GA38" s="166"/>
      <c r="GB38" s="165">
        <v>34.29</v>
      </c>
      <c r="GC38" s="165">
        <v>-10.7234</v>
      </c>
      <c r="GD38" s="165">
        <v>49.075000000000003</v>
      </c>
      <c r="GE38" s="166"/>
      <c r="GF38" s="165">
        <v>85.5672</v>
      </c>
      <c r="GG38" s="165">
        <v>24.4</v>
      </c>
      <c r="GH38" s="165">
        <v>-15.198399999999999</v>
      </c>
      <c r="GI38" s="165">
        <v>-2.4453999999999998</v>
      </c>
      <c r="GJ38" s="165">
        <v>-2.4173</v>
      </c>
      <c r="GK38" s="165">
        <v>2.3403999999999998</v>
      </c>
      <c r="GL38" s="166"/>
      <c r="GM38" s="166"/>
      <c r="GN38" s="166"/>
      <c r="GO38" s="165">
        <v>-33.124400000000001</v>
      </c>
      <c r="GP38" s="165">
        <v>16.933700000000002</v>
      </c>
      <c r="GQ38" s="165">
        <v>34.5976</v>
      </c>
      <c r="GR38" s="165">
        <v>7.8105000000000002</v>
      </c>
      <c r="GS38" s="165">
        <v>8.8231000000000002</v>
      </c>
      <c r="GT38" s="165">
        <v>-101.8434</v>
      </c>
      <c r="GU38" s="165">
        <v>-33.151699999999998</v>
      </c>
      <c r="GV38" s="165">
        <v>32.188499999999998</v>
      </c>
      <c r="GW38" s="165">
        <v>-77.741699999999994</v>
      </c>
      <c r="GX38" s="165">
        <v>9.8215000000000003</v>
      </c>
      <c r="GY38" s="165">
        <v>13.0009</v>
      </c>
      <c r="GZ38" s="165">
        <v>12.5433</v>
      </c>
      <c r="HA38" s="165">
        <v>11.1288</v>
      </c>
      <c r="HB38" s="165">
        <v>56.354199999999999</v>
      </c>
      <c r="HC38" s="165">
        <v>55.875</v>
      </c>
      <c r="HD38" s="165">
        <v>87.2</v>
      </c>
      <c r="HE38" s="165">
        <v>-86.165099999999995</v>
      </c>
      <c r="HF38" s="165">
        <v>-273.3809</v>
      </c>
      <c r="HG38" s="165">
        <v>275.56729999999999</v>
      </c>
      <c r="HH38" s="165">
        <v>49.456699999999998</v>
      </c>
      <c r="HI38" s="165">
        <v>-55.543799999999997</v>
      </c>
      <c r="HJ38" s="165">
        <v>-54.281999999999996</v>
      </c>
      <c r="HK38" s="165">
        <v>-58.5017</v>
      </c>
      <c r="HL38" s="165">
        <v>-49.637999999999998</v>
      </c>
      <c r="HM38" s="165">
        <v>78.753299999999996</v>
      </c>
      <c r="HN38" s="165">
        <v>78.365600000000001</v>
      </c>
      <c r="HO38" s="166"/>
      <c r="HP38" s="166"/>
      <c r="HQ38" s="165">
        <v>-1.1728000000000001</v>
      </c>
      <c r="HR38" s="165">
        <v>-1.9528000000000001</v>
      </c>
      <c r="HS38" s="165">
        <v>-37.625100000000003</v>
      </c>
      <c r="HT38" s="165">
        <v>-37.876199999999997</v>
      </c>
      <c r="HU38" s="165">
        <v>24.72</v>
      </c>
      <c r="HV38" s="165">
        <v>24.93</v>
      </c>
      <c r="HW38" s="165">
        <v>9.6</v>
      </c>
      <c r="HX38" s="165">
        <v>9.6</v>
      </c>
      <c r="HY38" s="165">
        <v>21.556000000000001</v>
      </c>
      <c r="HZ38" s="165">
        <v>-59.04</v>
      </c>
      <c r="IA38" s="165">
        <v>-329.95370000000003</v>
      </c>
      <c r="IB38" s="165">
        <v>74.384900000000002</v>
      </c>
      <c r="IC38" s="165">
        <v>76.316199999999995</v>
      </c>
      <c r="ID38" s="166"/>
      <c r="IE38" s="165">
        <v>-35.299999999999997</v>
      </c>
      <c r="IF38" s="165">
        <v>3.9</v>
      </c>
      <c r="IG38" s="165">
        <v>4</v>
      </c>
      <c r="IH38" s="166"/>
      <c r="II38" s="165">
        <v>1.1777</v>
      </c>
      <c r="IJ38" s="165">
        <v>-40.3904</v>
      </c>
      <c r="IK38" s="165">
        <v>125.4361</v>
      </c>
      <c r="IL38" s="165">
        <v>81.745599999999996</v>
      </c>
      <c r="IM38" s="165">
        <v>49.617100000000001</v>
      </c>
      <c r="IN38" s="166"/>
      <c r="IO38" s="165">
        <v>-50.203400000000002</v>
      </c>
      <c r="IP38" s="165">
        <v>37.934800000000003</v>
      </c>
      <c r="IQ38" s="165">
        <v>-125.9348</v>
      </c>
      <c r="IR38" s="165">
        <v>31.550599999999999</v>
      </c>
      <c r="IS38" s="165">
        <v>-45.5077</v>
      </c>
      <c r="IT38" s="165">
        <v>185.9931</v>
      </c>
      <c r="IU38" s="165">
        <v>185.76859999999999</v>
      </c>
      <c r="IV38" s="165">
        <v>125.9829</v>
      </c>
      <c r="IW38" s="165">
        <v>-78.328999999999994</v>
      </c>
      <c r="IX38" s="165">
        <v>-29.9651</v>
      </c>
      <c r="IY38" s="165">
        <v>-107.5338</v>
      </c>
      <c r="IZ38" s="165">
        <v>107.1609</v>
      </c>
      <c r="JA38" s="165">
        <v>-9.5183999999999997</v>
      </c>
      <c r="JB38" s="165">
        <v>13.231</v>
      </c>
      <c r="JC38" s="165">
        <v>10.08</v>
      </c>
      <c r="JD38" s="165">
        <v>6.7729999999999997</v>
      </c>
      <c r="JE38" s="165">
        <v>6.78</v>
      </c>
      <c r="JF38" s="165">
        <v>-9.84</v>
      </c>
      <c r="JG38" s="165">
        <v>-14</v>
      </c>
      <c r="JH38" s="166"/>
      <c r="JI38" s="165">
        <v>15.089600000000001</v>
      </c>
      <c r="JJ38" s="165">
        <v>-8.0551999999999992</v>
      </c>
      <c r="JK38" s="165">
        <v>-44.8264</v>
      </c>
      <c r="JL38" s="165">
        <v>12.4</v>
      </c>
      <c r="JM38" s="165">
        <v>46.89</v>
      </c>
      <c r="JN38" s="165">
        <v>47.429000000000002</v>
      </c>
      <c r="JO38" s="165">
        <v>11.498100000000001</v>
      </c>
      <c r="JP38" s="166"/>
      <c r="JQ38" s="165">
        <v>51.057099999999998</v>
      </c>
      <c r="JR38" s="165">
        <v>51.649099999999997</v>
      </c>
      <c r="JS38" s="165">
        <v>50.945599999999999</v>
      </c>
      <c r="JT38" s="166"/>
      <c r="JU38" s="165">
        <v>37</v>
      </c>
      <c r="JV38" s="165">
        <v>14.7203</v>
      </c>
      <c r="JW38" s="165">
        <v>8.49</v>
      </c>
      <c r="JX38" s="166"/>
      <c r="JY38" s="165">
        <v>-50.183399999999999</v>
      </c>
      <c r="JZ38" s="165">
        <v>80.4983</v>
      </c>
      <c r="KA38" s="165">
        <v>60.002800000000001</v>
      </c>
      <c r="KB38" s="165">
        <v>-49.743499999999997</v>
      </c>
      <c r="KC38" s="165">
        <v>-80.019900000000007</v>
      </c>
      <c r="KD38" s="165">
        <v>48.326300000000003</v>
      </c>
      <c r="KE38" s="165">
        <v>30.603999999999999</v>
      </c>
      <c r="KF38" s="165">
        <v>-45.2</v>
      </c>
      <c r="KG38" s="165">
        <v>45.2</v>
      </c>
      <c r="KH38" s="165">
        <v>-223.92449999999999</v>
      </c>
      <c r="KI38" s="165">
        <v>365.54140000000001</v>
      </c>
    </row>
    <row r="39" spans="1:295" ht="18" customHeight="1" x14ac:dyDescent="0.3">
      <c r="A39" s="162" t="s">
        <v>60</v>
      </c>
      <c r="B39" s="162" t="s">
        <v>817</v>
      </c>
      <c r="C39" s="165">
        <v>0</v>
      </c>
      <c r="D39" s="165">
        <v>17.991900000000001</v>
      </c>
      <c r="E39" s="165">
        <v>-25.610800000000001</v>
      </c>
      <c r="F39" s="165">
        <v>-32.996699999999997</v>
      </c>
      <c r="G39" s="165">
        <v>17.995000000000001</v>
      </c>
      <c r="H39" s="166"/>
      <c r="I39" s="165">
        <v>62.442599999999999</v>
      </c>
      <c r="J39" s="165">
        <v>-95.6768</v>
      </c>
      <c r="K39" s="165">
        <v>65.086200000000005</v>
      </c>
      <c r="L39" s="165">
        <v>33.183</v>
      </c>
      <c r="M39" s="166"/>
      <c r="N39" s="165">
        <v>-2.2200000000000002</v>
      </c>
      <c r="O39" s="165">
        <v>-71.676000000000002</v>
      </c>
      <c r="P39" s="165">
        <v>68.2</v>
      </c>
      <c r="Q39" s="165">
        <v>19.044</v>
      </c>
      <c r="R39" s="165">
        <v>-68.2</v>
      </c>
      <c r="S39" s="165">
        <v>10.165900000000001</v>
      </c>
      <c r="T39" s="165">
        <v>56.480200000000004</v>
      </c>
      <c r="U39" s="165">
        <v>16.311</v>
      </c>
      <c r="V39" s="165">
        <v>16.299199999999999</v>
      </c>
      <c r="W39" s="165">
        <v>27.1587</v>
      </c>
      <c r="X39" s="165">
        <v>5.9250999999999996</v>
      </c>
      <c r="Y39" s="165">
        <v>5.4596999999999998</v>
      </c>
      <c r="Z39" s="165">
        <v>8.4362999999999992</v>
      </c>
      <c r="AA39" s="166"/>
      <c r="AB39" s="166"/>
      <c r="AC39" s="165">
        <v>-75.599999999999994</v>
      </c>
      <c r="AD39" s="165">
        <v>-76.25</v>
      </c>
      <c r="AE39" s="166"/>
      <c r="AF39" s="165">
        <v>2.2200000000000002</v>
      </c>
      <c r="AG39" s="165">
        <v>70.400000000000006</v>
      </c>
      <c r="AH39" s="165">
        <v>8.3219999999999992</v>
      </c>
      <c r="AI39" s="165">
        <v>0.17699999999999999</v>
      </c>
      <c r="AJ39" s="166">
        <v>0</v>
      </c>
      <c r="AK39" s="165">
        <v>-45.42</v>
      </c>
      <c r="AL39" s="165">
        <v>-64.55</v>
      </c>
      <c r="AM39" s="165">
        <v>45.63</v>
      </c>
      <c r="AN39" s="165">
        <v>45.85</v>
      </c>
      <c r="AO39" s="165">
        <v>15.7485</v>
      </c>
      <c r="AP39" s="165">
        <v>7.0193000000000003</v>
      </c>
      <c r="AQ39" s="165">
        <v>72.580699999999993</v>
      </c>
      <c r="AR39" s="165">
        <v>75.198300000000003</v>
      </c>
      <c r="AS39" s="165">
        <v>32.132300000000001</v>
      </c>
      <c r="AT39" s="165">
        <v>-48.091299999999997</v>
      </c>
      <c r="AU39" s="165">
        <v>-47.698300000000003</v>
      </c>
      <c r="AV39" s="165">
        <v>9.9117999999999995</v>
      </c>
      <c r="AW39" s="165">
        <v>10.0619</v>
      </c>
      <c r="AX39" s="165">
        <v>75.017200000000003</v>
      </c>
      <c r="AY39" s="165">
        <v>76.222800000000007</v>
      </c>
      <c r="AZ39" s="165">
        <v>-12.8409</v>
      </c>
      <c r="BA39" s="165">
        <v>-15.2788</v>
      </c>
      <c r="BB39" s="165">
        <v>-411.06889999999999</v>
      </c>
      <c r="BC39" s="165">
        <v>-39.369300000000003</v>
      </c>
      <c r="BD39" s="165">
        <v>-1.6</v>
      </c>
      <c r="BE39" s="165">
        <v>-1.5</v>
      </c>
      <c r="BF39" s="165">
        <v>53.948300000000003</v>
      </c>
      <c r="BG39" s="165">
        <v>52.974400000000003</v>
      </c>
      <c r="BH39" s="165">
        <v>-5.2229000000000001</v>
      </c>
      <c r="BI39" s="166"/>
      <c r="BJ39" s="165">
        <v>-30.645099999999999</v>
      </c>
      <c r="BK39" s="165">
        <v>14.675800000000001</v>
      </c>
      <c r="BL39" s="165">
        <v>7.1513</v>
      </c>
      <c r="BM39" s="165">
        <v>4.9332000000000003</v>
      </c>
      <c r="BN39" s="165">
        <v>452.9556</v>
      </c>
      <c r="BO39" s="165">
        <v>161.2903</v>
      </c>
      <c r="BP39" s="165">
        <v>159.97800000000001</v>
      </c>
      <c r="BQ39" s="165">
        <v>-420.70100000000002</v>
      </c>
      <c r="BR39" s="165">
        <v>579.29650000000004</v>
      </c>
      <c r="BS39" s="166"/>
      <c r="BT39" s="165">
        <v>-38.927100000000003</v>
      </c>
      <c r="BU39" s="165">
        <v>41.031799999999997</v>
      </c>
      <c r="BV39" s="165">
        <v>116.68089999999999</v>
      </c>
      <c r="BW39" s="165">
        <v>41.23</v>
      </c>
      <c r="BX39" s="166"/>
      <c r="BY39" s="165">
        <v>80.19</v>
      </c>
      <c r="BZ39" s="165">
        <v>67.69</v>
      </c>
      <c r="CA39" s="165">
        <v>-94.703500000000005</v>
      </c>
      <c r="CB39" s="165">
        <v>-93.765799999999999</v>
      </c>
      <c r="CC39" s="165">
        <v>126.3651</v>
      </c>
      <c r="CD39" s="165">
        <v>127.52290000000001</v>
      </c>
      <c r="CE39" s="165">
        <v>8.7296999999999993</v>
      </c>
      <c r="CF39" s="165">
        <v>-102.41930000000001</v>
      </c>
      <c r="CG39" s="165">
        <v>-101.7505</v>
      </c>
      <c r="CH39" s="165">
        <v>7.0606999999999998</v>
      </c>
      <c r="CI39" s="166"/>
      <c r="CJ39" s="166"/>
      <c r="CK39" s="166"/>
      <c r="CL39" s="165">
        <v>124.4</v>
      </c>
      <c r="CM39" s="165">
        <v>111.8</v>
      </c>
      <c r="CN39" s="165">
        <v>-17.29</v>
      </c>
      <c r="CO39" s="165">
        <v>81.363799999999998</v>
      </c>
      <c r="CP39" s="165">
        <v>79.625500000000002</v>
      </c>
      <c r="CQ39" s="165">
        <v>79.641999999999996</v>
      </c>
      <c r="CR39" s="165">
        <v>18.664899999999999</v>
      </c>
      <c r="CS39" s="165">
        <v>19.5657</v>
      </c>
      <c r="CT39" s="165">
        <v>17.2943</v>
      </c>
      <c r="CU39" s="165">
        <v>-101.9539</v>
      </c>
      <c r="CV39" s="165">
        <v>29.345800000000001</v>
      </c>
      <c r="CW39" s="165">
        <v>15.577199999999999</v>
      </c>
      <c r="CX39" s="165">
        <v>95.43</v>
      </c>
      <c r="CY39" s="165">
        <v>48.98</v>
      </c>
      <c r="CZ39" s="165">
        <v>68.679199999999994</v>
      </c>
      <c r="DA39" s="165">
        <v>65.043599999999998</v>
      </c>
      <c r="DB39" s="165">
        <v>-35.54</v>
      </c>
      <c r="DC39" s="165">
        <v>-7.3266999999999998</v>
      </c>
      <c r="DD39" s="166"/>
      <c r="DE39" s="166"/>
      <c r="DF39" s="165">
        <v>-98.962000000000003</v>
      </c>
      <c r="DG39" s="165">
        <v>-12.3055</v>
      </c>
      <c r="DH39" s="165">
        <v>-21.706</v>
      </c>
      <c r="DI39" s="165">
        <v>-119.5</v>
      </c>
      <c r="DJ39" s="165">
        <v>-118.8</v>
      </c>
      <c r="DK39" s="165">
        <v>24.557200000000002</v>
      </c>
      <c r="DL39" s="165">
        <v>66.805999999999997</v>
      </c>
      <c r="DM39" s="165">
        <v>71.870500000000007</v>
      </c>
      <c r="DN39" s="166"/>
      <c r="DO39" s="165">
        <v>66.73</v>
      </c>
      <c r="DP39" s="165">
        <v>-10.87</v>
      </c>
      <c r="DQ39" s="165">
        <v>40.145000000000003</v>
      </c>
      <c r="DR39" s="165">
        <v>98.878100000000003</v>
      </c>
      <c r="DS39" s="165">
        <v>-28.33</v>
      </c>
      <c r="DT39" s="165">
        <v>-28.76</v>
      </c>
      <c r="DU39" s="165">
        <v>97.99</v>
      </c>
      <c r="DV39" s="165">
        <v>94.04</v>
      </c>
      <c r="DW39" s="165">
        <v>96.9636</v>
      </c>
      <c r="DX39" s="165">
        <v>94.8</v>
      </c>
      <c r="DY39" s="165">
        <v>-21.105499999999999</v>
      </c>
      <c r="DZ39" s="165">
        <v>-21.4636</v>
      </c>
      <c r="EA39" s="165">
        <v>245.23580000000001</v>
      </c>
      <c r="EB39" s="165">
        <v>185.65549999999999</v>
      </c>
      <c r="EC39" s="165">
        <v>180.0838</v>
      </c>
      <c r="ED39" s="165">
        <v>184.0703</v>
      </c>
      <c r="EE39" s="165">
        <v>39.447800000000001</v>
      </c>
      <c r="EF39" s="165">
        <v>23.4039</v>
      </c>
      <c r="EG39" s="165">
        <v>-24.44</v>
      </c>
      <c r="EH39" s="165">
        <v>431.47859999999997</v>
      </c>
      <c r="EI39" s="165">
        <v>-107.5282</v>
      </c>
      <c r="EJ39" s="166"/>
      <c r="EK39" s="166"/>
      <c r="EL39" s="165">
        <v>-32.650199999999998</v>
      </c>
      <c r="EM39" s="165">
        <v>44.961599999999997</v>
      </c>
      <c r="EN39" s="165">
        <v>-25.3874</v>
      </c>
      <c r="EO39" s="165">
        <v>-23.560099999999998</v>
      </c>
      <c r="EP39" s="165">
        <v>46.128</v>
      </c>
      <c r="EQ39" s="165">
        <v>-60.744300000000003</v>
      </c>
      <c r="ER39" s="165">
        <v>-62.122799999999998</v>
      </c>
      <c r="ES39" s="165">
        <v>14.8078</v>
      </c>
      <c r="ET39" s="165">
        <v>14.86</v>
      </c>
      <c r="EU39" s="165">
        <v>-3.07</v>
      </c>
      <c r="EV39" s="165">
        <v>1</v>
      </c>
      <c r="EW39" s="165">
        <v>17.4254</v>
      </c>
      <c r="EX39" s="165">
        <v>-121.22150000000001</v>
      </c>
      <c r="EY39" s="165">
        <v>-35.675400000000003</v>
      </c>
      <c r="EZ39" s="165">
        <v>-34.74</v>
      </c>
      <c r="FA39" s="165">
        <v>4.9329000000000001</v>
      </c>
      <c r="FB39" s="165">
        <v>-21.367599999999999</v>
      </c>
      <c r="FC39" s="165">
        <v>-13.2224</v>
      </c>
      <c r="FD39" s="165">
        <v>22.994700000000002</v>
      </c>
      <c r="FE39" s="166"/>
      <c r="FF39" s="165">
        <v>22.248999999999999</v>
      </c>
      <c r="FG39" s="165">
        <v>42.138500000000001</v>
      </c>
      <c r="FH39" s="165">
        <v>43.206099999999999</v>
      </c>
      <c r="FI39" s="165">
        <v>42.099200000000003</v>
      </c>
      <c r="FJ39" s="165">
        <v>94.110500000000002</v>
      </c>
      <c r="FK39" s="165">
        <v>94.780299999999997</v>
      </c>
      <c r="FL39" s="165">
        <v>4.3539000000000003</v>
      </c>
      <c r="FM39" s="165">
        <v>22.686800000000002</v>
      </c>
      <c r="FN39" s="165">
        <v>23.7803</v>
      </c>
      <c r="FO39" s="165">
        <v>-49.792900000000003</v>
      </c>
      <c r="FP39" s="165">
        <v>11.484999999999999</v>
      </c>
      <c r="FQ39" s="165">
        <v>-5.5647000000000002</v>
      </c>
      <c r="FR39" s="165">
        <v>1.6</v>
      </c>
      <c r="FS39" s="165">
        <v>15.005699999999999</v>
      </c>
      <c r="FT39" s="165">
        <v>1.0207999999999999</v>
      </c>
      <c r="FU39" s="165">
        <v>-9.42</v>
      </c>
      <c r="FV39" s="165">
        <v>10.44</v>
      </c>
      <c r="FW39" s="166"/>
      <c r="FX39" s="166"/>
      <c r="FY39" s="165">
        <v>-4.734</v>
      </c>
      <c r="FZ39" s="165">
        <v>1.468</v>
      </c>
      <c r="GA39" s="166"/>
      <c r="GB39" s="165">
        <v>34.54</v>
      </c>
      <c r="GC39" s="165">
        <v>-10.4298</v>
      </c>
      <c r="GD39" s="165">
        <v>51.0627</v>
      </c>
      <c r="GE39" s="166"/>
      <c r="GF39" s="165">
        <v>84.730999999999995</v>
      </c>
      <c r="GG39" s="165">
        <v>24.2</v>
      </c>
      <c r="GH39" s="165">
        <v>-14.2475</v>
      </c>
      <c r="GI39" s="165">
        <v>-2.7515999999999998</v>
      </c>
      <c r="GJ39" s="165">
        <v>-2.7040999999999999</v>
      </c>
      <c r="GK39" s="165">
        <v>2.3694999999999999</v>
      </c>
      <c r="GL39" s="166"/>
      <c r="GM39" s="166"/>
      <c r="GN39" s="165">
        <v>-15.525600000000001</v>
      </c>
      <c r="GO39" s="165">
        <v>-33.087699999999998</v>
      </c>
      <c r="GP39" s="165">
        <v>16.9834</v>
      </c>
      <c r="GQ39" s="165">
        <v>34.270600000000002</v>
      </c>
      <c r="GR39" s="165">
        <v>6.2446999999999999</v>
      </c>
      <c r="GS39" s="165">
        <v>6.5781000000000001</v>
      </c>
      <c r="GT39" s="165">
        <v>-100.0698</v>
      </c>
      <c r="GU39" s="165">
        <v>-33.145899999999997</v>
      </c>
      <c r="GV39" s="165">
        <v>32.177999999999997</v>
      </c>
      <c r="GW39" s="165">
        <v>-77.347200000000001</v>
      </c>
      <c r="GX39" s="165">
        <v>10.015599999999999</v>
      </c>
      <c r="GY39" s="165">
        <v>13.4892</v>
      </c>
      <c r="GZ39" s="165">
        <v>13.154999999999999</v>
      </c>
      <c r="HA39" s="165">
        <v>12</v>
      </c>
      <c r="HB39" s="165">
        <v>57.712299999999999</v>
      </c>
      <c r="HC39" s="165">
        <v>59.231999999999999</v>
      </c>
      <c r="HD39" s="165">
        <v>123.2</v>
      </c>
      <c r="HE39" s="165">
        <v>-123.3801</v>
      </c>
      <c r="HF39" s="165">
        <v>-324.01900000000001</v>
      </c>
      <c r="HG39" s="165">
        <v>324.76870000000002</v>
      </c>
      <c r="HH39" s="165">
        <v>65.358900000000006</v>
      </c>
      <c r="HI39" s="165">
        <v>-57.484900000000003</v>
      </c>
      <c r="HJ39" s="165">
        <v>-56.058100000000003</v>
      </c>
      <c r="HK39" s="165">
        <v>-59.723799999999997</v>
      </c>
      <c r="HL39" s="165">
        <v>-52.009599999999999</v>
      </c>
      <c r="HM39" s="165">
        <v>76.441900000000004</v>
      </c>
      <c r="HN39" s="165">
        <v>76.263499999999993</v>
      </c>
      <c r="HO39" s="166"/>
      <c r="HP39" s="166"/>
      <c r="HQ39" s="165">
        <v>-1.1508</v>
      </c>
      <c r="HR39" s="165">
        <v>-1.2058</v>
      </c>
      <c r="HS39" s="165">
        <v>-41.386000000000003</v>
      </c>
      <c r="HT39" s="165">
        <v>-41.734099999999998</v>
      </c>
      <c r="HU39" s="165">
        <v>26.83</v>
      </c>
      <c r="HV39" s="165">
        <v>26.67</v>
      </c>
      <c r="HW39" s="165">
        <v>8.4</v>
      </c>
      <c r="HX39" s="165">
        <v>8.4</v>
      </c>
      <c r="HY39" s="165">
        <v>21.556000000000001</v>
      </c>
      <c r="HZ39" s="165">
        <v>-53.84</v>
      </c>
      <c r="IA39" s="165">
        <v>-324.72120000000001</v>
      </c>
      <c r="IB39" s="165">
        <v>76.519099999999995</v>
      </c>
      <c r="IC39" s="165">
        <v>76.027100000000004</v>
      </c>
      <c r="ID39" s="165">
        <v>10.4</v>
      </c>
      <c r="IE39" s="165">
        <v>-37.700000000000003</v>
      </c>
      <c r="IF39" s="165">
        <v>1.4</v>
      </c>
      <c r="IG39" s="165">
        <v>1.6</v>
      </c>
      <c r="IH39" s="165">
        <v>2.1857000000000002</v>
      </c>
      <c r="II39" s="165">
        <v>1.9031</v>
      </c>
      <c r="IJ39" s="165">
        <v>-58.997300000000003</v>
      </c>
      <c r="IK39" s="165">
        <v>131.03440000000001</v>
      </c>
      <c r="IL39" s="165">
        <v>86.612300000000005</v>
      </c>
      <c r="IM39" s="165">
        <v>51.840699999999998</v>
      </c>
      <c r="IN39" s="166"/>
      <c r="IO39" s="165">
        <v>-51.280200000000001</v>
      </c>
      <c r="IP39" s="165">
        <v>43.523499999999999</v>
      </c>
      <c r="IQ39" s="165">
        <v>-127.16549999999999</v>
      </c>
      <c r="IR39" s="165">
        <v>27.304500000000001</v>
      </c>
      <c r="IS39" s="165">
        <v>-42.718699999999998</v>
      </c>
      <c r="IT39" s="165">
        <v>185.5549</v>
      </c>
      <c r="IU39" s="165">
        <v>184.511</v>
      </c>
      <c r="IV39" s="165">
        <v>127.1057</v>
      </c>
      <c r="IW39" s="165">
        <v>-85.133300000000006</v>
      </c>
      <c r="IX39" s="165">
        <v>-24.504899999999999</v>
      </c>
      <c r="IY39" s="165">
        <v>-107.0724</v>
      </c>
      <c r="IZ39" s="165">
        <v>105.4846</v>
      </c>
      <c r="JA39" s="165">
        <v>-9.7299000000000007</v>
      </c>
      <c r="JB39" s="165">
        <v>15.683999999999999</v>
      </c>
      <c r="JC39" s="165">
        <v>9.0399999999999991</v>
      </c>
      <c r="JD39" s="165">
        <v>6.5640000000000001</v>
      </c>
      <c r="JE39" s="165">
        <v>6.5590000000000002</v>
      </c>
      <c r="JF39" s="165">
        <v>-9.1199999999999992</v>
      </c>
      <c r="JG39" s="165">
        <v>-15.76</v>
      </c>
      <c r="JH39" s="166"/>
      <c r="JI39" s="165">
        <v>16.408000000000001</v>
      </c>
      <c r="JJ39" s="165">
        <v>-8.6716999999999995</v>
      </c>
      <c r="JK39" s="165">
        <v>-44.8264</v>
      </c>
      <c r="JL39" s="165">
        <v>12.2</v>
      </c>
      <c r="JM39" s="165">
        <v>46.241</v>
      </c>
      <c r="JN39" s="165">
        <v>46.344999999999999</v>
      </c>
      <c r="JO39" s="165">
        <v>11.340299999999999</v>
      </c>
      <c r="JP39" s="166"/>
      <c r="JQ39" s="165">
        <v>49.062199999999997</v>
      </c>
      <c r="JR39" s="165">
        <v>49.8384</v>
      </c>
      <c r="JS39" s="165">
        <v>49.5565</v>
      </c>
      <c r="JT39" s="166"/>
      <c r="JU39" s="165">
        <v>37</v>
      </c>
      <c r="JV39" s="165">
        <v>13.81</v>
      </c>
      <c r="JW39" s="165">
        <v>8.33</v>
      </c>
      <c r="JX39" s="166"/>
      <c r="JY39" s="165">
        <v>-51.972900000000003</v>
      </c>
      <c r="JZ39" s="165">
        <v>83.438400000000001</v>
      </c>
      <c r="KA39" s="165">
        <v>61.069000000000003</v>
      </c>
      <c r="KB39" s="165">
        <v>-51.1004</v>
      </c>
      <c r="KC39" s="165">
        <v>-81.421499999999995</v>
      </c>
      <c r="KD39" s="165">
        <v>50.506599999999999</v>
      </c>
      <c r="KE39" s="165">
        <v>30.599</v>
      </c>
      <c r="KF39" s="165">
        <v>-45.2</v>
      </c>
      <c r="KG39" s="165">
        <v>46.1</v>
      </c>
      <c r="KH39" s="165">
        <v>-257.0795</v>
      </c>
      <c r="KI39" s="165">
        <v>396.67419999999998</v>
      </c>
    </row>
    <row r="40" spans="1:295" ht="18" customHeight="1" x14ac:dyDescent="0.3">
      <c r="A40" s="162" t="s">
        <v>60</v>
      </c>
      <c r="B40" s="162" t="s">
        <v>818</v>
      </c>
      <c r="C40" s="168">
        <v>0</v>
      </c>
      <c r="D40" s="168">
        <v>18.162299999999998</v>
      </c>
      <c r="E40" s="167"/>
      <c r="F40" s="168">
        <v>-34.666899999999998</v>
      </c>
      <c r="G40" s="168">
        <v>18.6907</v>
      </c>
      <c r="H40" s="167"/>
      <c r="I40" s="167"/>
      <c r="J40" s="168">
        <v>-94.687899999999999</v>
      </c>
      <c r="K40" s="168">
        <v>64.327500000000001</v>
      </c>
      <c r="L40" s="168">
        <v>32.726999999999997</v>
      </c>
      <c r="M40" s="167"/>
      <c r="N40" s="168">
        <v>0</v>
      </c>
      <c r="O40" s="168">
        <v>-72.218999999999994</v>
      </c>
      <c r="P40" s="168">
        <v>68.2</v>
      </c>
      <c r="Q40" s="168">
        <v>19.044</v>
      </c>
      <c r="R40" s="168">
        <v>-66</v>
      </c>
      <c r="S40" s="168">
        <v>10.2181</v>
      </c>
      <c r="T40" s="168">
        <v>56.4724</v>
      </c>
      <c r="U40" s="168">
        <v>16.1098</v>
      </c>
      <c r="V40" s="168">
        <v>16.202100000000002</v>
      </c>
      <c r="W40" s="168">
        <v>26.931100000000001</v>
      </c>
      <c r="X40" s="168">
        <v>5.2653999999999996</v>
      </c>
      <c r="Y40" s="168">
        <v>6.3080999999999996</v>
      </c>
      <c r="Z40" s="168">
        <v>8.4283999999999999</v>
      </c>
      <c r="AA40" s="167"/>
      <c r="AB40" s="167"/>
      <c r="AC40" s="168">
        <v>-72.89</v>
      </c>
      <c r="AD40" s="168">
        <v>-72.58</v>
      </c>
      <c r="AE40" s="167"/>
      <c r="AF40" s="168">
        <v>0</v>
      </c>
      <c r="AG40" s="168">
        <v>70.400000000000006</v>
      </c>
      <c r="AH40" s="168">
        <v>8.3420000000000005</v>
      </c>
      <c r="AI40" s="168">
        <v>0.17699999999999999</v>
      </c>
      <c r="AJ40" s="167">
        <v>0</v>
      </c>
      <c r="AK40" s="168">
        <v>-40.99</v>
      </c>
      <c r="AL40" s="168">
        <v>-66.56</v>
      </c>
      <c r="AM40" s="168">
        <v>41.07</v>
      </c>
      <c r="AN40" s="168">
        <v>41.09</v>
      </c>
      <c r="AO40" s="168">
        <v>15.373900000000001</v>
      </c>
      <c r="AP40" s="168">
        <v>7.4462000000000002</v>
      </c>
      <c r="AQ40" s="168">
        <v>71.605199999999996</v>
      </c>
      <c r="AR40" s="168">
        <v>73.335700000000003</v>
      </c>
      <c r="AS40" s="168">
        <v>31.580500000000001</v>
      </c>
      <c r="AT40" s="168">
        <v>-46.751800000000003</v>
      </c>
      <c r="AU40" s="168">
        <v>-46.616700000000002</v>
      </c>
      <c r="AV40" s="168">
        <v>10.909700000000001</v>
      </c>
      <c r="AW40" s="168">
        <v>11.024699999999999</v>
      </c>
      <c r="AX40" s="168">
        <v>72.337999999999994</v>
      </c>
      <c r="AY40" s="168">
        <v>74.347399999999993</v>
      </c>
      <c r="AZ40" s="168">
        <v>-9.5021000000000004</v>
      </c>
      <c r="BA40" s="168">
        <v>-11.4489</v>
      </c>
      <c r="BB40" s="168">
        <v>-418.27769999999998</v>
      </c>
      <c r="BC40" s="168">
        <v>-40.866700000000002</v>
      </c>
      <c r="BD40" s="168">
        <v>-0.8</v>
      </c>
      <c r="BE40" s="168">
        <v>-0.9</v>
      </c>
      <c r="BF40" s="168">
        <v>52.863700000000001</v>
      </c>
      <c r="BG40" s="168">
        <v>50.923099999999998</v>
      </c>
      <c r="BH40" s="168">
        <v>-5.1280000000000001</v>
      </c>
      <c r="BI40" s="167"/>
      <c r="BJ40" s="168">
        <v>-35.392299999999999</v>
      </c>
      <c r="BK40" s="168">
        <v>14.0602</v>
      </c>
      <c r="BL40" s="168">
        <v>6.9462999999999999</v>
      </c>
      <c r="BM40" s="168">
        <v>4.79</v>
      </c>
      <c r="BN40" s="168">
        <v>457.74700000000001</v>
      </c>
      <c r="BO40" s="168">
        <v>158.29949999999999</v>
      </c>
      <c r="BP40" s="168">
        <v>157.87219999999999</v>
      </c>
      <c r="BQ40" s="168">
        <v>-416.2389</v>
      </c>
      <c r="BR40" s="168">
        <v>586.22829999999999</v>
      </c>
      <c r="BS40" s="167"/>
      <c r="BT40" s="168">
        <v>-57.9514</v>
      </c>
      <c r="BU40" s="168">
        <v>60.185400000000001</v>
      </c>
      <c r="BV40" s="167"/>
      <c r="BW40" s="168">
        <v>41.15</v>
      </c>
      <c r="BX40" s="167"/>
      <c r="BY40" s="167"/>
      <c r="BZ40" s="168">
        <v>68.599999999999994</v>
      </c>
      <c r="CA40" s="168">
        <v>-83.183199999999999</v>
      </c>
      <c r="CB40" s="168">
        <v>-83.317099999999996</v>
      </c>
      <c r="CC40" s="168">
        <v>127.8411</v>
      </c>
      <c r="CD40" s="168">
        <v>128.2996</v>
      </c>
      <c r="CE40" s="168">
        <v>8.5396999999999998</v>
      </c>
      <c r="CF40" s="168">
        <v>-111.748</v>
      </c>
      <c r="CG40" s="168">
        <v>-110.2818</v>
      </c>
      <c r="CH40" s="168">
        <v>8.2321000000000009</v>
      </c>
      <c r="CI40" s="167"/>
      <c r="CJ40" s="167"/>
      <c r="CK40" s="167"/>
      <c r="CL40" s="168">
        <v>125.2</v>
      </c>
      <c r="CM40" s="168">
        <v>112.8</v>
      </c>
      <c r="CN40" s="168">
        <v>-16.940000000000001</v>
      </c>
      <c r="CO40" s="168">
        <v>78.987499999999997</v>
      </c>
      <c r="CP40" s="168">
        <v>77.215599999999995</v>
      </c>
      <c r="CQ40" s="168">
        <v>76.777900000000002</v>
      </c>
      <c r="CR40" s="168">
        <v>15.3592</v>
      </c>
      <c r="CS40" s="168">
        <v>15.9594</v>
      </c>
      <c r="CT40" s="168">
        <v>20.675000000000001</v>
      </c>
      <c r="CU40" s="168">
        <v>-100.89490000000001</v>
      </c>
      <c r="CV40" s="168">
        <v>32.350200000000001</v>
      </c>
      <c r="CW40" s="168">
        <v>15.325200000000001</v>
      </c>
      <c r="CX40" s="168">
        <v>94.94</v>
      </c>
      <c r="CY40" s="168">
        <v>48.67</v>
      </c>
      <c r="CZ40" s="168">
        <v>68.679199999999994</v>
      </c>
      <c r="DA40" s="168">
        <v>65.043599999999998</v>
      </c>
      <c r="DB40" s="168">
        <v>-35.47</v>
      </c>
      <c r="DC40" s="168">
        <v>-7.3266999999999998</v>
      </c>
      <c r="DD40" s="167"/>
      <c r="DE40" s="167"/>
      <c r="DF40" s="168">
        <v>-94.297200000000004</v>
      </c>
      <c r="DG40" s="168">
        <v>-12.233499999999999</v>
      </c>
      <c r="DH40" s="168">
        <v>-21.817499999999999</v>
      </c>
      <c r="DI40" s="168">
        <v>-116.1</v>
      </c>
      <c r="DJ40" s="168">
        <v>-116.4</v>
      </c>
      <c r="DK40" s="168">
        <v>24.623100000000001</v>
      </c>
      <c r="DL40" s="167"/>
      <c r="DM40" s="168">
        <v>71.870500000000007</v>
      </c>
      <c r="DN40" s="168">
        <v>93.768299999999996</v>
      </c>
      <c r="DO40" s="168">
        <v>66.05</v>
      </c>
      <c r="DP40" s="168">
        <v>-10.85</v>
      </c>
      <c r="DQ40" s="168">
        <v>42.966000000000001</v>
      </c>
      <c r="DR40" s="168">
        <v>92.332700000000003</v>
      </c>
      <c r="DS40" s="168">
        <v>-28.43</v>
      </c>
      <c r="DT40" s="168">
        <v>-28.97</v>
      </c>
      <c r="DU40" s="168">
        <v>100.31</v>
      </c>
      <c r="DV40" s="168">
        <v>96.41</v>
      </c>
      <c r="DW40" s="168">
        <v>94.054500000000004</v>
      </c>
      <c r="DX40" s="168">
        <v>91.618200000000002</v>
      </c>
      <c r="DY40" s="168">
        <v>-12.918799999999999</v>
      </c>
      <c r="DZ40" s="168">
        <v>-13.2364</v>
      </c>
      <c r="EA40" s="168">
        <v>248.5042</v>
      </c>
      <c r="EB40" s="168">
        <v>187.34899999999999</v>
      </c>
      <c r="EC40" s="168">
        <v>181.66130000000001</v>
      </c>
      <c r="ED40" s="168">
        <v>185.06379999999999</v>
      </c>
      <c r="EE40" s="168">
        <v>37.976900000000001</v>
      </c>
      <c r="EF40" s="168">
        <v>21.9621</v>
      </c>
      <c r="EG40" s="168">
        <v>-25.440999999999999</v>
      </c>
      <c r="EH40" s="168">
        <v>428.59289999999999</v>
      </c>
      <c r="EI40" s="168">
        <v>-93.111900000000006</v>
      </c>
      <c r="EJ40" s="167"/>
      <c r="EK40" s="168">
        <v>-36.3523</v>
      </c>
      <c r="EL40" s="168">
        <v>-33.346400000000003</v>
      </c>
      <c r="EM40" s="168">
        <v>45.895499999999998</v>
      </c>
      <c r="EN40" s="168">
        <v>-23.847999999999999</v>
      </c>
      <c r="EO40" s="168">
        <v>-21.741900000000001</v>
      </c>
      <c r="EP40" s="168">
        <v>27.696000000000002</v>
      </c>
      <c r="EQ40" s="168">
        <v>-58.151699999999998</v>
      </c>
      <c r="ER40" s="168">
        <v>-59.081299999999999</v>
      </c>
      <c r="ES40" s="168">
        <v>16.622699999999998</v>
      </c>
      <c r="ET40" s="168">
        <v>0</v>
      </c>
      <c r="EU40" s="168">
        <v>-3.29</v>
      </c>
      <c r="EV40" s="167"/>
      <c r="EW40" s="168">
        <v>17.093699999999998</v>
      </c>
      <c r="EX40" s="168">
        <v>-117.2998</v>
      </c>
      <c r="EY40" s="168">
        <v>-36.360900000000001</v>
      </c>
      <c r="EZ40" s="168">
        <v>-35.620199999999997</v>
      </c>
      <c r="FA40" s="168">
        <v>5.0152999999999999</v>
      </c>
      <c r="FB40" s="168">
        <v>-20.017900000000001</v>
      </c>
      <c r="FC40" s="168">
        <v>-14.674300000000001</v>
      </c>
      <c r="FD40" s="168">
        <v>23.470099999999999</v>
      </c>
      <c r="FE40" s="167"/>
      <c r="FF40" s="168">
        <v>22.9833</v>
      </c>
      <c r="FG40" s="168">
        <v>42.969099999999997</v>
      </c>
      <c r="FH40" s="168">
        <v>43.354900000000001</v>
      </c>
      <c r="FI40" s="168">
        <v>41.692900000000002</v>
      </c>
      <c r="FJ40" s="168">
        <v>80.0441</v>
      </c>
      <c r="FK40" s="168">
        <v>79.374300000000005</v>
      </c>
      <c r="FL40" s="168">
        <v>38.18</v>
      </c>
      <c r="FM40" s="168">
        <v>15.15</v>
      </c>
      <c r="FN40" s="168">
        <v>15.103199999999999</v>
      </c>
      <c r="FO40" s="168">
        <v>-31.995999999999999</v>
      </c>
      <c r="FP40" s="168">
        <v>30.996300000000002</v>
      </c>
      <c r="FQ40" s="168">
        <v>6.2347999999999999</v>
      </c>
      <c r="FR40" s="168">
        <v>12.42</v>
      </c>
      <c r="FS40" s="168">
        <v>15.1839</v>
      </c>
      <c r="FT40" s="168">
        <v>0.99760000000000004</v>
      </c>
      <c r="FU40" s="168">
        <v>-9.41</v>
      </c>
      <c r="FV40" s="168">
        <v>11.44</v>
      </c>
      <c r="FW40" s="167"/>
      <c r="FX40" s="167"/>
      <c r="FY40" s="168">
        <v>-4.4889999999999999</v>
      </c>
      <c r="FZ40" s="168">
        <v>4.7430000000000003</v>
      </c>
      <c r="GA40" s="167"/>
      <c r="GB40" s="168">
        <v>40.03</v>
      </c>
      <c r="GC40" s="168">
        <v>-30.9541</v>
      </c>
      <c r="GD40" s="168">
        <v>32.741999999999997</v>
      </c>
      <c r="GE40" s="168">
        <v>14.24</v>
      </c>
      <c r="GF40" s="168">
        <v>85.417100000000005</v>
      </c>
      <c r="GG40" s="168">
        <v>25.6</v>
      </c>
      <c r="GH40" s="168">
        <v>-13.1425</v>
      </c>
      <c r="GI40" s="168">
        <v>-3.1206</v>
      </c>
      <c r="GJ40" s="168">
        <v>-2.9481999999999999</v>
      </c>
      <c r="GK40" s="168">
        <v>2.3523000000000001</v>
      </c>
      <c r="GL40" s="167"/>
      <c r="GM40" s="167"/>
      <c r="GN40" s="168">
        <v>-16.027799999999999</v>
      </c>
      <c r="GO40" s="168">
        <v>-31.323399999999999</v>
      </c>
      <c r="GP40" s="168">
        <v>16.479800000000001</v>
      </c>
      <c r="GQ40" s="168">
        <v>32.604700000000001</v>
      </c>
      <c r="GR40" s="168">
        <v>8.0452999999999992</v>
      </c>
      <c r="GS40" s="168">
        <v>7.9786000000000001</v>
      </c>
      <c r="GT40" s="168">
        <v>-91.760199999999998</v>
      </c>
      <c r="GU40" s="168">
        <v>-32.4084</v>
      </c>
      <c r="GV40" s="168">
        <v>31.5717</v>
      </c>
      <c r="GW40" s="168">
        <v>-77.354600000000005</v>
      </c>
      <c r="GX40" s="168">
        <v>9.7826000000000004</v>
      </c>
      <c r="GY40" s="168">
        <v>13.606400000000001</v>
      </c>
      <c r="GZ40" s="168">
        <v>13.2288</v>
      </c>
      <c r="HA40" s="168">
        <v>11</v>
      </c>
      <c r="HB40" s="168">
        <v>60.2376</v>
      </c>
      <c r="HC40" s="168">
        <v>61.376899999999999</v>
      </c>
      <c r="HD40" s="168">
        <v>121.1</v>
      </c>
      <c r="HE40" s="168">
        <v>-121.27889999999999</v>
      </c>
      <c r="HF40" s="168">
        <v>-319.1146</v>
      </c>
      <c r="HG40" s="168">
        <v>320.98289999999997</v>
      </c>
      <c r="HH40" s="168">
        <v>72.803799999999995</v>
      </c>
      <c r="HI40" s="168">
        <v>-59.847099999999998</v>
      </c>
      <c r="HJ40" s="168">
        <v>-59.0396</v>
      </c>
      <c r="HK40" s="168">
        <v>-58.201700000000002</v>
      </c>
      <c r="HL40" s="168">
        <v>-50.623399999999997</v>
      </c>
      <c r="HM40" s="168">
        <v>77.761899999999997</v>
      </c>
      <c r="HN40" s="168">
        <v>78.725300000000004</v>
      </c>
      <c r="HO40" s="167"/>
      <c r="HP40" s="168">
        <v>-9.4838000000000005</v>
      </c>
      <c r="HQ40" s="168">
        <v>-1.1948000000000001</v>
      </c>
      <c r="HR40" s="168">
        <v>-2.0956999999999999</v>
      </c>
      <c r="HS40" s="168">
        <v>-45.088200000000001</v>
      </c>
      <c r="HT40" s="168">
        <v>-44.8292</v>
      </c>
      <c r="HU40" s="168">
        <v>33.19</v>
      </c>
      <c r="HV40" s="168">
        <v>32.200000000000003</v>
      </c>
      <c r="HW40" s="168">
        <v>8.4</v>
      </c>
      <c r="HX40" s="168">
        <v>8.6999999999999993</v>
      </c>
      <c r="HY40" s="168">
        <v>21.288900000000002</v>
      </c>
      <c r="HZ40" s="168">
        <v>-48.16</v>
      </c>
      <c r="IA40" s="168">
        <v>-324.71620000000001</v>
      </c>
      <c r="IB40" s="168">
        <v>76.457599999999999</v>
      </c>
      <c r="IC40" s="168">
        <v>76.390100000000004</v>
      </c>
      <c r="ID40" s="168">
        <v>10.5</v>
      </c>
      <c r="IE40" s="168">
        <v>-36.200000000000003</v>
      </c>
      <c r="IF40" s="168">
        <v>2.2000000000000002</v>
      </c>
      <c r="IG40" s="168">
        <v>2.2999999999999998</v>
      </c>
      <c r="IH40" s="167"/>
      <c r="II40" s="167"/>
      <c r="IJ40" s="168">
        <v>-67.8125</v>
      </c>
      <c r="IK40" s="168">
        <v>121.58110000000001</v>
      </c>
      <c r="IL40" s="168">
        <v>112.527</v>
      </c>
      <c r="IM40" s="168">
        <v>68.371200000000002</v>
      </c>
      <c r="IN40" s="167"/>
      <c r="IO40" s="168">
        <v>-68.100399999999993</v>
      </c>
      <c r="IP40" s="168">
        <v>61.662999999999997</v>
      </c>
      <c r="IQ40" s="168">
        <v>-128.9639</v>
      </c>
      <c r="IR40" s="168">
        <v>0</v>
      </c>
      <c r="IS40" s="168">
        <v>-61.444499999999998</v>
      </c>
      <c r="IT40" s="168">
        <v>180.9221</v>
      </c>
      <c r="IU40" s="168">
        <v>182.03899999999999</v>
      </c>
      <c r="IV40" s="168">
        <v>126.55589999999999</v>
      </c>
      <c r="IW40" s="168">
        <v>-100.6135</v>
      </c>
      <c r="IX40" s="168">
        <v>-15.0966</v>
      </c>
      <c r="IY40" s="168">
        <v>-114.0643</v>
      </c>
      <c r="IZ40" s="168">
        <v>118.27589999999999</v>
      </c>
      <c r="JA40" s="168">
        <v>-9.4909999999999997</v>
      </c>
      <c r="JB40" s="168">
        <v>19.57</v>
      </c>
      <c r="JC40" s="168">
        <v>8.08</v>
      </c>
      <c r="JD40" s="168">
        <v>6.5620000000000003</v>
      </c>
      <c r="JE40" s="168">
        <v>6.5289999999999999</v>
      </c>
      <c r="JF40" s="168">
        <v>-8</v>
      </c>
      <c r="JG40" s="168">
        <v>-16</v>
      </c>
      <c r="JH40" s="167"/>
      <c r="JI40" s="168">
        <v>16.878</v>
      </c>
      <c r="JJ40" s="168">
        <v>-8.6716999999999995</v>
      </c>
      <c r="JK40" s="168">
        <v>-44.7654</v>
      </c>
      <c r="JL40" s="168">
        <v>10.9</v>
      </c>
      <c r="JM40" s="168">
        <v>45.255000000000003</v>
      </c>
      <c r="JN40" s="168">
        <v>44.426000000000002</v>
      </c>
      <c r="JO40" s="167"/>
      <c r="JP40" s="167"/>
      <c r="JQ40" s="168">
        <v>49.720100000000002</v>
      </c>
      <c r="JR40" s="168">
        <v>51.040300000000002</v>
      </c>
      <c r="JS40" s="168">
        <v>50.9604</v>
      </c>
      <c r="JT40" s="167"/>
      <c r="JU40" s="168">
        <v>37</v>
      </c>
      <c r="JV40" s="168">
        <v>13.880100000000001</v>
      </c>
      <c r="JW40" s="168">
        <v>8.41</v>
      </c>
      <c r="JX40" s="167"/>
      <c r="JY40" s="168">
        <v>-51.669899999999998</v>
      </c>
      <c r="JZ40" s="168">
        <v>82.041200000000003</v>
      </c>
      <c r="KA40" s="168">
        <v>59.521299999999997</v>
      </c>
      <c r="KB40" s="168">
        <v>-51.107900000000001</v>
      </c>
      <c r="KC40" s="168">
        <v>-80.445999999999998</v>
      </c>
      <c r="KD40" s="168">
        <v>48.864800000000002</v>
      </c>
      <c r="KE40" s="168">
        <v>31.0197</v>
      </c>
      <c r="KF40" s="168">
        <v>-46.4</v>
      </c>
      <c r="KG40" s="168">
        <v>45.5</v>
      </c>
      <c r="KH40" s="168">
        <v>-242.17490000000001</v>
      </c>
      <c r="KI40" s="168">
        <v>383.19740000000002</v>
      </c>
    </row>
    <row r="41" spans="1:295" ht="18" customHeight="1" x14ac:dyDescent="0.3">
      <c r="A41" s="162" t="s">
        <v>60</v>
      </c>
      <c r="B41" s="162" t="s">
        <v>819</v>
      </c>
      <c r="C41" s="163">
        <v>0</v>
      </c>
      <c r="D41" s="163">
        <v>17.931000000000001</v>
      </c>
      <c r="E41" s="163">
        <v>-25.343900000000001</v>
      </c>
      <c r="F41" s="163">
        <v>-34.358800000000002</v>
      </c>
      <c r="G41" s="163">
        <v>19.376300000000001</v>
      </c>
      <c r="H41" s="164"/>
      <c r="I41" s="163">
        <v>60.860599999999998</v>
      </c>
      <c r="J41" s="163">
        <v>-91.381200000000007</v>
      </c>
      <c r="K41" s="163">
        <v>64.108599999999996</v>
      </c>
      <c r="L41" s="163">
        <v>32.546999999999997</v>
      </c>
      <c r="M41" s="164"/>
      <c r="N41" s="163">
        <v>2.2200000000000002</v>
      </c>
      <c r="O41" s="163">
        <v>-71.94</v>
      </c>
      <c r="P41" s="163">
        <v>66</v>
      </c>
      <c r="Q41" s="163">
        <v>19.044</v>
      </c>
      <c r="R41" s="163">
        <v>-66</v>
      </c>
      <c r="S41" s="163">
        <v>10.9087</v>
      </c>
      <c r="T41" s="163">
        <v>53.938800000000001</v>
      </c>
      <c r="U41" s="163">
        <v>16.260400000000001</v>
      </c>
      <c r="V41" s="163">
        <v>16.3063</v>
      </c>
      <c r="W41" s="163">
        <v>26.911899999999999</v>
      </c>
      <c r="X41" s="163">
        <v>6.5918999999999999</v>
      </c>
      <c r="Y41" s="163">
        <v>6.0286999999999997</v>
      </c>
      <c r="Z41" s="163">
        <v>8.2553000000000001</v>
      </c>
      <c r="AA41" s="164"/>
      <c r="AB41" s="164"/>
      <c r="AC41" s="163">
        <v>-71.489999999999995</v>
      </c>
      <c r="AD41" s="163">
        <v>-71.58</v>
      </c>
      <c r="AE41" s="164"/>
      <c r="AF41" s="163">
        <v>-2.2200000000000002</v>
      </c>
      <c r="AG41" s="163">
        <v>70.400000000000006</v>
      </c>
      <c r="AH41" s="163">
        <v>6.5919999999999996</v>
      </c>
      <c r="AI41" s="163">
        <v>0.16600000000000001</v>
      </c>
      <c r="AJ41" s="164">
        <v>0</v>
      </c>
      <c r="AK41" s="163">
        <v>-40.520000000000003</v>
      </c>
      <c r="AL41" s="163">
        <v>-65.81</v>
      </c>
      <c r="AM41" s="163">
        <v>40.36</v>
      </c>
      <c r="AN41" s="163">
        <v>40.92</v>
      </c>
      <c r="AO41" s="163">
        <v>15.6762</v>
      </c>
      <c r="AP41" s="163">
        <v>7.1471999999999998</v>
      </c>
      <c r="AQ41" s="163">
        <v>72.784599999999998</v>
      </c>
      <c r="AR41" s="163">
        <v>75.598299999999995</v>
      </c>
      <c r="AS41" s="163">
        <v>29.882400000000001</v>
      </c>
      <c r="AT41" s="163">
        <v>-45.680100000000003</v>
      </c>
      <c r="AU41" s="163">
        <v>-45.378599999999999</v>
      </c>
      <c r="AV41" s="163">
        <v>8.6097999999999999</v>
      </c>
      <c r="AW41" s="163">
        <v>7.9482999999999997</v>
      </c>
      <c r="AX41" s="163">
        <v>73.275700000000001</v>
      </c>
      <c r="AY41" s="163">
        <v>74.213399999999993</v>
      </c>
      <c r="AZ41" s="163">
        <v>-10.4975</v>
      </c>
      <c r="BA41" s="163">
        <v>-13.0139</v>
      </c>
      <c r="BB41" s="163">
        <v>-408.73110000000003</v>
      </c>
      <c r="BC41" s="163">
        <v>-39.100700000000003</v>
      </c>
      <c r="BD41" s="163">
        <v>-1.1000000000000001</v>
      </c>
      <c r="BE41" s="163">
        <v>-1.1000000000000001</v>
      </c>
      <c r="BF41" s="163">
        <v>51.997199999999999</v>
      </c>
      <c r="BG41" s="163">
        <v>50.959099999999999</v>
      </c>
      <c r="BH41" s="163">
        <v>-4.9217000000000004</v>
      </c>
      <c r="BI41" s="164"/>
      <c r="BJ41" s="163">
        <v>-34.496499999999997</v>
      </c>
      <c r="BK41" s="163">
        <v>13.9779</v>
      </c>
      <c r="BL41" s="163">
        <v>6.9965999999999999</v>
      </c>
      <c r="BM41" s="163">
        <v>4.7492000000000001</v>
      </c>
      <c r="BN41" s="163">
        <v>448.4083</v>
      </c>
      <c r="BO41" s="163">
        <v>154.69829999999999</v>
      </c>
      <c r="BP41" s="163">
        <v>155.4307</v>
      </c>
      <c r="BQ41" s="163">
        <v>-412.95510000000002</v>
      </c>
      <c r="BR41" s="163">
        <v>570.2414</v>
      </c>
      <c r="BS41" s="164"/>
      <c r="BT41" s="163">
        <v>-62.948399999999999</v>
      </c>
      <c r="BU41" s="163">
        <v>64.817300000000003</v>
      </c>
      <c r="BV41" s="163">
        <v>115.4435</v>
      </c>
      <c r="BW41" s="163">
        <v>41.05</v>
      </c>
      <c r="BX41" s="164"/>
      <c r="BY41" s="163">
        <v>79.37</v>
      </c>
      <c r="BZ41" s="164"/>
      <c r="CA41" s="163">
        <v>-79.432400000000001</v>
      </c>
      <c r="CB41" s="163">
        <v>-79.566299999999998</v>
      </c>
      <c r="CC41" s="163">
        <v>124.9072</v>
      </c>
      <c r="CD41" s="163">
        <v>124.73779999999999</v>
      </c>
      <c r="CE41" s="163">
        <v>9.2909000000000006</v>
      </c>
      <c r="CF41" s="163">
        <v>-112.42149999999999</v>
      </c>
      <c r="CG41" s="163">
        <v>-112.4795</v>
      </c>
      <c r="CH41" s="163">
        <v>7.6006</v>
      </c>
      <c r="CI41" s="164"/>
      <c r="CJ41" s="164"/>
      <c r="CK41" s="164"/>
      <c r="CL41" s="163">
        <v>126.2</v>
      </c>
      <c r="CM41" s="163">
        <v>115.7</v>
      </c>
      <c r="CN41" s="163">
        <v>-17.37</v>
      </c>
      <c r="CO41" s="163">
        <v>77.991699999999994</v>
      </c>
      <c r="CP41" s="163">
        <v>75.841300000000004</v>
      </c>
      <c r="CQ41" s="163">
        <v>75.522599999999997</v>
      </c>
      <c r="CR41" s="163">
        <v>12.939299999999999</v>
      </c>
      <c r="CS41" s="163">
        <v>13.196199999999999</v>
      </c>
      <c r="CT41" s="163">
        <v>19.876200000000001</v>
      </c>
      <c r="CU41" s="163">
        <v>-96.993899999999996</v>
      </c>
      <c r="CV41" s="163">
        <v>31.587900000000001</v>
      </c>
      <c r="CW41" s="163">
        <v>15.9217</v>
      </c>
      <c r="CX41" s="163">
        <v>94.69</v>
      </c>
      <c r="CY41" s="163">
        <v>47.99</v>
      </c>
      <c r="CZ41" s="163">
        <v>68.679199999999994</v>
      </c>
      <c r="DA41" s="164"/>
      <c r="DB41" s="163">
        <v>-35.11</v>
      </c>
      <c r="DC41" s="163">
        <v>-7.4649999999999999</v>
      </c>
      <c r="DD41" s="164"/>
      <c r="DE41" s="164"/>
      <c r="DF41" s="163">
        <v>-101.07640000000001</v>
      </c>
      <c r="DG41" s="163">
        <v>-12.779500000000001</v>
      </c>
      <c r="DH41" s="163">
        <v>-21.2849</v>
      </c>
      <c r="DI41" s="163">
        <v>-115.7</v>
      </c>
      <c r="DJ41" s="163">
        <v>-115.8</v>
      </c>
      <c r="DK41" s="164"/>
      <c r="DL41" s="163">
        <v>66.220100000000002</v>
      </c>
      <c r="DM41" s="163">
        <v>71.400899999999993</v>
      </c>
      <c r="DN41" s="163">
        <v>93.768299999999996</v>
      </c>
      <c r="DO41" s="164"/>
      <c r="DP41" s="163">
        <v>-11.13</v>
      </c>
      <c r="DQ41" s="163">
        <v>40.517000000000003</v>
      </c>
      <c r="DR41" s="163">
        <v>100.0382</v>
      </c>
      <c r="DS41" s="163">
        <v>-28.47</v>
      </c>
      <c r="DT41" s="163">
        <v>-28.72</v>
      </c>
      <c r="DU41" s="163">
        <v>99.3</v>
      </c>
      <c r="DV41" s="163">
        <v>93.91</v>
      </c>
      <c r="DW41" s="163">
        <v>101.01819999999999</v>
      </c>
      <c r="DX41" s="163">
        <v>98.2</v>
      </c>
      <c r="DY41" s="163">
        <v>-11.654</v>
      </c>
      <c r="DZ41" s="163">
        <v>-11.9909</v>
      </c>
      <c r="EA41" s="163">
        <v>253.0804</v>
      </c>
      <c r="EB41" s="163">
        <v>191.6688</v>
      </c>
      <c r="EC41" s="163">
        <v>185.85759999999999</v>
      </c>
      <c r="ED41" s="163">
        <v>189.02600000000001</v>
      </c>
      <c r="EE41" s="163">
        <v>38.968600000000002</v>
      </c>
      <c r="EF41" s="163">
        <v>22.544699999999999</v>
      </c>
      <c r="EG41" s="163">
        <v>-24.8</v>
      </c>
      <c r="EH41" s="163">
        <v>423.83580000000001</v>
      </c>
      <c r="EI41" s="163">
        <v>-61.832500000000003</v>
      </c>
      <c r="EJ41" s="164"/>
      <c r="EK41" s="163">
        <v>-35.622199999999999</v>
      </c>
      <c r="EL41" s="163">
        <v>-32.230400000000003</v>
      </c>
      <c r="EM41" s="163">
        <v>43.752000000000002</v>
      </c>
      <c r="EN41" s="163">
        <v>-24.570399999999999</v>
      </c>
      <c r="EO41" s="163">
        <v>-23.0046</v>
      </c>
      <c r="EP41" s="163">
        <v>27.696000000000002</v>
      </c>
      <c r="EQ41" s="163">
        <v>-53.857799999999997</v>
      </c>
      <c r="ER41" s="163">
        <v>-54.795699999999997</v>
      </c>
      <c r="ES41" s="163">
        <v>15.352</v>
      </c>
      <c r="ET41" s="163">
        <v>0</v>
      </c>
      <c r="EU41" s="163">
        <v>-3.32</v>
      </c>
      <c r="EV41" s="164"/>
      <c r="EW41" s="163">
        <v>16.596</v>
      </c>
      <c r="EX41" s="163">
        <v>-117.182</v>
      </c>
      <c r="EY41" s="163">
        <v>-36.318800000000003</v>
      </c>
      <c r="EZ41" s="163">
        <v>-35.307000000000002</v>
      </c>
      <c r="FA41" s="163">
        <v>5.1901999999999999</v>
      </c>
      <c r="FB41" s="163">
        <v>-20.4435</v>
      </c>
      <c r="FC41" s="163">
        <v>-14.19</v>
      </c>
      <c r="FD41" s="163">
        <v>23.2133</v>
      </c>
      <c r="FE41" s="164"/>
      <c r="FF41" s="163">
        <v>23.272400000000001</v>
      </c>
      <c r="FG41" s="163">
        <v>42.7254</v>
      </c>
      <c r="FH41" s="163">
        <v>43.305199999999999</v>
      </c>
      <c r="FI41" s="163">
        <v>41.422600000000003</v>
      </c>
      <c r="FJ41" s="163">
        <v>81.048900000000003</v>
      </c>
      <c r="FK41" s="163">
        <v>79.709199999999996</v>
      </c>
      <c r="FL41" s="163">
        <v>27.630299999999998</v>
      </c>
      <c r="FM41" s="163">
        <v>13.712400000000001</v>
      </c>
      <c r="FN41" s="163">
        <v>12.9755</v>
      </c>
      <c r="FO41" s="163">
        <v>-33.461500000000001</v>
      </c>
      <c r="FP41" s="163">
        <v>26.710699999999999</v>
      </c>
      <c r="FQ41" s="163">
        <v>2.6019999999999999</v>
      </c>
      <c r="FR41" s="163">
        <v>10.66</v>
      </c>
      <c r="FS41" s="163">
        <v>15.1693</v>
      </c>
      <c r="FT41" s="163">
        <v>1.0329999999999999</v>
      </c>
      <c r="FU41" s="163">
        <v>-9.36</v>
      </c>
      <c r="FV41" s="163">
        <v>10.18</v>
      </c>
      <c r="FW41" s="163">
        <v>0</v>
      </c>
      <c r="FX41" s="164"/>
      <c r="FY41" s="163">
        <v>-4.6050000000000004</v>
      </c>
      <c r="FZ41" s="163">
        <v>4.6280000000000001</v>
      </c>
      <c r="GA41" s="164"/>
      <c r="GB41" s="163">
        <v>37.81</v>
      </c>
      <c r="GC41" s="163">
        <v>-28.020199999999999</v>
      </c>
      <c r="GD41" s="163">
        <v>33.827800000000003</v>
      </c>
      <c r="GE41" s="163">
        <v>14.07</v>
      </c>
      <c r="GF41" s="163">
        <v>82.577299999999994</v>
      </c>
      <c r="GG41" s="163">
        <v>23.6</v>
      </c>
      <c r="GH41" s="163">
        <v>-13.234500000000001</v>
      </c>
      <c r="GI41" s="163">
        <v>-2.5951</v>
      </c>
      <c r="GJ41" s="163">
        <v>-2.7566000000000002</v>
      </c>
      <c r="GK41" s="163">
        <v>2.39</v>
      </c>
      <c r="GL41" s="164"/>
      <c r="GM41" s="164"/>
      <c r="GN41" s="163">
        <v>-16.235800000000001</v>
      </c>
      <c r="GO41" s="163">
        <v>-30.880700000000001</v>
      </c>
      <c r="GP41" s="163">
        <v>14.6921</v>
      </c>
      <c r="GQ41" s="163">
        <v>32.745199999999997</v>
      </c>
      <c r="GR41" s="163">
        <v>10.782400000000001</v>
      </c>
      <c r="GS41" s="163">
        <v>11.023300000000001</v>
      </c>
      <c r="GT41" s="163">
        <v>-93.757900000000006</v>
      </c>
      <c r="GU41" s="163">
        <v>-31.741099999999999</v>
      </c>
      <c r="GV41" s="163">
        <v>30.342500000000001</v>
      </c>
      <c r="GW41" s="163">
        <v>-75.078900000000004</v>
      </c>
      <c r="GX41" s="164"/>
      <c r="GY41" s="163">
        <v>13.557499999999999</v>
      </c>
      <c r="GZ41" s="163">
        <v>13.091699999999999</v>
      </c>
      <c r="HA41" s="164"/>
      <c r="HB41" s="163">
        <v>69.644900000000007</v>
      </c>
      <c r="HC41" s="163">
        <v>69.807199999999995</v>
      </c>
      <c r="HD41" s="163">
        <v>121.5</v>
      </c>
      <c r="HE41" s="163">
        <v>-122.38930000000001</v>
      </c>
      <c r="HF41" s="163">
        <v>-324.678</v>
      </c>
      <c r="HG41" s="163">
        <v>326.46789999999999</v>
      </c>
      <c r="HH41" s="163">
        <v>104.3501</v>
      </c>
      <c r="HI41" s="163">
        <v>-68.001199999999997</v>
      </c>
      <c r="HJ41" s="163">
        <v>-67.796800000000005</v>
      </c>
      <c r="HK41" s="163">
        <v>-58.390099999999997</v>
      </c>
      <c r="HL41" s="163">
        <v>-50.070500000000003</v>
      </c>
      <c r="HM41" s="163">
        <v>80.000799999999998</v>
      </c>
      <c r="HN41" s="163">
        <v>78.005099999999999</v>
      </c>
      <c r="HO41" s="164"/>
      <c r="HP41" s="164"/>
      <c r="HQ41" s="163">
        <v>1.5079</v>
      </c>
      <c r="HR41" s="163">
        <v>1.3210999999999999</v>
      </c>
      <c r="HS41" s="163">
        <v>-58.349800000000002</v>
      </c>
      <c r="HT41" s="163">
        <v>-58.494199999999999</v>
      </c>
      <c r="HU41" s="163">
        <v>26.05</v>
      </c>
      <c r="HV41" s="163">
        <v>25.37</v>
      </c>
      <c r="HW41" s="163">
        <v>10</v>
      </c>
      <c r="HX41" s="163">
        <v>10.199999999999999</v>
      </c>
      <c r="HY41" s="163">
        <v>21.556000000000001</v>
      </c>
      <c r="HZ41" s="163">
        <v>-32.880000000000003</v>
      </c>
      <c r="IA41" s="163">
        <v>-325.58409999999998</v>
      </c>
      <c r="IB41" s="163">
        <v>76.405799999999999</v>
      </c>
      <c r="IC41" s="163">
        <v>76.752300000000005</v>
      </c>
      <c r="ID41" s="163">
        <v>11.1</v>
      </c>
      <c r="IE41" s="163">
        <v>-37</v>
      </c>
      <c r="IF41" s="163">
        <v>-1.1000000000000001</v>
      </c>
      <c r="IG41" s="163">
        <v>-0.2</v>
      </c>
      <c r="IH41" s="163">
        <v>0.22450000000000001</v>
      </c>
      <c r="II41" s="163">
        <v>0.1739</v>
      </c>
      <c r="IJ41" s="163">
        <v>-97.125299999999996</v>
      </c>
      <c r="IK41" s="163">
        <v>92.190700000000007</v>
      </c>
      <c r="IL41" s="163">
        <v>143.1217</v>
      </c>
      <c r="IM41" s="163">
        <v>100.92919999999999</v>
      </c>
      <c r="IN41" s="164"/>
      <c r="IO41" s="163">
        <v>-96.823800000000006</v>
      </c>
      <c r="IP41" s="163">
        <v>88.616100000000003</v>
      </c>
      <c r="IQ41" s="163">
        <v>-141.71250000000001</v>
      </c>
      <c r="IR41" s="164"/>
      <c r="IS41" s="163">
        <v>-89.352599999999995</v>
      </c>
      <c r="IT41" s="163">
        <v>172.09</v>
      </c>
      <c r="IU41" s="163">
        <v>170.59479999999999</v>
      </c>
      <c r="IV41" s="163">
        <v>141.63749999999999</v>
      </c>
      <c r="IW41" s="163">
        <v>-143.56129999999999</v>
      </c>
      <c r="IX41" s="163">
        <v>6.9917999999999996</v>
      </c>
      <c r="IY41" s="163">
        <v>-128.5025</v>
      </c>
      <c r="IZ41" s="163">
        <v>131.48869999999999</v>
      </c>
      <c r="JA41" s="163">
        <v>-9.2546999999999997</v>
      </c>
      <c r="JB41" s="163">
        <v>32.084000000000003</v>
      </c>
      <c r="JC41" s="163">
        <v>7.36</v>
      </c>
      <c r="JD41" s="163">
        <v>6.56</v>
      </c>
      <c r="JE41" s="164"/>
      <c r="JF41" s="163">
        <v>-7.2</v>
      </c>
      <c r="JG41" s="163">
        <v>-18.079999999999998</v>
      </c>
      <c r="JH41" s="164"/>
      <c r="JI41" s="163">
        <v>18.986799999999999</v>
      </c>
      <c r="JJ41" s="163">
        <v>-9.9321000000000002</v>
      </c>
      <c r="JK41" s="163">
        <v>-44.8264</v>
      </c>
      <c r="JL41" s="163">
        <v>10.5</v>
      </c>
      <c r="JM41" s="163">
        <v>45.774000000000001</v>
      </c>
      <c r="JN41" s="163">
        <v>45.948999999999998</v>
      </c>
      <c r="JO41" s="164"/>
      <c r="JP41" s="163">
        <v>13.739100000000001</v>
      </c>
      <c r="JQ41" s="163">
        <v>52.033700000000003</v>
      </c>
      <c r="JR41" s="163">
        <v>49.364800000000002</v>
      </c>
      <c r="JS41" s="163">
        <v>50.858199999999997</v>
      </c>
      <c r="JT41" s="164"/>
      <c r="JU41" s="163">
        <v>39</v>
      </c>
      <c r="JV41" s="163">
        <v>14.222200000000001</v>
      </c>
      <c r="JW41" s="163">
        <v>8.4</v>
      </c>
      <c r="JX41" s="164"/>
      <c r="JY41" s="163">
        <v>-50.043700000000001</v>
      </c>
      <c r="JZ41" s="163">
        <v>82.115600000000001</v>
      </c>
      <c r="KA41" s="163">
        <v>59.559399999999997</v>
      </c>
      <c r="KB41" s="163">
        <v>-49.975499999999997</v>
      </c>
      <c r="KC41" s="163">
        <v>-79.875299999999996</v>
      </c>
      <c r="KD41" s="163">
        <v>48.3566</v>
      </c>
      <c r="KE41" s="163">
        <v>31.486000000000001</v>
      </c>
      <c r="KF41" s="163">
        <v>-45.3</v>
      </c>
      <c r="KG41" s="163">
        <v>46.2</v>
      </c>
      <c r="KH41" s="163">
        <v>-221.71459999999999</v>
      </c>
      <c r="KI41" s="163">
        <v>363.48680000000002</v>
      </c>
    </row>
    <row r="42" spans="1:295" ht="18" customHeight="1" x14ac:dyDescent="0.3">
      <c r="A42" s="162" t="s">
        <v>60</v>
      </c>
      <c r="B42" s="162" t="s">
        <v>820</v>
      </c>
      <c r="C42" s="165">
        <v>0</v>
      </c>
      <c r="D42" s="165">
        <v>17.664300000000001</v>
      </c>
      <c r="E42" s="165">
        <v>-25.0289</v>
      </c>
      <c r="F42" s="165">
        <v>-34.741900000000001</v>
      </c>
      <c r="G42" s="165">
        <v>18.989699999999999</v>
      </c>
      <c r="H42" s="166"/>
      <c r="I42" s="165">
        <v>58.962800000000001</v>
      </c>
      <c r="J42" s="165">
        <v>-89.620999999999995</v>
      </c>
      <c r="K42" s="165">
        <v>62.453899999999997</v>
      </c>
      <c r="L42" s="165">
        <v>31.771000000000001</v>
      </c>
      <c r="M42" s="166"/>
      <c r="N42" s="165">
        <v>0</v>
      </c>
      <c r="O42" s="165">
        <v>-68.266000000000005</v>
      </c>
      <c r="P42" s="165">
        <v>63.8</v>
      </c>
      <c r="Q42" s="165">
        <v>18.216000000000001</v>
      </c>
      <c r="R42" s="165">
        <v>-66</v>
      </c>
      <c r="S42" s="165">
        <v>10.8872</v>
      </c>
      <c r="T42" s="165">
        <v>51.914400000000001</v>
      </c>
      <c r="U42" s="165">
        <v>12.5229</v>
      </c>
      <c r="V42" s="165">
        <v>12.651400000000001</v>
      </c>
      <c r="W42" s="165">
        <v>20.835999999999999</v>
      </c>
      <c r="X42" s="165">
        <v>7.4146999999999998</v>
      </c>
      <c r="Y42" s="165">
        <v>5.9169</v>
      </c>
      <c r="Z42" s="165">
        <v>8.2661999999999995</v>
      </c>
      <c r="AA42" s="166"/>
      <c r="AB42" s="166"/>
      <c r="AC42" s="165">
        <v>-71.39</v>
      </c>
      <c r="AD42" s="165">
        <v>-71.400000000000006</v>
      </c>
      <c r="AE42" s="166"/>
      <c r="AF42" s="165">
        <v>0</v>
      </c>
      <c r="AG42" s="165">
        <v>68.2</v>
      </c>
      <c r="AH42" s="165">
        <v>6.1710000000000003</v>
      </c>
      <c r="AI42" s="165">
        <v>0.16600000000000001</v>
      </c>
      <c r="AJ42" s="166">
        <v>0</v>
      </c>
      <c r="AK42" s="165">
        <v>-39.74</v>
      </c>
      <c r="AL42" s="165">
        <v>-64.349999999999994</v>
      </c>
      <c r="AM42" s="165">
        <v>39.979999999999997</v>
      </c>
      <c r="AN42" s="165">
        <v>40.08</v>
      </c>
      <c r="AO42" s="165">
        <v>15.958</v>
      </c>
      <c r="AP42" s="165">
        <v>6.9696999999999996</v>
      </c>
      <c r="AQ42" s="165">
        <v>73.654200000000003</v>
      </c>
      <c r="AR42" s="165">
        <v>76.876199999999997</v>
      </c>
      <c r="AS42" s="165">
        <v>26.182400000000001</v>
      </c>
      <c r="AT42" s="165">
        <v>-45.412199999999999</v>
      </c>
      <c r="AU42" s="165">
        <v>-45.380699999999997</v>
      </c>
      <c r="AV42" s="165">
        <v>5.5778999999999996</v>
      </c>
      <c r="AW42" s="165">
        <v>4.7763</v>
      </c>
      <c r="AX42" s="165">
        <v>72.337999999999994</v>
      </c>
      <c r="AY42" s="165">
        <v>73.275700000000001</v>
      </c>
      <c r="AZ42" s="165">
        <v>-13.8977</v>
      </c>
      <c r="BA42" s="165">
        <v>-15.7911</v>
      </c>
      <c r="BB42" s="165">
        <v>-392.36900000000003</v>
      </c>
      <c r="BC42" s="165">
        <v>-38.703499999999998</v>
      </c>
      <c r="BD42" s="165">
        <v>-0.8</v>
      </c>
      <c r="BE42" s="165">
        <v>-0.8</v>
      </c>
      <c r="BF42" s="165">
        <v>52.1342</v>
      </c>
      <c r="BG42" s="165">
        <v>50.930500000000002</v>
      </c>
      <c r="BH42" s="165">
        <v>-4.6566999999999998</v>
      </c>
      <c r="BI42" s="166"/>
      <c r="BJ42" s="165">
        <v>-33.943100000000001</v>
      </c>
      <c r="BK42" s="165">
        <v>13.473100000000001</v>
      </c>
      <c r="BL42" s="165">
        <v>6.6562000000000001</v>
      </c>
      <c r="BM42" s="165">
        <v>4.4763000000000002</v>
      </c>
      <c r="BN42" s="165">
        <v>432.35559999999998</v>
      </c>
      <c r="BO42" s="165">
        <v>134.89179999999999</v>
      </c>
      <c r="BP42" s="165">
        <v>134.64760000000001</v>
      </c>
      <c r="BQ42" s="165">
        <v>-395.35559999999998</v>
      </c>
      <c r="BR42" s="165">
        <v>532.69449999999995</v>
      </c>
      <c r="BS42" s="166"/>
      <c r="BT42" s="165">
        <v>-103.58029999999999</v>
      </c>
      <c r="BU42" s="165">
        <v>106.76560000000001</v>
      </c>
      <c r="BV42" s="165">
        <v>113.5573</v>
      </c>
      <c r="BW42" s="165">
        <v>40.43</v>
      </c>
      <c r="BX42" s="166"/>
      <c r="BY42" s="165">
        <v>78.53</v>
      </c>
      <c r="BZ42" s="165">
        <v>66.83</v>
      </c>
      <c r="CA42" s="165">
        <v>-72.868499999999997</v>
      </c>
      <c r="CB42" s="165">
        <v>-70.189300000000003</v>
      </c>
      <c r="CC42" s="165">
        <v>106.6474</v>
      </c>
      <c r="CD42" s="165">
        <v>107.8219</v>
      </c>
      <c r="CE42" s="165">
        <v>12.823</v>
      </c>
      <c r="CF42" s="165">
        <v>-127.22020000000001</v>
      </c>
      <c r="CG42" s="165">
        <v>-126.803</v>
      </c>
      <c r="CH42" s="165">
        <v>6.6280999999999999</v>
      </c>
      <c r="CI42" s="166"/>
      <c r="CJ42" s="166"/>
      <c r="CK42" s="166"/>
      <c r="CL42" s="165">
        <v>130.1</v>
      </c>
      <c r="CM42" s="165">
        <v>116.7</v>
      </c>
      <c r="CN42" s="165">
        <v>-16.96</v>
      </c>
      <c r="CO42" s="165">
        <v>73.131</v>
      </c>
      <c r="CP42" s="165">
        <v>71.144300000000001</v>
      </c>
      <c r="CQ42" s="165">
        <v>70.571200000000005</v>
      </c>
      <c r="CR42" s="165">
        <v>-0.1206</v>
      </c>
      <c r="CS42" s="165">
        <v>0.61750000000000005</v>
      </c>
      <c r="CT42" s="165">
        <v>18.583300000000001</v>
      </c>
      <c r="CU42" s="165">
        <v>-81.512100000000004</v>
      </c>
      <c r="CV42" s="165">
        <v>29.371700000000001</v>
      </c>
      <c r="CW42" s="165">
        <v>15.215400000000001</v>
      </c>
      <c r="CX42" s="165">
        <v>91.62</v>
      </c>
      <c r="CY42" s="165">
        <v>46.89</v>
      </c>
      <c r="CZ42" s="165">
        <v>70.085400000000007</v>
      </c>
      <c r="DA42" s="165">
        <v>65.7761</v>
      </c>
      <c r="DB42" s="165">
        <v>-34.68</v>
      </c>
      <c r="DC42" s="165">
        <v>-8.2943999999999996</v>
      </c>
      <c r="DD42" s="166"/>
      <c r="DE42" s="166"/>
      <c r="DF42" s="165">
        <v>-123.52889999999999</v>
      </c>
      <c r="DG42" s="165">
        <v>-14.792999999999999</v>
      </c>
      <c r="DH42" s="165">
        <v>-21.358599999999999</v>
      </c>
      <c r="DI42" s="165">
        <v>-108.8</v>
      </c>
      <c r="DJ42" s="165">
        <v>-108.8</v>
      </c>
      <c r="DK42" s="165">
        <v>24.090299999999999</v>
      </c>
      <c r="DL42" s="165">
        <v>65.341200000000001</v>
      </c>
      <c r="DM42" s="165">
        <v>72.340199999999996</v>
      </c>
      <c r="DN42" s="165">
        <v>92.596400000000003</v>
      </c>
      <c r="DO42" s="165">
        <v>64.650000000000006</v>
      </c>
      <c r="DP42" s="165">
        <v>-11.7</v>
      </c>
      <c r="DQ42" s="165">
        <v>38.486499999999999</v>
      </c>
      <c r="DR42" s="165">
        <v>121.8794</v>
      </c>
      <c r="DS42" s="165">
        <v>-28.25</v>
      </c>
      <c r="DT42" s="165">
        <v>-28.7</v>
      </c>
      <c r="DU42" s="165">
        <v>96.8</v>
      </c>
      <c r="DV42" s="165">
        <v>93.07</v>
      </c>
      <c r="DW42" s="165">
        <v>122.1455</v>
      </c>
      <c r="DX42" s="165">
        <v>119.67270000000001</v>
      </c>
      <c r="DY42" s="165">
        <v>0</v>
      </c>
      <c r="DZ42" s="165">
        <v>1.0182</v>
      </c>
      <c r="EA42" s="165">
        <v>269.19209999999998</v>
      </c>
      <c r="EB42" s="165">
        <v>207.93039999999999</v>
      </c>
      <c r="EC42" s="165">
        <v>203.76769999999999</v>
      </c>
      <c r="ED42" s="165">
        <v>206.6377</v>
      </c>
      <c r="EE42" s="165">
        <v>45.588799999999999</v>
      </c>
      <c r="EF42" s="165">
        <v>31.2133</v>
      </c>
      <c r="EG42" s="165">
        <v>-23.298999999999999</v>
      </c>
      <c r="EH42" s="165">
        <v>404.7321</v>
      </c>
      <c r="EI42" s="165">
        <v>69.695800000000006</v>
      </c>
      <c r="EJ42" s="166"/>
      <c r="EK42" s="165">
        <v>-35.550400000000003</v>
      </c>
      <c r="EL42" s="165">
        <v>-32.905299999999997</v>
      </c>
      <c r="EM42" s="165">
        <v>35.575400000000002</v>
      </c>
      <c r="EN42" s="165">
        <v>-25.164899999999999</v>
      </c>
      <c r="EO42" s="165">
        <v>-23.2242</v>
      </c>
      <c r="EP42" s="165">
        <v>29.231999999999999</v>
      </c>
      <c r="EQ42" s="165">
        <v>-41.014899999999997</v>
      </c>
      <c r="ER42" s="165">
        <v>-41.8093</v>
      </c>
      <c r="ES42" s="165">
        <v>6.2333999999999996</v>
      </c>
      <c r="ET42" s="166"/>
      <c r="EU42" s="165">
        <v>-4.2699999999999996</v>
      </c>
      <c r="EV42" s="166"/>
      <c r="EW42" s="165">
        <v>15.9232</v>
      </c>
      <c r="EX42" s="165">
        <v>-114.5797</v>
      </c>
      <c r="EY42" s="165">
        <v>-35.741399999999999</v>
      </c>
      <c r="EZ42" s="165">
        <v>-34.879100000000001</v>
      </c>
      <c r="FA42" s="165">
        <v>3.5831</v>
      </c>
      <c r="FB42" s="165">
        <v>-28.826699999999999</v>
      </c>
      <c r="FC42" s="165">
        <v>-6.2582000000000004</v>
      </c>
      <c r="FD42" s="165">
        <v>23.728999999999999</v>
      </c>
      <c r="FE42" s="166"/>
      <c r="FF42" s="165">
        <v>23.674900000000001</v>
      </c>
      <c r="FG42" s="165">
        <v>41.946800000000003</v>
      </c>
      <c r="FH42" s="165">
        <v>42.245199999999997</v>
      </c>
      <c r="FI42" s="165">
        <v>41.712299999999999</v>
      </c>
      <c r="FJ42" s="165">
        <v>71.001499999999993</v>
      </c>
      <c r="FK42" s="165">
        <v>70.666600000000003</v>
      </c>
      <c r="FL42" s="165">
        <v>17.750399999999999</v>
      </c>
      <c r="FM42" s="165">
        <v>1.3265</v>
      </c>
      <c r="FN42" s="165">
        <v>1.1615</v>
      </c>
      <c r="FO42" s="165">
        <v>-32.609699999999997</v>
      </c>
      <c r="FP42" s="165">
        <v>18.2286</v>
      </c>
      <c r="FQ42" s="165">
        <v>8.2400000000000001E-2</v>
      </c>
      <c r="FR42" s="165">
        <v>10.1</v>
      </c>
      <c r="FS42" s="165">
        <v>15.076499999999999</v>
      </c>
      <c r="FT42" s="165">
        <v>1.1612</v>
      </c>
      <c r="FU42" s="165">
        <v>-9.34</v>
      </c>
      <c r="FV42" s="165">
        <v>9.5399999999999991</v>
      </c>
      <c r="FW42" s="166"/>
      <c r="FX42" s="166"/>
      <c r="FY42" s="165">
        <v>-4.5490000000000004</v>
      </c>
      <c r="FZ42" s="165">
        <v>4.4260000000000002</v>
      </c>
      <c r="GA42" s="166"/>
      <c r="GB42" s="165">
        <v>37.79</v>
      </c>
      <c r="GC42" s="165">
        <v>-18.558199999999999</v>
      </c>
      <c r="GD42" s="165">
        <v>34.515799999999999</v>
      </c>
      <c r="GE42" s="165">
        <v>13.67</v>
      </c>
      <c r="GF42" s="165">
        <v>81.891800000000003</v>
      </c>
      <c r="GG42" s="165">
        <v>23.6</v>
      </c>
      <c r="GH42" s="165">
        <v>-12.7128</v>
      </c>
      <c r="GI42" s="165">
        <v>-2.5121000000000002</v>
      </c>
      <c r="GJ42" s="165">
        <v>-2.4331999999999998</v>
      </c>
      <c r="GK42" s="165">
        <v>2.3509000000000002</v>
      </c>
      <c r="GL42" s="166"/>
      <c r="GM42" s="166"/>
      <c r="GN42" s="166"/>
      <c r="GO42" s="165">
        <v>-30.063800000000001</v>
      </c>
      <c r="GP42" s="165">
        <v>13.2117</v>
      </c>
      <c r="GQ42" s="165">
        <v>31.390699999999999</v>
      </c>
      <c r="GR42" s="165">
        <v>7.2975000000000003</v>
      </c>
      <c r="GS42" s="165">
        <v>8.3292000000000002</v>
      </c>
      <c r="GT42" s="165">
        <v>-90.903800000000004</v>
      </c>
      <c r="GU42" s="165">
        <v>-31.1845</v>
      </c>
      <c r="GV42" s="165">
        <v>29.4727</v>
      </c>
      <c r="GW42" s="165">
        <v>-72.7684</v>
      </c>
      <c r="GX42" s="165">
        <v>9.1709999999999994</v>
      </c>
      <c r="GY42" s="165">
        <v>13.352499999999999</v>
      </c>
      <c r="GZ42" s="165">
        <v>12.9968</v>
      </c>
      <c r="HA42" s="166"/>
      <c r="HB42" s="165">
        <v>97.344899999999996</v>
      </c>
      <c r="HC42" s="165">
        <v>99.319599999999994</v>
      </c>
      <c r="HD42" s="165">
        <v>123.2</v>
      </c>
      <c r="HE42" s="165">
        <v>-122.4659</v>
      </c>
      <c r="HF42" s="165">
        <v>-351.24650000000003</v>
      </c>
      <c r="HG42" s="165">
        <v>351.13920000000002</v>
      </c>
      <c r="HH42" s="165">
        <v>226.2039</v>
      </c>
      <c r="HI42" s="165">
        <v>-95.432500000000005</v>
      </c>
      <c r="HJ42" s="165">
        <v>-95.470100000000002</v>
      </c>
      <c r="HK42" s="165">
        <v>-56.118600000000001</v>
      </c>
      <c r="HL42" s="165">
        <v>-46.741100000000003</v>
      </c>
      <c r="HM42" s="165">
        <v>74.396199999999993</v>
      </c>
      <c r="HN42" s="165">
        <v>76.100800000000007</v>
      </c>
      <c r="HO42" s="165">
        <v>-37.256900000000002</v>
      </c>
      <c r="HP42" s="165">
        <v>-37.355499999999999</v>
      </c>
      <c r="HQ42" s="165">
        <v>7.4185999999999996</v>
      </c>
      <c r="HR42" s="165">
        <v>7.2758000000000003</v>
      </c>
      <c r="HS42" s="165">
        <v>-74.6935</v>
      </c>
      <c r="HT42" s="165">
        <v>-74.5107</v>
      </c>
      <c r="HU42" s="165">
        <v>57.07</v>
      </c>
      <c r="HV42" s="165">
        <v>56.98</v>
      </c>
      <c r="HW42" s="165">
        <v>10.9</v>
      </c>
      <c r="HX42" s="165">
        <v>12.1</v>
      </c>
      <c r="HY42" s="166"/>
      <c r="HZ42" s="165">
        <v>0</v>
      </c>
      <c r="IA42" s="165">
        <v>-329.8227</v>
      </c>
      <c r="IB42" s="165">
        <v>83.402299999999997</v>
      </c>
      <c r="IC42" s="165">
        <v>84.837400000000002</v>
      </c>
      <c r="ID42" s="165">
        <v>12.8</v>
      </c>
      <c r="IE42" s="165">
        <v>-38.200000000000003</v>
      </c>
      <c r="IF42" s="165">
        <v>-7.1</v>
      </c>
      <c r="IG42" s="165">
        <v>-7</v>
      </c>
      <c r="IH42" s="165">
        <v>1.1346000000000001</v>
      </c>
      <c r="II42" s="165">
        <v>1.0226</v>
      </c>
      <c r="IJ42" s="165">
        <v>-221.88040000000001</v>
      </c>
      <c r="IK42" s="165">
        <v>-41.773699999999998</v>
      </c>
      <c r="IL42" s="165">
        <v>280.28129999999999</v>
      </c>
      <c r="IM42" s="165">
        <v>213.43790000000001</v>
      </c>
      <c r="IN42" s="166"/>
      <c r="IO42" s="165">
        <v>-208.93809999999999</v>
      </c>
      <c r="IP42" s="165">
        <v>205.10640000000001</v>
      </c>
      <c r="IQ42" s="165">
        <v>-141.40889999999999</v>
      </c>
      <c r="IR42" s="165">
        <v>-83.650700000000001</v>
      </c>
      <c r="IS42" s="165">
        <v>-202.67850000000001</v>
      </c>
      <c r="IT42" s="165">
        <v>155.68610000000001</v>
      </c>
      <c r="IU42" s="165">
        <v>155.36699999999999</v>
      </c>
      <c r="IV42" s="165">
        <v>144.7039</v>
      </c>
      <c r="IW42" s="165">
        <v>-265.70330000000001</v>
      </c>
      <c r="IX42" s="165">
        <v>84.8018</v>
      </c>
      <c r="IY42" s="165">
        <v>-180.97559999999999</v>
      </c>
      <c r="IZ42" s="165">
        <v>183.02070000000001</v>
      </c>
      <c r="JA42" s="165">
        <v>-9.1751000000000005</v>
      </c>
      <c r="JB42" s="165">
        <v>35.0822</v>
      </c>
      <c r="JC42" s="165">
        <v>4.88</v>
      </c>
      <c r="JD42" s="165">
        <v>6.55</v>
      </c>
      <c r="JE42" s="165">
        <v>6.5540000000000003</v>
      </c>
      <c r="JF42" s="165">
        <v>-5.04</v>
      </c>
      <c r="JG42" s="165">
        <v>-19.12</v>
      </c>
      <c r="JH42" s="166"/>
      <c r="JI42" s="165">
        <v>20.1282</v>
      </c>
      <c r="JJ42" s="165">
        <v>-14.4732</v>
      </c>
      <c r="JK42" s="165">
        <v>-44.502899999999997</v>
      </c>
      <c r="JL42" s="165">
        <v>11</v>
      </c>
      <c r="JM42" s="165">
        <v>44.640999999999998</v>
      </c>
      <c r="JN42" s="165">
        <v>46.152000000000001</v>
      </c>
      <c r="JO42" s="166"/>
      <c r="JP42" s="165">
        <v>13.7509</v>
      </c>
      <c r="JQ42" s="165">
        <v>48.146099999999997</v>
      </c>
      <c r="JR42" s="165">
        <v>49.603099999999998</v>
      </c>
      <c r="JS42" s="165">
        <v>48.321199999999997</v>
      </c>
      <c r="JT42" s="166"/>
      <c r="JU42" s="165">
        <v>39.299999999999997</v>
      </c>
      <c r="JV42" s="165">
        <v>14.201000000000001</v>
      </c>
      <c r="JW42" s="165">
        <v>8.3699999999999992</v>
      </c>
      <c r="JX42" s="166"/>
      <c r="JY42" s="165">
        <v>-46.354500000000002</v>
      </c>
      <c r="JZ42" s="165">
        <v>79.998800000000003</v>
      </c>
      <c r="KA42" s="165">
        <v>57.544699999999999</v>
      </c>
      <c r="KB42" s="165">
        <v>-45.562800000000003</v>
      </c>
      <c r="KC42" s="165">
        <v>-78.859300000000005</v>
      </c>
      <c r="KD42" s="165">
        <v>45.707299999999996</v>
      </c>
      <c r="KE42" s="165">
        <v>32.1614</v>
      </c>
      <c r="KF42" s="165">
        <v>-47.1</v>
      </c>
      <c r="KG42" s="165">
        <v>47</v>
      </c>
      <c r="KH42" s="165">
        <v>-122.47750000000001</v>
      </c>
      <c r="KI42" s="165">
        <v>274.06130000000002</v>
      </c>
    </row>
    <row r="43" spans="1:295" ht="18" customHeight="1" x14ac:dyDescent="0.3">
      <c r="A43" s="162" t="s">
        <v>60</v>
      </c>
      <c r="B43" s="162" t="s">
        <v>821</v>
      </c>
      <c r="C43" s="165">
        <v>0</v>
      </c>
      <c r="D43" s="165">
        <v>17.2212</v>
      </c>
      <c r="E43" s="165">
        <v>-24.436599999999999</v>
      </c>
      <c r="F43" s="165">
        <v>-35.457099999999997</v>
      </c>
      <c r="G43" s="165">
        <v>17.951000000000001</v>
      </c>
      <c r="H43" s="166"/>
      <c r="I43" s="165">
        <v>57.274799999999999</v>
      </c>
      <c r="J43" s="165">
        <v>-78.492199999999997</v>
      </c>
      <c r="K43" s="165">
        <v>60.8446</v>
      </c>
      <c r="L43" s="165">
        <v>31.158999999999999</v>
      </c>
      <c r="M43" s="166"/>
      <c r="N43" s="165">
        <v>0</v>
      </c>
      <c r="O43" s="165">
        <v>-64.114000000000004</v>
      </c>
      <c r="P43" s="165">
        <v>59.4</v>
      </c>
      <c r="Q43" s="165">
        <v>16.559999999999999</v>
      </c>
      <c r="R43" s="165">
        <v>-59.4</v>
      </c>
      <c r="S43" s="165">
        <v>10.8919</v>
      </c>
      <c r="T43" s="165">
        <v>46.296999999999997</v>
      </c>
      <c r="U43" s="165">
        <v>13.3286</v>
      </c>
      <c r="V43" s="165">
        <v>13.4015</v>
      </c>
      <c r="W43" s="165">
        <v>21.842199999999998</v>
      </c>
      <c r="X43" s="165">
        <v>9.3230000000000004</v>
      </c>
      <c r="Y43" s="165">
        <v>6.1146000000000003</v>
      </c>
      <c r="Z43" s="165">
        <v>7.7534000000000001</v>
      </c>
      <c r="AA43" s="166"/>
      <c r="AB43" s="166"/>
      <c r="AC43" s="165">
        <v>-70.2</v>
      </c>
      <c r="AD43" s="165">
        <v>-70.48</v>
      </c>
      <c r="AE43" s="166"/>
      <c r="AF43" s="165">
        <v>0</v>
      </c>
      <c r="AG43" s="165">
        <v>63.8</v>
      </c>
      <c r="AH43" s="165">
        <v>5.1669999999999998</v>
      </c>
      <c r="AI43" s="165">
        <v>0.157</v>
      </c>
      <c r="AJ43" s="166">
        <v>0</v>
      </c>
      <c r="AK43" s="165">
        <v>-43.18</v>
      </c>
      <c r="AL43" s="165">
        <v>-56.81</v>
      </c>
      <c r="AM43" s="165">
        <v>43.24</v>
      </c>
      <c r="AN43" s="165">
        <v>43.32</v>
      </c>
      <c r="AO43" s="165">
        <v>15.828200000000001</v>
      </c>
      <c r="AP43" s="165">
        <v>6.9497999999999998</v>
      </c>
      <c r="AQ43" s="165">
        <v>73.170699999999997</v>
      </c>
      <c r="AR43" s="165">
        <v>76.314599999999999</v>
      </c>
      <c r="AS43" s="165">
        <v>21.961099999999998</v>
      </c>
      <c r="AT43" s="165">
        <v>-45.278199999999998</v>
      </c>
      <c r="AU43" s="165">
        <v>-44.613900000000001</v>
      </c>
      <c r="AV43" s="165">
        <v>7.1128</v>
      </c>
      <c r="AW43" s="165">
        <v>7.2060000000000004</v>
      </c>
      <c r="AX43" s="165">
        <v>68.721100000000007</v>
      </c>
      <c r="AY43" s="165">
        <v>68.855000000000004</v>
      </c>
      <c r="AZ43" s="165">
        <v>-13.371600000000001</v>
      </c>
      <c r="BA43" s="165">
        <v>-15.436299999999999</v>
      </c>
      <c r="BB43" s="165">
        <v>-356.38380000000001</v>
      </c>
      <c r="BC43" s="165">
        <v>-36.341999999999999</v>
      </c>
      <c r="BD43" s="165">
        <v>-1.7</v>
      </c>
      <c r="BE43" s="165">
        <v>-1.8</v>
      </c>
      <c r="BF43" s="165">
        <v>51.427300000000002</v>
      </c>
      <c r="BG43" s="165">
        <v>50.579500000000003</v>
      </c>
      <c r="BH43" s="165">
        <v>-4.7211999999999996</v>
      </c>
      <c r="BI43" s="166"/>
      <c r="BJ43" s="165">
        <v>-24.773900000000001</v>
      </c>
      <c r="BK43" s="165">
        <v>15.5876</v>
      </c>
      <c r="BL43" s="165">
        <v>5.9909999999999997</v>
      </c>
      <c r="BM43" s="165">
        <v>4.1117999999999997</v>
      </c>
      <c r="BN43" s="165">
        <v>401.654</v>
      </c>
      <c r="BO43" s="165">
        <v>126.62130000000001</v>
      </c>
      <c r="BP43" s="165">
        <v>126.4992</v>
      </c>
      <c r="BQ43" s="165">
        <v>-353.13819999999998</v>
      </c>
      <c r="BR43" s="165">
        <v>515.12570000000005</v>
      </c>
      <c r="BS43" s="166"/>
      <c r="BT43" s="165">
        <v>-78.252700000000004</v>
      </c>
      <c r="BU43" s="165">
        <v>79.544399999999996</v>
      </c>
      <c r="BV43" s="165">
        <v>111.0924</v>
      </c>
      <c r="BW43" s="165">
        <v>39.130000000000003</v>
      </c>
      <c r="BX43" s="166"/>
      <c r="BY43" s="166"/>
      <c r="BZ43" s="165">
        <v>66.12</v>
      </c>
      <c r="CA43" s="165">
        <v>-79.030500000000004</v>
      </c>
      <c r="CB43" s="165">
        <v>-83.852999999999994</v>
      </c>
      <c r="CC43" s="165">
        <v>120.5224</v>
      </c>
      <c r="CD43" s="165">
        <v>121.5551</v>
      </c>
      <c r="CE43" s="165">
        <v>11.072699999999999</v>
      </c>
      <c r="CF43" s="165">
        <v>-115.8356</v>
      </c>
      <c r="CG43" s="165">
        <v>-116.062</v>
      </c>
      <c r="CH43" s="165">
        <v>3.8365999999999998</v>
      </c>
      <c r="CI43" s="166"/>
      <c r="CJ43" s="166"/>
      <c r="CK43" s="166"/>
      <c r="CL43" s="165">
        <v>127.6</v>
      </c>
      <c r="CM43" s="165">
        <v>114.9</v>
      </c>
      <c r="CN43" s="165">
        <v>-17.079999999999998</v>
      </c>
      <c r="CO43" s="165">
        <v>75.721100000000007</v>
      </c>
      <c r="CP43" s="165">
        <v>73.338200000000001</v>
      </c>
      <c r="CQ43" s="165">
        <v>72.813999999999993</v>
      </c>
      <c r="CR43" s="165">
        <v>4.7542999999999997</v>
      </c>
      <c r="CS43" s="165">
        <v>5.3354999999999997</v>
      </c>
      <c r="CT43" s="165">
        <v>13.4621</v>
      </c>
      <c r="CU43" s="165">
        <v>-80.248599999999996</v>
      </c>
      <c r="CV43" s="165">
        <v>25.174099999999999</v>
      </c>
      <c r="CW43" s="165">
        <v>14.846</v>
      </c>
      <c r="CX43" s="165">
        <v>96.59</v>
      </c>
      <c r="CY43" s="165">
        <v>48.74</v>
      </c>
      <c r="CZ43" s="165">
        <v>67.272900000000007</v>
      </c>
      <c r="DA43" s="165">
        <v>63.578800000000001</v>
      </c>
      <c r="DB43" s="165">
        <v>-34.29</v>
      </c>
      <c r="DC43" s="165">
        <v>-7.6032000000000002</v>
      </c>
      <c r="DD43" s="166"/>
      <c r="DE43" s="166"/>
      <c r="DF43" s="165">
        <v>-121.8176</v>
      </c>
      <c r="DG43" s="165">
        <v>-13.025499999999999</v>
      </c>
      <c r="DH43" s="165">
        <v>-21.014500000000002</v>
      </c>
      <c r="DI43" s="165">
        <v>-112</v>
      </c>
      <c r="DJ43" s="165">
        <v>-110.5</v>
      </c>
      <c r="DK43" s="165">
        <v>23.8156</v>
      </c>
      <c r="DL43" s="166"/>
      <c r="DM43" s="165">
        <v>70.461600000000004</v>
      </c>
      <c r="DN43" s="165">
        <v>91.424599999999998</v>
      </c>
      <c r="DO43" s="166"/>
      <c r="DP43" s="165">
        <v>-11.1</v>
      </c>
      <c r="DQ43" s="165">
        <v>39.246000000000002</v>
      </c>
      <c r="DR43" s="165">
        <v>121.3394</v>
      </c>
      <c r="DS43" s="165">
        <v>-22.23</v>
      </c>
      <c r="DT43" s="165">
        <v>-22.68</v>
      </c>
      <c r="DU43" s="165">
        <v>91.74</v>
      </c>
      <c r="DV43" s="165">
        <v>88.13</v>
      </c>
      <c r="DW43" s="165">
        <v>122.6909</v>
      </c>
      <c r="DX43" s="165">
        <v>118.9636</v>
      </c>
      <c r="DY43" s="165">
        <v>-10.512600000000001</v>
      </c>
      <c r="DZ43" s="165">
        <v>-10.3545</v>
      </c>
      <c r="EA43" s="165">
        <v>253.08240000000001</v>
      </c>
      <c r="EB43" s="165">
        <v>197.2962</v>
      </c>
      <c r="EC43" s="165">
        <v>190.93780000000001</v>
      </c>
      <c r="ED43" s="165">
        <v>194.6824</v>
      </c>
      <c r="EE43" s="165">
        <v>49.940199999999997</v>
      </c>
      <c r="EF43" s="165">
        <v>35.2926</v>
      </c>
      <c r="EG43" s="165">
        <v>-23.535</v>
      </c>
      <c r="EH43" s="165">
        <v>364.7115</v>
      </c>
      <c r="EI43" s="165">
        <v>128.1627</v>
      </c>
      <c r="EJ43" s="166"/>
      <c r="EK43" s="165">
        <v>-34.753599999999999</v>
      </c>
      <c r="EL43" s="165">
        <v>-31.792899999999999</v>
      </c>
      <c r="EM43" s="165">
        <v>28.265899999999998</v>
      </c>
      <c r="EN43" s="165">
        <v>-1.9784999999999999</v>
      </c>
      <c r="EO43" s="165">
        <v>-1.6894</v>
      </c>
      <c r="EP43" s="165">
        <v>24.623999999999999</v>
      </c>
      <c r="EQ43" s="165">
        <v>-52.032200000000003</v>
      </c>
      <c r="ER43" s="165">
        <v>-52.336399999999998</v>
      </c>
      <c r="ES43" s="165">
        <v>1.9159999999999999</v>
      </c>
      <c r="ET43" s="166"/>
      <c r="EU43" s="165">
        <v>-3.85</v>
      </c>
      <c r="EV43" s="166"/>
      <c r="EW43" s="165">
        <v>14.935499999999999</v>
      </c>
      <c r="EX43" s="165">
        <v>-65.767099999999999</v>
      </c>
      <c r="EY43" s="165">
        <v>-36.738700000000001</v>
      </c>
      <c r="EZ43" s="165">
        <v>-35.508800000000001</v>
      </c>
      <c r="FA43" s="165">
        <v>4.1638000000000002</v>
      </c>
      <c r="FB43" s="165">
        <v>-33.132399999999997</v>
      </c>
      <c r="FC43" s="165">
        <v>0</v>
      </c>
      <c r="FD43" s="165">
        <v>23.912299999999998</v>
      </c>
      <c r="FE43" s="166"/>
      <c r="FF43" s="165">
        <v>23.5855</v>
      </c>
      <c r="FG43" s="165">
        <v>43.394799999999996</v>
      </c>
      <c r="FH43" s="165">
        <v>43.429600000000001</v>
      </c>
      <c r="FI43" s="165">
        <v>41.285699999999999</v>
      </c>
      <c r="FJ43" s="165">
        <v>81.718699999999998</v>
      </c>
      <c r="FK43" s="165">
        <v>81.551199999999994</v>
      </c>
      <c r="FL43" s="165">
        <v>-16.7456</v>
      </c>
      <c r="FM43" s="165">
        <v>12.7204</v>
      </c>
      <c r="FN43" s="165">
        <v>12.460900000000001</v>
      </c>
      <c r="FO43" s="165">
        <v>-58.391100000000002</v>
      </c>
      <c r="FP43" s="165">
        <v>0</v>
      </c>
      <c r="FQ43" s="165">
        <v>-10.845499999999999</v>
      </c>
      <c r="FR43" s="165">
        <v>-2.58</v>
      </c>
      <c r="FS43" s="165">
        <v>13.9681</v>
      </c>
      <c r="FT43" s="165">
        <v>1.1037999999999999</v>
      </c>
      <c r="FU43" s="165">
        <v>-8.64</v>
      </c>
      <c r="FV43" s="165">
        <v>8.4</v>
      </c>
      <c r="FW43" s="165">
        <v>-11.444800000000001</v>
      </c>
      <c r="FX43" s="166"/>
      <c r="FY43" s="165">
        <v>-4.6079999999999997</v>
      </c>
      <c r="FZ43" s="165">
        <v>4.3310000000000004</v>
      </c>
      <c r="GA43" s="166"/>
      <c r="GB43" s="165">
        <v>30.78</v>
      </c>
      <c r="GC43" s="165">
        <v>6.1124000000000001</v>
      </c>
      <c r="GD43" s="165">
        <v>58.230200000000004</v>
      </c>
      <c r="GE43" s="165">
        <v>13.23</v>
      </c>
      <c r="GF43" s="165">
        <v>78.350200000000001</v>
      </c>
      <c r="GG43" s="165">
        <v>21.6</v>
      </c>
      <c r="GH43" s="165">
        <v>-12.2722</v>
      </c>
      <c r="GI43" s="165">
        <v>-0.98280000000000001</v>
      </c>
      <c r="GJ43" s="165">
        <v>-1.0298</v>
      </c>
      <c r="GK43" s="165">
        <v>2.3574000000000002</v>
      </c>
      <c r="GL43" s="166"/>
      <c r="GM43" s="166"/>
      <c r="GN43" s="165">
        <v>-15.693</v>
      </c>
      <c r="GO43" s="165">
        <v>-29.585100000000001</v>
      </c>
      <c r="GP43" s="165">
        <v>13.3651</v>
      </c>
      <c r="GQ43" s="165">
        <v>30.529299999999999</v>
      </c>
      <c r="GR43" s="165">
        <v>5.6288</v>
      </c>
      <c r="GS43" s="165">
        <v>9.1141000000000005</v>
      </c>
      <c r="GT43" s="165">
        <v>-96.936700000000002</v>
      </c>
      <c r="GU43" s="165">
        <v>-29.716799999999999</v>
      </c>
      <c r="GV43" s="165">
        <v>26.661799999999999</v>
      </c>
      <c r="GW43" s="165">
        <v>-66.775999999999996</v>
      </c>
      <c r="GX43" s="166"/>
      <c r="GY43" s="165">
        <v>13.811500000000001</v>
      </c>
      <c r="GZ43" s="165">
        <v>13.323700000000001</v>
      </c>
      <c r="HA43" s="166"/>
      <c r="HB43" s="165">
        <v>126.5712</v>
      </c>
      <c r="HC43" s="165">
        <v>124.9057</v>
      </c>
      <c r="HD43" s="165">
        <v>246.4</v>
      </c>
      <c r="HE43" s="165">
        <v>-244.92959999999999</v>
      </c>
      <c r="HF43" s="165">
        <v>-506.25040000000001</v>
      </c>
      <c r="HG43" s="165">
        <v>508.32220000000001</v>
      </c>
      <c r="HH43" s="165">
        <v>364.75130000000001</v>
      </c>
      <c r="HI43" s="165">
        <v>-122.1446</v>
      </c>
      <c r="HJ43" s="165">
        <v>-121.4539</v>
      </c>
      <c r="HK43" s="165">
        <v>-52.5655</v>
      </c>
      <c r="HL43" s="165">
        <v>-42.946300000000001</v>
      </c>
      <c r="HM43" s="165">
        <v>79.431799999999996</v>
      </c>
      <c r="HN43" s="165">
        <v>80.271100000000004</v>
      </c>
      <c r="HO43" s="165">
        <v>-62.349400000000003</v>
      </c>
      <c r="HP43" s="165">
        <v>-62.5871</v>
      </c>
      <c r="HQ43" s="165">
        <v>19.3719</v>
      </c>
      <c r="HR43" s="165">
        <v>19.031400000000001</v>
      </c>
      <c r="HS43" s="165">
        <v>-60.824399999999997</v>
      </c>
      <c r="HT43" s="165">
        <v>-61.250100000000003</v>
      </c>
      <c r="HU43" s="165">
        <v>93.89</v>
      </c>
      <c r="HV43" s="165">
        <v>92.41</v>
      </c>
      <c r="HW43" s="165">
        <v>10.9</v>
      </c>
      <c r="HX43" s="165">
        <v>10.4</v>
      </c>
      <c r="HY43" s="165">
        <v>21.782399999999999</v>
      </c>
      <c r="HZ43" s="165">
        <v>25.36</v>
      </c>
      <c r="IA43" s="165">
        <v>-330.82029999999997</v>
      </c>
      <c r="IB43" s="165">
        <v>87.987499999999997</v>
      </c>
      <c r="IC43" s="165">
        <v>87.807299999999998</v>
      </c>
      <c r="ID43" s="165">
        <v>16.2</v>
      </c>
      <c r="IE43" s="165">
        <v>-40.4</v>
      </c>
      <c r="IF43" s="165">
        <v>-17.600000000000001</v>
      </c>
      <c r="IG43" s="165">
        <v>-17.3</v>
      </c>
      <c r="IH43" s="165">
        <v>1.2063999999999999</v>
      </c>
      <c r="II43" s="165">
        <v>1.1225000000000001</v>
      </c>
      <c r="IJ43" s="165">
        <v>-358.96350000000001</v>
      </c>
      <c r="IK43" s="165">
        <v>-100.117</v>
      </c>
      <c r="IL43" s="165">
        <v>401.9074</v>
      </c>
      <c r="IM43" s="165">
        <v>325.58550000000002</v>
      </c>
      <c r="IN43" s="166"/>
      <c r="IO43" s="165">
        <v>-318.76089999999999</v>
      </c>
      <c r="IP43" s="165">
        <v>317.07990000000001</v>
      </c>
      <c r="IQ43" s="165">
        <v>-143.49459999999999</v>
      </c>
      <c r="IR43" s="165">
        <v>-173.9118</v>
      </c>
      <c r="IS43" s="165">
        <v>-310.5872</v>
      </c>
      <c r="IT43" s="165">
        <v>130.39830000000001</v>
      </c>
      <c r="IU43" s="165">
        <v>127.5879</v>
      </c>
      <c r="IV43" s="165">
        <v>140.5703</v>
      </c>
      <c r="IW43" s="165">
        <v>-393.58659999999998</v>
      </c>
      <c r="IX43" s="165">
        <v>178.36410000000001</v>
      </c>
      <c r="IY43" s="165">
        <v>-219.53479999999999</v>
      </c>
      <c r="IZ43" s="165">
        <v>220.96350000000001</v>
      </c>
      <c r="JA43" s="165">
        <v>-7.8045</v>
      </c>
      <c r="JB43" s="165">
        <v>39.337299999999999</v>
      </c>
      <c r="JC43" s="165">
        <v>9.2799999999999994</v>
      </c>
      <c r="JD43" s="165">
        <v>6.5519999999999996</v>
      </c>
      <c r="JE43" s="165">
        <v>6.5419999999999998</v>
      </c>
      <c r="JF43" s="165">
        <v>-9.76</v>
      </c>
      <c r="JG43" s="165">
        <v>-14.24</v>
      </c>
      <c r="JH43" s="166"/>
      <c r="JI43" s="165">
        <v>15.764099999999999</v>
      </c>
      <c r="JJ43" s="165">
        <v>-15.819000000000001</v>
      </c>
      <c r="JK43" s="165">
        <v>-41.777700000000003</v>
      </c>
      <c r="JL43" s="165">
        <v>15.1</v>
      </c>
      <c r="JM43" s="165">
        <v>45.749000000000002</v>
      </c>
      <c r="JN43" s="165">
        <v>44.546999999999997</v>
      </c>
      <c r="JO43" s="165">
        <v>11.346399999999999</v>
      </c>
      <c r="JP43" s="165">
        <v>13.793900000000001</v>
      </c>
      <c r="JQ43" s="165">
        <v>52.171799999999998</v>
      </c>
      <c r="JR43" s="165">
        <v>50.975000000000001</v>
      </c>
      <c r="JS43" s="165">
        <v>52.0032</v>
      </c>
      <c r="JT43" s="166"/>
      <c r="JU43" s="165">
        <v>41.6</v>
      </c>
      <c r="JV43" s="165">
        <v>12.824199999999999</v>
      </c>
      <c r="JW43" s="165">
        <v>8.43</v>
      </c>
      <c r="JX43" s="166"/>
      <c r="JY43" s="165">
        <v>-41.975499999999997</v>
      </c>
      <c r="JZ43" s="165">
        <v>76.284199999999998</v>
      </c>
      <c r="KA43" s="165">
        <v>52.598100000000002</v>
      </c>
      <c r="KB43" s="165">
        <v>-40.630000000000003</v>
      </c>
      <c r="KC43" s="165">
        <v>-75.295199999999994</v>
      </c>
      <c r="KD43" s="165">
        <v>42.752699999999997</v>
      </c>
      <c r="KE43" s="165">
        <v>32.744199999999999</v>
      </c>
      <c r="KF43" s="165">
        <v>-49.3</v>
      </c>
      <c r="KG43" s="165">
        <v>49.8</v>
      </c>
      <c r="KH43" s="165">
        <v>-136.41030000000001</v>
      </c>
      <c r="KI43" s="165">
        <v>299.84379999999999</v>
      </c>
    </row>
    <row r="44" spans="1:295" ht="18" customHeight="1" x14ac:dyDescent="0.3">
      <c r="A44" s="162" t="s">
        <v>60</v>
      </c>
      <c r="B44" s="162" t="s">
        <v>822</v>
      </c>
      <c r="C44" s="165">
        <v>0</v>
      </c>
      <c r="D44" s="166"/>
      <c r="E44" s="165">
        <v>-24.104700000000001</v>
      </c>
      <c r="F44" s="165">
        <v>-35.323799999999999</v>
      </c>
      <c r="G44" s="165">
        <v>16.787199999999999</v>
      </c>
      <c r="H44" s="166"/>
      <c r="I44" s="165">
        <v>51.209299999999999</v>
      </c>
      <c r="J44" s="165">
        <v>-67.525000000000006</v>
      </c>
      <c r="K44" s="165">
        <v>57.621600000000001</v>
      </c>
      <c r="L44" s="165">
        <v>29.075099999999999</v>
      </c>
      <c r="M44" s="166"/>
      <c r="N44" s="165">
        <v>4.4400000000000004</v>
      </c>
      <c r="O44" s="165">
        <v>-65.241</v>
      </c>
      <c r="P44" s="165">
        <v>59.4</v>
      </c>
      <c r="Q44" s="165">
        <v>15.731999999999999</v>
      </c>
      <c r="R44" s="165">
        <v>-59.4</v>
      </c>
      <c r="S44" s="165">
        <v>10.8904</v>
      </c>
      <c r="T44" s="165">
        <v>40.4604</v>
      </c>
      <c r="U44" s="165">
        <v>9.0694999999999997</v>
      </c>
      <c r="V44" s="165">
        <v>9.2826000000000004</v>
      </c>
      <c r="W44" s="165">
        <v>15.1189</v>
      </c>
      <c r="X44" s="165">
        <v>7.9016000000000002</v>
      </c>
      <c r="Y44" s="165">
        <v>0.69279999999999997</v>
      </c>
      <c r="Z44" s="165">
        <v>2.9018000000000002</v>
      </c>
      <c r="AA44" s="166"/>
      <c r="AB44" s="166"/>
      <c r="AC44" s="165">
        <v>-70.540000000000006</v>
      </c>
      <c r="AD44" s="165">
        <v>-70.34</v>
      </c>
      <c r="AE44" s="166"/>
      <c r="AF44" s="165">
        <v>-4.4400000000000004</v>
      </c>
      <c r="AG44" s="165">
        <v>63.8</v>
      </c>
      <c r="AH44" s="165">
        <v>4.7569999999999997</v>
      </c>
      <c r="AI44" s="165">
        <v>0.158</v>
      </c>
      <c r="AJ44" s="166">
        <v>0</v>
      </c>
      <c r="AK44" s="165">
        <v>-44.95</v>
      </c>
      <c r="AL44" s="165">
        <v>-53.51</v>
      </c>
      <c r="AM44" s="165">
        <v>44.11</v>
      </c>
      <c r="AN44" s="165">
        <v>44.59</v>
      </c>
      <c r="AO44" s="165">
        <v>15.6191</v>
      </c>
      <c r="AP44" s="165">
        <v>6.7539999999999996</v>
      </c>
      <c r="AQ44" s="165">
        <v>72.049300000000002</v>
      </c>
      <c r="AR44" s="165">
        <v>74.773600000000002</v>
      </c>
      <c r="AS44" s="165">
        <v>13.443199999999999</v>
      </c>
      <c r="AT44" s="165">
        <v>-44.072600000000001</v>
      </c>
      <c r="AU44" s="165">
        <v>-43.738700000000001</v>
      </c>
      <c r="AV44" s="165">
        <v>6.4877000000000002</v>
      </c>
      <c r="AW44" s="165">
        <v>6.5608000000000004</v>
      </c>
      <c r="AX44" s="165">
        <v>62.558999999999997</v>
      </c>
      <c r="AY44" s="165">
        <v>63.630600000000001</v>
      </c>
      <c r="AZ44" s="165">
        <v>-15.225099999999999</v>
      </c>
      <c r="BA44" s="165">
        <v>-17.309999999999999</v>
      </c>
      <c r="BB44" s="165">
        <v>-308.95</v>
      </c>
      <c r="BC44" s="165">
        <v>-38.734900000000003</v>
      </c>
      <c r="BD44" s="165">
        <v>-1</v>
      </c>
      <c r="BE44" s="165">
        <v>-1.1000000000000001</v>
      </c>
      <c r="BF44" s="165">
        <v>50.479900000000001</v>
      </c>
      <c r="BG44" s="165">
        <v>49.8155</v>
      </c>
      <c r="BH44" s="165">
        <v>-5.1546000000000003</v>
      </c>
      <c r="BI44" s="166"/>
      <c r="BJ44" s="165">
        <v>-15.8903</v>
      </c>
      <c r="BK44" s="165">
        <v>16.033000000000001</v>
      </c>
      <c r="BL44" s="165">
        <v>0</v>
      </c>
      <c r="BM44" s="165">
        <v>3.1863000000000001</v>
      </c>
      <c r="BN44" s="165">
        <v>347.17849999999999</v>
      </c>
      <c r="BO44" s="165">
        <v>113.7424</v>
      </c>
      <c r="BP44" s="165">
        <v>113.7119</v>
      </c>
      <c r="BQ44" s="165">
        <v>-326.99770000000001</v>
      </c>
      <c r="BR44" s="165">
        <v>458.1121</v>
      </c>
      <c r="BS44" s="166"/>
      <c r="BT44" s="165">
        <v>-74.466300000000004</v>
      </c>
      <c r="BU44" s="165">
        <v>76.068600000000004</v>
      </c>
      <c r="BV44" s="165">
        <v>109.32599999999999</v>
      </c>
      <c r="BW44" s="165">
        <v>37.950000000000003</v>
      </c>
      <c r="BX44" s="166"/>
      <c r="BY44" s="165">
        <v>76.72</v>
      </c>
      <c r="BZ44" s="165">
        <v>61.22</v>
      </c>
      <c r="CA44" s="165">
        <v>-73.136399999999995</v>
      </c>
      <c r="CB44" s="165">
        <v>-73.270399999999995</v>
      </c>
      <c r="CC44" s="165">
        <v>114.4344</v>
      </c>
      <c r="CD44" s="165">
        <v>115.3219</v>
      </c>
      <c r="CE44" s="165">
        <v>15.6904</v>
      </c>
      <c r="CF44" s="165">
        <v>-108.5449</v>
      </c>
      <c r="CG44" s="165">
        <v>-107.82850000000001</v>
      </c>
      <c r="CH44" s="165">
        <v>-1.3812</v>
      </c>
      <c r="CI44" s="166"/>
      <c r="CJ44" s="166"/>
      <c r="CK44" s="166"/>
      <c r="CL44" s="165">
        <v>128.5</v>
      </c>
      <c r="CM44" s="165">
        <v>115.4</v>
      </c>
      <c r="CN44" s="165">
        <v>-16.64</v>
      </c>
      <c r="CO44" s="165">
        <v>76.9465</v>
      </c>
      <c r="CP44" s="165">
        <v>75.4739</v>
      </c>
      <c r="CQ44" s="165">
        <v>74.907200000000003</v>
      </c>
      <c r="CR44" s="165">
        <v>6.1025999999999998</v>
      </c>
      <c r="CS44" s="165">
        <v>6.8644999999999996</v>
      </c>
      <c r="CT44" s="165">
        <v>1</v>
      </c>
      <c r="CU44" s="165">
        <v>-69.629900000000006</v>
      </c>
      <c r="CV44" s="165">
        <v>13.891400000000001</v>
      </c>
      <c r="CW44" s="165">
        <v>15.0312</v>
      </c>
      <c r="CX44" s="165">
        <v>92.31</v>
      </c>
      <c r="CY44" s="165">
        <v>46.37</v>
      </c>
      <c r="CZ44" s="165">
        <v>66.569800000000001</v>
      </c>
      <c r="DA44" s="165">
        <v>63.578800000000001</v>
      </c>
      <c r="DB44" s="165">
        <v>-34.68</v>
      </c>
      <c r="DC44" s="165">
        <v>-7.4649999999999999</v>
      </c>
      <c r="DD44" s="166"/>
      <c r="DE44" s="166"/>
      <c r="DF44" s="165">
        <v>-122.24169999999999</v>
      </c>
      <c r="DG44" s="165">
        <v>-11.9605</v>
      </c>
      <c r="DH44" s="165">
        <v>-21.345500000000001</v>
      </c>
      <c r="DI44" s="165">
        <v>-110.4</v>
      </c>
      <c r="DJ44" s="165">
        <v>-110.5</v>
      </c>
      <c r="DK44" s="165">
        <v>24.2166</v>
      </c>
      <c r="DL44" s="165">
        <v>63.583399999999997</v>
      </c>
      <c r="DM44" s="165">
        <v>70.931200000000004</v>
      </c>
      <c r="DN44" s="165">
        <v>90.252700000000004</v>
      </c>
      <c r="DO44" s="165">
        <v>63.34</v>
      </c>
      <c r="DP44" s="165">
        <v>-10.69</v>
      </c>
      <c r="DQ44" s="165">
        <v>39.416499999999999</v>
      </c>
      <c r="DR44" s="165">
        <v>121.24939999999999</v>
      </c>
      <c r="DS44" s="165">
        <v>-2.74</v>
      </c>
      <c r="DT44" s="165">
        <v>-2.81</v>
      </c>
      <c r="DU44" s="165">
        <v>73.89</v>
      </c>
      <c r="DV44" s="165">
        <v>71.010000000000005</v>
      </c>
      <c r="DW44" s="165">
        <v>122.2727</v>
      </c>
      <c r="DX44" s="165">
        <v>119.6</v>
      </c>
      <c r="DY44" s="165">
        <v>-38.807400000000001</v>
      </c>
      <c r="DZ44" s="165">
        <v>-39.027299999999997</v>
      </c>
      <c r="EA44" s="165">
        <v>224.42449999999999</v>
      </c>
      <c r="EB44" s="165">
        <v>172.87280000000001</v>
      </c>
      <c r="EC44" s="165">
        <v>167.8321</v>
      </c>
      <c r="ED44" s="165">
        <v>168.94980000000001</v>
      </c>
      <c r="EE44" s="165">
        <v>52.515099999999997</v>
      </c>
      <c r="EF44" s="165">
        <v>35.6815</v>
      </c>
      <c r="EG44" s="165">
        <v>-23.684000000000001</v>
      </c>
      <c r="EH44" s="165">
        <v>339.46449999999999</v>
      </c>
      <c r="EI44" s="165">
        <v>185.09569999999999</v>
      </c>
      <c r="EJ44" s="166"/>
      <c r="EK44" s="165">
        <v>-29.990400000000001</v>
      </c>
      <c r="EL44" s="165">
        <v>-26.803599999999999</v>
      </c>
      <c r="EM44" s="165">
        <v>24.0078</v>
      </c>
      <c r="EN44" s="165">
        <v>9.2655999999999992</v>
      </c>
      <c r="EO44" s="165">
        <v>9.7143999999999995</v>
      </c>
      <c r="EP44" s="165">
        <v>21.552</v>
      </c>
      <c r="EQ44" s="165">
        <v>-53.990900000000003</v>
      </c>
      <c r="ER44" s="165">
        <v>-54.912599999999998</v>
      </c>
      <c r="ES44" s="165">
        <v>0.61750000000000005</v>
      </c>
      <c r="ET44" s="166"/>
      <c r="EU44" s="165">
        <v>-5.17</v>
      </c>
      <c r="EV44" s="166"/>
      <c r="EW44" s="165">
        <v>14.0664</v>
      </c>
      <c r="EX44" s="165">
        <v>-40.427399999999999</v>
      </c>
      <c r="EY44" s="165">
        <v>-37.8474</v>
      </c>
      <c r="EZ44" s="165">
        <v>-36.421500000000002</v>
      </c>
      <c r="FA44" s="165">
        <v>6.8045999999999998</v>
      </c>
      <c r="FB44" s="165">
        <v>-33.6877</v>
      </c>
      <c r="FC44" s="166"/>
      <c r="FD44" s="165">
        <v>24.209900000000001</v>
      </c>
      <c r="FE44" s="166"/>
      <c r="FF44" s="165">
        <v>23.685600000000001</v>
      </c>
      <c r="FG44" s="165">
        <v>43.842599999999997</v>
      </c>
      <c r="FH44" s="165">
        <v>44.068100000000001</v>
      </c>
      <c r="FI44" s="165">
        <v>41.642400000000002</v>
      </c>
      <c r="FJ44" s="165">
        <v>73.3459</v>
      </c>
      <c r="FK44" s="165">
        <v>73.178399999999996</v>
      </c>
      <c r="FL44" s="165">
        <v>-79.206800000000001</v>
      </c>
      <c r="FM44" s="165">
        <v>41.980600000000003</v>
      </c>
      <c r="FN44" s="165">
        <v>42.086100000000002</v>
      </c>
      <c r="FO44" s="165">
        <v>-65.604100000000003</v>
      </c>
      <c r="FP44" s="165">
        <v>-57.860199999999999</v>
      </c>
      <c r="FQ44" s="165">
        <v>-18.008700000000001</v>
      </c>
      <c r="FR44" s="165">
        <v>-13.58</v>
      </c>
      <c r="FS44" s="165">
        <v>12.168799999999999</v>
      </c>
      <c r="FT44" s="165">
        <v>1.1294999999999999</v>
      </c>
      <c r="FU44" s="165">
        <v>-7.38</v>
      </c>
      <c r="FV44" s="165">
        <v>7.62</v>
      </c>
      <c r="FW44" s="165">
        <v>-18.547999999999998</v>
      </c>
      <c r="FX44" s="165">
        <v>5.9930000000000003</v>
      </c>
      <c r="FY44" s="165">
        <v>-3.895</v>
      </c>
      <c r="FZ44" s="165">
        <v>4.4180000000000001</v>
      </c>
      <c r="GA44" s="166"/>
      <c r="GB44" s="165">
        <v>30.95</v>
      </c>
      <c r="GC44" s="165">
        <v>58.618499999999997</v>
      </c>
      <c r="GD44" s="165">
        <v>68.244600000000005</v>
      </c>
      <c r="GE44" s="165">
        <v>12.14</v>
      </c>
      <c r="GF44" s="165">
        <v>80.264899999999997</v>
      </c>
      <c r="GG44" s="165">
        <v>21.6</v>
      </c>
      <c r="GH44" s="165">
        <v>-11.8223</v>
      </c>
      <c r="GI44" s="165">
        <v>-0.1948</v>
      </c>
      <c r="GJ44" s="165">
        <v>0</v>
      </c>
      <c r="GK44" s="165">
        <v>2.5857999999999999</v>
      </c>
      <c r="GL44" s="166"/>
      <c r="GM44" s="166"/>
      <c r="GN44" s="165">
        <v>-17.73</v>
      </c>
      <c r="GO44" s="165">
        <v>-31.2288</v>
      </c>
      <c r="GP44" s="165">
        <v>12.820399999999999</v>
      </c>
      <c r="GQ44" s="165">
        <v>32.383000000000003</v>
      </c>
      <c r="GR44" s="165">
        <v>9.1289999999999996</v>
      </c>
      <c r="GS44" s="165">
        <v>10.1134</v>
      </c>
      <c r="GT44" s="165">
        <v>-107.6206</v>
      </c>
      <c r="GU44" s="165">
        <v>-29.642800000000001</v>
      </c>
      <c r="GV44" s="165">
        <v>23.886099999999999</v>
      </c>
      <c r="GW44" s="165">
        <v>-64.747600000000006</v>
      </c>
      <c r="GX44" s="165">
        <v>10.4453</v>
      </c>
      <c r="GY44" s="165">
        <v>14.133699999999999</v>
      </c>
      <c r="GZ44" s="165">
        <v>13.735099999999999</v>
      </c>
      <c r="HA44" s="165">
        <v>12.2219</v>
      </c>
      <c r="HB44" s="165">
        <v>137.79300000000001</v>
      </c>
      <c r="HC44" s="165">
        <v>138.2406</v>
      </c>
      <c r="HD44" s="166"/>
      <c r="HE44" s="165">
        <v>-249.96729999999999</v>
      </c>
      <c r="HF44" s="165">
        <v>-525.60850000000005</v>
      </c>
      <c r="HG44" s="165">
        <v>532.97770000000003</v>
      </c>
      <c r="HH44" s="165">
        <v>429.6182</v>
      </c>
      <c r="HI44" s="165">
        <v>-133.63800000000001</v>
      </c>
      <c r="HJ44" s="165">
        <v>-131.11439999999999</v>
      </c>
      <c r="HK44" s="165">
        <v>-59.851199999999999</v>
      </c>
      <c r="HL44" s="165">
        <v>-52.182600000000001</v>
      </c>
      <c r="HM44" s="165">
        <v>79.642899999999997</v>
      </c>
      <c r="HN44" s="165">
        <v>79.906199999999998</v>
      </c>
      <c r="HO44" s="165">
        <v>-83.7881</v>
      </c>
      <c r="HP44" s="165">
        <v>-83.261799999999994</v>
      </c>
      <c r="HQ44" s="165">
        <v>29.073</v>
      </c>
      <c r="HR44" s="165">
        <v>28.6555</v>
      </c>
      <c r="HS44" s="165">
        <v>-59.013399999999997</v>
      </c>
      <c r="HT44" s="165">
        <v>-59.004100000000001</v>
      </c>
      <c r="HU44" s="165">
        <v>113.75</v>
      </c>
      <c r="HV44" s="165">
        <v>111.42</v>
      </c>
      <c r="HW44" s="165">
        <v>11.3</v>
      </c>
      <c r="HX44" s="165">
        <v>11.4</v>
      </c>
      <c r="HY44" s="165">
        <v>21.9255</v>
      </c>
      <c r="HZ44" s="165">
        <v>37.28</v>
      </c>
      <c r="IA44" s="165">
        <v>-336.10329999999999</v>
      </c>
      <c r="IB44" s="165">
        <v>98.516000000000005</v>
      </c>
      <c r="IC44" s="165">
        <v>98.926699999999997</v>
      </c>
      <c r="ID44" s="165">
        <v>17.3</v>
      </c>
      <c r="IE44" s="165">
        <v>-39.299999999999997</v>
      </c>
      <c r="IF44" s="165">
        <v>-28.4</v>
      </c>
      <c r="IG44" s="165">
        <v>-27.7</v>
      </c>
      <c r="IH44" s="165">
        <v>1.0538000000000001</v>
      </c>
      <c r="II44" s="165">
        <v>0.63100000000000001</v>
      </c>
      <c r="IJ44" s="165">
        <v>-431.44389999999999</v>
      </c>
      <c r="IK44" s="165">
        <v>-158.82990000000001</v>
      </c>
      <c r="IL44" s="165">
        <v>468.04939999999999</v>
      </c>
      <c r="IM44" s="165">
        <v>382.50850000000003</v>
      </c>
      <c r="IN44" s="166"/>
      <c r="IO44" s="165">
        <v>-375.80990000000003</v>
      </c>
      <c r="IP44" s="165">
        <v>375.29199999999997</v>
      </c>
      <c r="IQ44" s="165">
        <v>-147.51910000000001</v>
      </c>
      <c r="IR44" s="165">
        <v>-221.67869999999999</v>
      </c>
      <c r="IS44" s="165">
        <v>-370.7715</v>
      </c>
      <c r="IT44" s="165">
        <v>110.511</v>
      </c>
      <c r="IU44" s="165">
        <v>108.0688</v>
      </c>
      <c r="IV44" s="165">
        <v>146.4058</v>
      </c>
      <c r="IW44" s="165">
        <v>-455.56700000000001</v>
      </c>
      <c r="IX44" s="165">
        <v>228.60849999999999</v>
      </c>
      <c r="IY44" s="165">
        <v>-228.48750000000001</v>
      </c>
      <c r="IZ44" s="165">
        <v>229.84</v>
      </c>
      <c r="JA44" s="165">
        <v>-8.8591999999999995</v>
      </c>
      <c r="JB44" s="165">
        <v>19.096</v>
      </c>
      <c r="JC44" s="165">
        <v>9.92</v>
      </c>
      <c r="JD44" s="165">
        <v>6.3879999999999999</v>
      </c>
      <c r="JE44" s="165">
        <v>6.3869999999999996</v>
      </c>
      <c r="JF44" s="165">
        <v>-10.16</v>
      </c>
      <c r="JG44" s="165">
        <v>-12.96</v>
      </c>
      <c r="JH44" s="166"/>
      <c r="JI44" s="165">
        <v>14.210699999999999</v>
      </c>
      <c r="JJ44" s="165">
        <v>-24.376300000000001</v>
      </c>
      <c r="JK44" s="165">
        <v>-38.408499999999997</v>
      </c>
      <c r="JL44" s="165">
        <v>20.2</v>
      </c>
      <c r="JM44" s="165">
        <v>44.999000000000002</v>
      </c>
      <c r="JN44" s="165">
        <v>42.457999999999998</v>
      </c>
      <c r="JO44" s="165">
        <v>0</v>
      </c>
      <c r="JP44" s="165">
        <v>0</v>
      </c>
      <c r="JQ44" s="165">
        <v>49.346299999999999</v>
      </c>
      <c r="JR44" s="165">
        <v>51.890300000000003</v>
      </c>
      <c r="JS44" s="165">
        <v>50.231200000000001</v>
      </c>
      <c r="JT44" s="166"/>
      <c r="JU44" s="165">
        <v>42.5</v>
      </c>
      <c r="JV44" s="165">
        <v>11.371499999999999</v>
      </c>
      <c r="JW44" s="165">
        <v>9.1300000000000008</v>
      </c>
      <c r="JX44" s="166"/>
      <c r="JY44" s="165">
        <v>-52.690600000000003</v>
      </c>
      <c r="JZ44" s="165">
        <v>80.036299999999997</v>
      </c>
      <c r="KA44" s="165">
        <v>61.6372</v>
      </c>
      <c r="KB44" s="165">
        <v>-53.204599999999999</v>
      </c>
      <c r="KC44" s="165">
        <v>-78.975499999999997</v>
      </c>
      <c r="KD44" s="165">
        <v>52.593899999999998</v>
      </c>
      <c r="KE44" s="165">
        <v>25.999199999999998</v>
      </c>
      <c r="KF44" s="165">
        <v>-50.6</v>
      </c>
      <c r="KG44" s="165">
        <v>50.9</v>
      </c>
      <c r="KH44" s="165">
        <v>-98.642600000000002</v>
      </c>
      <c r="KI44" s="165">
        <v>262.51819999999998</v>
      </c>
    </row>
    <row r="45" spans="1:295" ht="18" customHeight="1" x14ac:dyDescent="0.3">
      <c r="A45" s="162" t="s">
        <v>60</v>
      </c>
      <c r="B45" s="162" t="s">
        <v>823</v>
      </c>
      <c r="C45" s="165">
        <v>0</v>
      </c>
      <c r="D45" s="165">
        <v>18.431899999999999</v>
      </c>
      <c r="E45" s="165">
        <v>-25.936800000000002</v>
      </c>
      <c r="F45" s="165">
        <v>-34.0749</v>
      </c>
      <c r="G45" s="165">
        <v>17.453800000000001</v>
      </c>
      <c r="H45" s="166"/>
      <c r="I45" s="165">
        <v>54.837699999999998</v>
      </c>
      <c r="J45" s="165">
        <v>-75.908600000000007</v>
      </c>
      <c r="K45" s="165">
        <v>63.241799999999998</v>
      </c>
      <c r="L45" s="165">
        <v>31.919</v>
      </c>
      <c r="M45" s="166"/>
      <c r="N45" s="165">
        <v>0</v>
      </c>
      <c r="O45" s="165">
        <v>-75.73</v>
      </c>
      <c r="P45" s="165">
        <v>70.400000000000006</v>
      </c>
      <c r="Q45" s="165">
        <v>19.044</v>
      </c>
      <c r="R45" s="165">
        <v>-68.2</v>
      </c>
      <c r="S45" s="165">
        <v>11.174899999999999</v>
      </c>
      <c r="T45" s="165">
        <v>43.496200000000002</v>
      </c>
      <c r="U45" s="165">
        <v>10.7921</v>
      </c>
      <c r="V45" s="165">
        <v>10.941700000000001</v>
      </c>
      <c r="W45" s="165">
        <v>18.1782</v>
      </c>
      <c r="X45" s="165">
        <v>8.0176999999999996</v>
      </c>
      <c r="Y45" s="165">
        <v>0.31080000000000002</v>
      </c>
      <c r="Z45" s="165">
        <v>2.6038000000000001</v>
      </c>
      <c r="AA45" s="166"/>
      <c r="AB45" s="166"/>
      <c r="AC45" s="165">
        <v>-79.64</v>
      </c>
      <c r="AD45" s="165">
        <v>-79.53</v>
      </c>
      <c r="AE45" s="166"/>
      <c r="AF45" s="165">
        <v>0</v>
      </c>
      <c r="AG45" s="165">
        <v>74.8</v>
      </c>
      <c r="AH45" s="165">
        <v>8.5250000000000004</v>
      </c>
      <c r="AI45" s="165">
        <v>0.187</v>
      </c>
      <c r="AJ45" s="166">
        <v>0</v>
      </c>
      <c r="AK45" s="165">
        <v>-49.73</v>
      </c>
      <c r="AL45" s="165">
        <v>-65.319999999999993</v>
      </c>
      <c r="AM45" s="165">
        <v>50.02</v>
      </c>
      <c r="AN45" s="165">
        <v>49.8</v>
      </c>
      <c r="AO45" s="165">
        <v>17.8675</v>
      </c>
      <c r="AP45" s="165">
        <v>4.6356999999999999</v>
      </c>
      <c r="AQ45" s="165">
        <v>76.929900000000004</v>
      </c>
      <c r="AR45" s="165">
        <v>79.748000000000005</v>
      </c>
      <c r="AS45" s="165">
        <v>20.777799999999999</v>
      </c>
      <c r="AT45" s="165">
        <v>-48.359299999999998</v>
      </c>
      <c r="AU45" s="165">
        <v>-49.007599999999996</v>
      </c>
      <c r="AV45" s="165">
        <v>8.9298000000000002</v>
      </c>
      <c r="AW45" s="165">
        <v>7.5801999999999996</v>
      </c>
      <c r="AX45" s="165">
        <v>70.060699999999997</v>
      </c>
      <c r="AY45" s="165">
        <v>71.266300000000001</v>
      </c>
      <c r="AZ45" s="165">
        <v>-16.092700000000001</v>
      </c>
      <c r="BA45" s="165">
        <v>-18.517199999999999</v>
      </c>
      <c r="BB45" s="165">
        <v>-356.82600000000002</v>
      </c>
      <c r="BC45" s="165">
        <v>-35.516399999999997</v>
      </c>
      <c r="BD45" s="165">
        <v>-2.5</v>
      </c>
      <c r="BE45" s="165">
        <v>-2.5</v>
      </c>
      <c r="BF45" s="165">
        <v>55.900700000000001</v>
      </c>
      <c r="BG45" s="165">
        <v>55.054400000000001</v>
      </c>
      <c r="BH45" s="165">
        <v>-5.5305</v>
      </c>
      <c r="BI45" s="166"/>
      <c r="BJ45" s="165">
        <v>-25.927600000000002</v>
      </c>
      <c r="BK45" s="165">
        <v>11.9207</v>
      </c>
      <c r="BL45" s="165">
        <v>3.7443</v>
      </c>
      <c r="BM45" s="165">
        <v>3.7799</v>
      </c>
      <c r="BN45" s="165">
        <v>400.31119999999999</v>
      </c>
      <c r="BO45" s="165">
        <v>101.8402</v>
      </c>
      <c r="BP45" s="165">
        <v>101.6876</v>
      </c>
      <c r="BQ45" s="165">
        <v>-331.3596</v>
      </c>
      <c r="BR45" s="165">
        <v>482.02120000000002</v>
      </c>
      <c r="BS45" s="166"/>
      <c r="BT45" s="165">
        <v>-102.74930000000001</v>
      </c>
      <c r="BU45" s="165">
        <v>103.8232</v>
      </c>
      <c r="BV45" s="165">
        <v>106.9509</v>
      </c>
      <c r="BW45" s="165">
        <v>38.25</v>
      </c>
      <c r="BX45" s="166"/>
      <c r="BY45" s="165">
        <v>78.56</v>
      </c>
      <c r="BZ45" s="165">
        <v>55.83</v>
      </c>
      <c r="CA45" s="165">
        <v>-61.214199999999998</v>
      </c>
      <c r="CB45" s="165">
        <v>-53.712600000000002</v>
      </c>
      <c r="CC45" s="165">
        <v>100.3797</v>
      </c>
      <c r="CD45" s="165">
        <v>100.98350000000001</v>
      </c>
      <c r="CE45" s="165">
        <v>14.2483</v>
      </c>
      <c r="CF45" s="165">
        <v>-146.28550000000001</v>
      </c>
      <c r="CG45" s="165">
        <v>-144.905</v>
      </c>
      <c r="CH45" s="165">
        <v>-1.2021999999999999</v>
      </c>
      <c r="CI45" s="166"/>
      <c r="CJ45" s="166"/>
      <c r="CK45" s="166"/>
      <c r="CL45" s="165">
        <v>144.9</v>
      </c>
      <c r="CM45" s="165">
        <v>130.19999999999999</v>
      </c>
      <c r="CN45" s="165">
        <v>-16.850000000000001</v>
      </c>
      <c r="CO45" s="165">
        <v>68.6554</v>
      </c>
      <c r="CP45" s="165">
        <v>66.358199999999997</v>
      </c>
      <c r="CQ45" s="165">
        <v>66.303100000000001</v>
      </c>
      <c r="CR45" s="165">
        <v>-13.7963</v>
      </c>
      <c r="CS45" s="165">
        <v>-13.4535</v>
      </c>
      <c r="CT45" s="165">
        <v>12.182</v>
      </c>
      <c r="CU45" s="165">
        <v>-56.8202</v>
      </c>
      <c r="CV45" s="165">
        <v>20.759699999999999</v>
      </c>
      <c r="CW45" s="165">
        <v>18.127300000000002</v>
      </c>
      <c r="CX45" s="165">
        <v>97.23</v>
      </c>
      <c r="CY45" s="165">
        <v>49.17</v>
      </c>
      <c r="CZ45" s="165">
        <v>71.726100000000002</v>
      </c>
      <c r="DA45" s="165">
        <v>67.973299999999995</v>
      </c>
      <c r="DB45" s="165">
        <v>-36.92</v>
      </c>
      <c r="DC45" s="165">
        <v>-8.1562000000000001</v>
      </c>
      <c r="DD45" s="166"/>
      <c r="DE45" s="166"/>
      <c r="DF45" s="165">
        <v>-132.30760000000001</v>
      </c>
      <c r="DG45" s="165">
        <v>-14.352399999999999</v>
      </c>
      <c r="DH45" s="165">
        <v>-22.509799999999998</v>
      </c>
      <c r="DI45" s="165">
        <v>-104.1</v>
      </c>
      <c r="DJ45" s="165">
        <v>-105.7</v>
      </c>
      <c r="DK45" s="166"/>
      <c r="DL45" s="165">
        <v>66.220100000000002</v>
      </c>
      <c r="DM45" s="165">
        <v>80.324200000000005</v>
      </c>
      <c r="DN45" s="165">
        <v>93.768299999999996</v>
      </c>
      <c r="DO45" s="165">
        <v>65.97</v>
      </c>
      <c r="DP45" s="165">
        <v>-12.7</v>
      </c>
      <c r="DQ45" s="165">
        <v>39.261499999999998</v>
      </c>
      <c r="DR45" s="165">
        <v>131.71250000000001</v>
      </c>
      <c r="DS45" s="165">
        <v>-3.37</v>
      </c>
      <c r="DT45" s="165">
        <v>-3.42</v>
      </c>
      <c r="DU45" s="165">
        <v>79.760000000000005</v>
      </c>
      <c r="DV45" s="165">
        <v>76.19</v>
      </c>
      <c r="DW45" s="165">
        <v>130.5455</v>
      </c>
      <c r="DX45" s="165">
        <v>128.32730000000001</v>
      </c>
      <c r="DY45" s="165">
        <v>-24.072099999999999</v>
      </c>
      <c r="DZ45" s="165">
        <v>-22.627300000000002</v>
      </c>
      <c r="EA45" s="165">
        <v>245.76230000000001</v>
      </c>
      <c r="EB45" s="165">
        <v>193.50739999999999</v>
      </c>
      <c r="EC45" s="165">
        <v>186.81659999999999</v>
      </c>
      <c r="ED45" s="165">
        <v>189.86670000000001</v>
      </c>
      <c r="EE45" s="165">
        <v>57.294899999999998</v>
      </c>
      <c r="EF45" s="165">
        <v>40.058300000000003</v>
      </c>
      <c r="EG45" s="165">
        <v>-22.7</v>
      </c>
      <c r="EH45" s="165">
        <v>343.34710000000001</v>
      </c>
      <c r="EI45" s="165">
        <v>236.05240000000001</v>
      </c>
      <c r="EJ45" s="166"/>
      <c r="EK45" s="165">
        <v>-22.4313</v>
      </c>
      <c r="EL45" s="165">
        <v>-19.236799999999999</v>
      </c>
      <c r="EM45" s="165">
        <v>22.174700000000001</v>
      </c>
      <c r="EN45" s="165">
        <v>5.1148999999999996</v>
      </c>
      <c r="EO45" s="165">
        <v>4.7085999999999997</v>
      </c>
      <c r="EP45" s="165">
        <v>20.015999999999998</v>
      </c>
      <c r="EQ45" s="165">
        <v>-37.857500000000002</v>
      </c>
      <c r="ER45" s="165">
        <v>-38.929900000000004</v>
      </c>
      <c r="ES45" s="165">
        <v>-2.1600000000000001E-2</v>
      </c>
      <c r="ET45" s="166"/>
      <c r="EU45" s="165">
        <v>-3.42</v>
      </c>
      <c r="EV45" s="166"/>
      <c r="EW45" s="165">
        <v>15.1905</v>
      </c>
      <c r="EX45" s="165">
        <v>-52.84</v>
      </c>
      <c r="EY45" s="165">
        <v>-37.545200000000001</v>
      </c>
      <c r="EZ45" s="165">
        <v>-36.7164</v>
      </c>
      <c r="FA45" s="165">
        <v>4.4150999999999998</v>
      </c>
      <c r="FB45" s="165">
        <v>-37.2911</v>
      </c>
      <c r="FC45" s="165">
        <v>5.3217999999999996</v>
      </c>
      <c r="FD45" s="165">
        <v>24.645800000000001</v>
      </c>
      <c r="FE45" s="166"/>
      <c r="FF45" s="165">
        <v>24.211400000000001</v>
      </c>
      <c r="FG45" s="165">
        <v>42.914700000000003</v>
      </c>
      <c r="FH45" s="165">
        <v>42.8294</v>
      </c>
      <c r="FI45" s="165">
        <v>41.771700000000003</v>
      </c>
      <c r="FJ45" s="165">
        <v>58.609699999999997</v>
      </c>
      <c r="FK45" s="165">
        <v>57.102600000000002</v>
      </c>
      <c r="FL45" s="165">
        <v>-74.685500000000005</v>
      </c>
      <c r="FM45" s="165">
        <v>25.292100000000001</v>
      </c>
      <c r="FN45" s="165">
        <v>25.935700000000001</v>
      </c>
      <c r="FO45" s="165">
        <v>-59.204900000000002</v>
      </c>
      <c r="FP45" s="165">
        <v>-50.364400000000003</v>
      </c>
      <c r="FQ45" s="165">
        <v>-21.539000000000001</v>
      </c>
      <c r="FR45" s="165">
        <v>-8.58</v>
      </c>
      <c r="FS45" s="165">
        <v>14.583399999999999</v>
      </c>
      <c r="FT45" s="165">
        <v>1.5494000000000001</v>
      </c>
      <c r="FU45" s="165">
        <v>-9.25</v>
      </c>
      <c r="FV45" s="165">
        <v>6.95</v>
      </c>
      <c r="FW45" s="165">
        <v>-22.108899999999998</v>
      </c>
      <c r="FX45" s="166"/>
      <c r="FY45" s="165">
        <v>-3.032</v>
      </c>
      <c r="FZ45" s="165">
        <v>4.5170000000000003</v>
      </c>
      <c r="GA45" s="166"/>
      <c r="GB45" s="165">
        <v>31.65</v>
      </c>
      <c r="GC45" s="165">
        <v>48.87</v>
      </c>
      <c r="GD45" s="165">
        <v>59.2059</v>
      </c>
      <c r="GE45" s="165">
        <v>13.33</v>
      </c>
      <c r="GF45" s="165">
        <v>83.640199999999993</v>
      </c>
      <c r="GG45" s="165">
        <v>18.2</v>
      </c>
      <c r="GH45" s="165">
        <v>-15.599</v>
      </c>
      <c r="GI45" s="165">
        <v>-1.7584</v>
      </c>
      <c r="GJ45" s="165">
        <v>-1.8849</v>
      </c>
      <c r="GK45" s="165">
        <v>2.98</v>
      </c>
      <c r="GL45" s="166"/>
      <c r="GM45" s="166"/>
      <c r="GN45" s="165">
        <v>-15.9892</v>
      </c>
      <c r="GO45" s="165">
        <v>-36.846499999999999</v>
      </c>
      <c r="GP45" s="165">
        <v>11.5686</v>
      </c>
      <c r="GQ45" s="165">
        <v>38.017299999999999</v>
      </c>
      <c r="GR45" s="165">
        <v>7.7392000000000003</v>
      </c>
      <c r="GS45" s="165">
        <v>6.9882</v>
      </c>
      <c r="GT45" s="165">
        <v>-112.0907</v>
      </c>
      <c r="GU45" s="165">
        <v>-32.218400000000003</v>
      </c>
      <c r="GV45" s="165">
        <v>29.410699999999999</v>
      </c>
      <c r="GW45" s="165">
        <v>-74.670199999999994</v>
      </c>
      <c r="GX45" s="166"/>
      <c r="GY45" s="165">
        <v>17.279599999999999</v>
      </c>
      <c r="GZ45" s="165">
        <v>16.689599999999999</v>
      </c>
      <c r="HA45" s="166"/>
      <c r="HB45" s="165">
        <v>151.7217</v>
      </c>
      <c r="HC45" s="165">
        <v>152.68469999999999</v>
      </c>
      <c r="HD45" s="165">
        <v>210.8</v>
      </c>
      <c r="HE45" s="165">
        <v>-213.5478</v>
      </c>
      <c r="HF45" s="165">
        <v>-487.43900000000002</v>
      </c>
      <c r="HG45" s="165">
        <v>491.51280000000003</v>
      </c>
      <c r="HH45" s="165">
        <v>450.38290000000001</v>
      </c>
      <c r="HI45" s="165">
        <v>-144.87690000000001</v>
      </c>
      <c r="HJ45" s="165">
        <v>-141.14359999999999</v>
      </c>
      <c r="HK45" s="165">
        <v>-49.777700000000003</v>
      </c>
      <c r="HL45" s="165">
        <v>-40.451900000000002</v>
      </c>
      <c r="HM45" s="165">
        <v>77.542000000000002</v>
      </c>
      <c r="HN45" s="165">
        <v>78.262100000000004</v>
      </c>
      <c r="HO45" s="166"/>
      <c r="HP45" s="166"/>
      <c r="HQ45" s="165">
        <v>32.017400000000002</v>
      </c>
      <c r="HR45" s="165">
        <v>31.138500000000001</v>
      </c>
      <c r="HS45" s="165">
        <v>-69.740899999999996</v>
      </c>
      <c r="HT45" s="165">
        <v>-69.424000000000007</v>
      </c>
      <c r="HU45" s="165">
        <v>105.87</v>
      </c>
      <c r="HV45" s="165">
        <v>106.52</v>
      </c>
      <c r="HW45" s="165">
        <v>14.9</v>
      </c>
      <c r="HX45" s="165">
        <v>15.3</v>
      </c>
      <c r="HY45" s="165">
        <v>22.109300000000001</v>
      </c>
      <c r="HZ45" s="165">
        <v>40.64</v>
      </c>
      <c r="IA45" s="165">
        <v>-365.60109999999997</v>
      </c>
      <c r="IB45" s="165">
        <v>105.2024</v>
      </c>
      <c r="IC45" s="165">
        <v>104.8627</v>
      </c>
      <c r="ID45" s="165">
        <v>19.600000000000001</v>
      </c>
      <c r="IE45" s="165">
        <v>-34.700000000000003</v>
      </c>
      <c r="IF45" s="165">
        <v>-31</v>
      </c>
      <c r="IG45" s="165">
        <v>-31</v>
      </c>
      <c r="IH45" s="165">
        <v>1.3466</v>
      </c>
      <c r="II45" s="166"/>
      <c r="IJ45" s="165">
        <v>-437.73869999999999</v>
      </c>
      <c r="IK45" s="165">
        <v>-211.2792</v>
      </c>
      <c r="IL45" s="165">
        <v>508.12049999999999</v>
      </c>
      <c r="IM45" s="165">
        <v>408.3766</v>
      </c>
      <c r="IN45" s="166"/>
      <c r="IO45" s="165">
        <v>-401.33659999999998</v>
      </c>
      <c r="IP45" s="165">
        <v>401.91239999999999</v>
      </c>
      <c r="IQ45" s="165">
        <v>-158.27809999999999</v>
      </c>
      <c r="IR45" s="165">
        <v>-238.26240000000001</v>
      </c>
      <c r="IS45" s="165">
        <v>-399.61020000000002</v>
      </c>
      <c r="IT45" s="165">
        <v>118.18040000000001</v>
      </c>
      <c r="IU45" s="165">
        <v>118.05200000000001</v>
      </c>
      <c r="IV45" s="165">
        <v>159.14879999999999</v>
      </c>
      <c r="IW45" s="165">
        <v>-493.10419999999999</v>
      </c>
      <c r="IX45" s="165">
        <v>244.95339999999999</v>
      </c>
      <c r="IY45" s="165">
        <v>-251.12569999999999</v>
      </c>
      <c r="IZ45" s="165">
        <v>256.2894</v>
      </c>
      <c r="JA45" s="165">
        <v>-8.1478999999999999</v>
      </c>
      <c r="JB45" s="165">
        <v>17.795999999999999</v>
      </c>
      <c r="JC45" s="165">
        <v>11.76</v>
      </c>
      <c r="JD45" s="165">
        <v>6.5149999999999997</v>
      </c>
      <c r="JE45" s="165">
        <v>6.5289999999999999</v>
      </c>
      <c r="JF45" s="165">
        <v>-11.76</v>
      </c>
      <c r="JG45" s="165">
        <v>-12.4</v>
      </c>
      <c r="JH45" s="166"/>
      <c r="JI45" s="165">
        <v>13.0968</v>
      </c>
      <c r="JJ45" s="165">
        <v>-20.2441</v>
      </c>
      <c r="JK45" s="165">
        <v>-37.0901</v>
      </c>
      <c r="JL45" s="165">
        <v>13.9</v>
      </c>
      <c r="JM45" s="165">
        <v>46.140999999999998</v>
      </c>
      <c r="JN45" s="165">
        <v>42.508000000000003</v>
      </c>
      <c r="JO45" s="166"/>
      <c r="JP45" s="166"/>
      <c r="JQ45" s="165">
        <v>51.310499999999998</v>
      </c>
      <c r="JR45" s="165">
        <v>50.300699999999999</v>
      </c>
      <c r="JS45" s="165">
        <v>52.706499999999998</v>
      </c>
      <c r="JT45" s="166"/>
      <c r="JU45" s="165">
        <v>35.6</v>
      </c>
      <c r="JV45" s="165">
        <v>10.837400000000001</v>
      </c>
      <c r="JW45" s="165">
        <v>10.38</v>
      </c>
      <c r="JX45" s="166"/>
      <c r="JY45" s="165">
        <v>-41.2117</v>
      </c>
      <c r="JZ45" s="165">
        <v>76.929599999999994</v>
      </c>
      <c r="KA45" s="165">
        <v>51.509900000000002</v>
      </c>
      <c r="KB45" s="165">
        <v>-41.1892</v>
      </c>
      <c r="KC45" s="165">
        <v>-74.296499999999995</v>
      </c>
      <c r="KD45" s="165">
        <v>38.749499999999998</v>
      </c>
      <c r="KE45" s="165">
        <v>35.359499999999997</v>
      </c>
      <c r="KF45" s="165">
        <v>-44</v>
      </c>
      <c r="KG45" s="165">
        <v>44.2</v>
      </c>
      <c r="KH45" s="165">
        <v>-36.990900000000003</v>
      </c>
      <c r="KI45" s="165">
        <v>208.5728</v>
      </c>
    </row>
    <row r="46" spans="1:295" ht="18" customHeight="1" x14ac:dyDescent="0.3">
      <c r="A46" s="162" t="s">
        <v>60</v>
      </c>
      <c r="B46" s="162" t="s">
        <v>824</v>
      </c>
      <c r="C46" s="165">
        <v>0</v>
      </c>
      <c r="D46" s="165">
        <v>19.084900000000001</v>
      </c>
      <c r="E46" s="165">
        <v>-27.066600000000001</v>
      </c>
      <c r="F46" s="165">
        <v>-33.219299999999997</v>
      </c>
      <c r="G46" s="165">
        <v>19.7258</v>
      </c>
      <c r="H46" s="166"/>
      <c r="I46" s="165">
        <v>58.586500000000001</v>
      </c>
      <c r="J46" s="165">
        <v>-86.945800000000006</v>
      </c>
      <c r="K46" s="165">
        <v>67.504599999999996</v>
      </c>
      <c r="L46" s="165">
        <v>34.267000000000003</v>
      </c>
      <c r="M46" s="166"/>
      <c r="N46" s="165">
        <v>-4.4400000000000004</v>
      </c>
      <c r="O46" s="165">
        <v>-78.861000000000004</v>
      </c>
      <c r="P46" s="165">
        <v>72.599999999999994</v>
      </c>
      <c r="Q46" s="165">
        <v>20.7</v>
      </c>
      <c r="R46" s="165">
        <v>-70.400000000000006</v>
      </c>
      <c r="S46" s="165">
        <v>11.6584</v>
      </c>
      <c r="T46" s="165">
        <v>50.113</v>
      </c>
      <c r="U46" s="165">
        <v>11.706</v>
      </c>
      <c r="V46" s="165">
        <v>12.2843</v>
      </c>
      <c r="W46" s="165">
        <v>20.226800000000001</v>
      </c>
      <c r="X46" s="165">
        <v>7.8893000000000004</v>
      </c>
      <c r="Y46" s="165">
        <v>0.23250000000000001</v>
      </c>
      <c r="Z46" s="165">
        <v>2.4881000000000002</v>
      </c>
      <c r="AA46" s="166"/>
      <c r="AB46" s="166"/>
      <c r="AC46" s="165">
        <v>-84.35</v>
      </c>
      <c r="AD46" s="165">
        <v>-84.01</v>
      </c>
      <c r="AE46" s="166"/>
      <c r="AF46" s="165">
        <v>4.4400000000000004</v>
      </c>
      <c r="AG46" s="165">
        <v>77</v>
      </c>
      <c r="AH46" s="165">
        <v>9.8109999999999999</v>
      </c>
      <c r="AI46" s="165">
        <v>0.19600000000000001</v>
      </c>
      <c r="AJ46" s="166">
        <v>0</v>
      </c>
      <c r="AK46" s="165">
        <v>-53.84</v>
      </c>
      <c r="AL46" s="165">
        <v>-65.09</v>
      </c>
      <c r="AM46" s="165">
        <v>54.22</v>
      </c>
      <c r="AN46" s="165">
        <v>54.32</v>
      </c>
      <c r="AO46" s="165">
        <v>19.2347</v>
      </c>
      <c r="AP46" s="165">
        <v>3.5834999999999999</v>
      </c>
      <c r="AQ46" s="165">
        <v>78.535600000000002</v>
      </c>
      <c r="AR46" s="165">
        <v>81.199299999999994</v>
      </c>
      <c r="AS46" s="165">
        <v>25.861699999999999</v>
      </c>
      <c r="AT46" s="165">
        <v>-51.306399999999996</v>
      </c>
      <c r="AU46" s="165">
        <v>-50.479300000000002</v>
      </c>
      <c r="AV46" s="165">
        <v>3.8668999999999998</v>
      </c>
      <c r="AW46" s="165">
        <v>3.6292</v>
      </c>
      <c r="AX46" s="165">
        <v>74.347399999999993</v>
      </c>
      <c r="AY46" s="165">
        <v>76.222800000000007</v>
      </c>
      <c r="AZ46" s="165">
        <v>-15.860900000000001</v>
      </c>
      <c r="BA46" s="165">
        <v>-17.591999999999999</v>
      </c>
      <c r="BB46" s="165">
        <v>-389.73790000000002</v>
      </c>
      <c r="BC46" s="165">
        <v>-32.291499999999999</v>
      </c>
      <c r="BD46" s="165">
        <v>-4.4000000000000004</v>
      </c>
      <c r="BE46" s="165">
        <v>-4.5</v>
      </c>
      <c r="BF46" s="165">
        <v>58.5199</v>
      </c>
      <c r="BG46" s="165">
        <v>57.050400000000003</v>
      </c>
      <c r="BH46" s="165">
        <v>-6.3525999999999998</v>
      </c>
      <c r="BI46" s="166"/>
      <c r="BJ46" s="165">
        <v>-28.320399999999999</v>
      </c>
      <c r="BK46" s="165">
        <v>12.5985</v>
      </c>
      <c r="BL46" s="165">
        <v>7.0583</v>
      </c>
      <c r="BM46" s="165">
        <v>4.7771999999999997</v>
      </c>
      <c r="BN46" s="165">
        <v>433.4237</v>
      </c>
      <c r="BO46" s="165">
        <v>115.7567</v>
      </c>
      <c r="BP46" s="165">
        <v>115.42100000000001</v>
      </c>
      <c r="BQ46" s="165">
        <v>-339.40530000000001</v>
      </c>
      <c r="BR46" s="165">
        <v>526.46500000000003</v>
      </c>
      <c r="BS46" s="166"/>
      <c r="BT46" s="165">
        <v>-82.581999999999994</v>
      </c>
      <c r="BU46" s="165">
        <v>85.162499999999994</v>
      </c>
      <c r="BV46" s="165">
        <v>118.7068</v>
      </c>
      <c r="BW46" s="165">
        <v>43.29</v>
      </c>
      <c r="BX46" s="165">
        <v>0</v>
      </c>
      <c r="BY46" s="165">
        <v>84.94</v>
      </c>
      <c r="BZ46" s="165">
        <v>58.9</v>
      </c>
      <c r="CA46" s="165">
        <v>-69.385599999999997</v>
      </c>
      <c r="CB46" s="165">
        <v>-68.581900000000005</v>
      </c>
      <c r="CC46" s="165">
        <v>109.9819</v>
      </c>
      <c r="CD46" s="165">
        <v>111.50709999999999</v>
      </c>
      <c r="CE46" s="165">
        <v>13.332599999999999</v>
      </c>
      <c r="CF46" s="165">
        <v>-157.8107</v>
      </c>
      <c r="CG46" s="165">
        <v>-157.25190000000001</v>
      </c>
      <c r="CH46" s="165">
        <v>-0.373</v>
      </c>
      <c r="CI46" s="166"/>
      <c r="CJ46" s="166"/>
      <c r="CK46" s="166"/>
      <c r="CL46" s="165">
        <v>147.1</v>
      </c>
      <c r="CM46" s="165">
        <v>132.69999999999999</v>
      </c>
      <c r="CN46" s="165">
        <v>-17.21</v>
      </c>
      <c r="CO46" s="165">
        <v>67.9559</v>
      </c>
      <c r="CP46" s="165">
        <v>66.004800000000003</v>
      </c>
      <c r="CQ46" s="165">
        <v>65.835599999999999</v>
      </c>
      <c r="CR46" s="165">
        <v>-11.4193</v>
      </c>
      <c r="CS46" s="165">
        <v>-10.2821</v>
      </c>
      <c r="CT46" s="165">
        <v>15.845800000000001</v>
      </c>
      <c r="CU46" s="165">
        <v>-69.802300000000002</v>
      </c>
      <c r="CV46" s="165">
        <v>25.452300000000001</v>
      </c>
      <c r="CW46" s="165">
        <v>18.811199999999999</v>
      </c>
      <c r="CX46" s="165">
        <v>99.5</v>
      </c>
      <c r="CY46" s="165">
        <v>50.24</v>
      </c>
      <c r="CZ46" s="166"/>
      <c r="DA46" s="165">
        <v>67.240899999999996</v>
      </c>
      <c r="DB46" s="165">
        <v>-37.32</v>
      </c>
      <c r="DC46" s="165">
        <v>-8.2943999999999996</v>
      </c>
      <c r="DD46" s="166"/>
      <c r="DE46" s="166"/>
      <c r="DF46" s="165">
        <v>-141.56800000000001</v>
      </c>
      <c r="DG46" s="165">
        <v>-14.3589</v>
      </c>
      <c r="DH46" s="165">
        <v>-23.021999999999998</v>
      </c>
      <c r="DI46" s="165">
        <v>-112.1</v>
      </c>
      <c r="DJ46" s="165">
        <v>-112</v>
      </c>
      <c r="DK46" s="165">
        <v>24.2056</v>
      </c>
      <c r="DL46" s="165">
        <v>67.099000000000004</v>
      </c>
      <c r="DM46" s="165">
        <v>82.202699999999993</v>
      </c>
      <c r="DN46" s="165">
        <v>93.768299999999996</v>
      </c>
      <c r="DO46" s="166"/>
      <c r="DP46" s="165">
        <v>-13.1</v>
      </c>
      <c r="DQ46" s="165">
        <v>39.3855</v>
      </c>
      <c r="DR46" s="165">
        <v>140.553</v>
      </c>
      <c r="DS46" s="165">
        <v>-2.87</v>
      </c>
      <c r="DT46" s="165">
        <v>-2.78</v>
      </c>
      <c r="DU46" s="165">
        <v>81.06</v>
      </c>
      <c r="DV46" s="165">
        <v>77.88</v>
      </c>
      <c r="DW46" s="165">
        <v>141.3091</v>
      </c>
      <c r="DX46" s="165">
        <v>138</v>
      </c>
      <c r="DY46" s="165">
        <v>-29.748000000000001</v>
      </c>
      <c r="DZ46" s="165">
        <v>-30.418199999999999</v>
      </c>
      <c r="EA46" s="165">
        <v>247.5564</v>
      </c>
      <c r="EB46" s="165">
        <v>195.45580000000001</v>
      </c>
      <c r="EC46" s="165">
        <v>186.4665</v>
      </c>
      <c r="ED46" s="165">
        <v>192.9734</v>
      </c>
      <c r="EE46" s="165">
        <v>57.475099999999998</v>
      </c>
      <c r="EF46" s="165">
        <v>40.427</v>
      </c>
      <c r="EG46" s="165">
        <v>-21.062000000000001</v>
      </c>
      <c r="EH46" s="165">
        <v>348.48099999999999</v>
      </c>
      <c r="EI46" s="165">
        <v>218.905</v>
      </c>
      <c r="EJ46" s="166"/>
      <c r="EK46" s="165">
        <v>-23.135000000000002</v>
      </c>
      <c r="EL46" s="165">
        <v>-19.824400000000001</v>
      </c>
      <c r="EM46" s="165">
        <v>23.073399999999999</v>
      </c>
      <c r="EN46" s="165">
        <v>8.2538</v>
      </c>
      <c r="EO46" s="165">
        <v>7.9177</v>
      </c>
      <c r="EP46" s="165">
        <v>26.16</v>
      </c>
      <c r="EQ46" s="165">
        <v>-45.221200000000003</v>
      </c>
      <c r="ER46" s="165">
        <v>-46.076300000000003</v>
      </c>
      <c r="ES46" s="165">
        <v>0.31879999999999997</v>
      </c>
      <c r="ET46" s="166"/>
      <c r="EU46" s="166"/>
      <c r="EV46" s="166"/>
      <c r="EW46" s="165">
        <v>15.507300000000001</v>
      </c>
      <c r="EX46" s="165">
        <v>-48.918199999999999</v>
      </c>
      <c r="EY46" s="165">
        <v>-36.879899999999999</v>
      </c>
      <c r="EZ46" s="165">
        <v>-35.903100000000002</v>
      </c>
      <c r="FA46" s="165">
        <v>5.5430999999999999</v>
      </c>
      <c r="FB46" s="165">
        <v>-37.643700000000003</v>
      </c>
      <c r="FC46" s="165">
        <v>6.3935000000000004</v>
      </c>
      <c r="FD46" s="165">
        <v>24.336600000000001</v>
      </c>
      <c r="FE46" s="166"/>
      <c r="FF46" s="165">
        <v>24.194299999999998</v>
      </c>
      <c r="FG46" s="165">
        <v>41.888199999999998</v>
      </c>
      <c r="FH46" s="165">
        <v>42.621499999999997</v>
      </c>
      <c r="FI46" s="165">
        <v>41.045200000000001</v>
      </c>
      <c r="FJ46" s="165">
        <v>68.992000000000004</v>
      </c>
      <c r="FK46" s="165">
        <v>69.494399999999999</v>
      </c>
      <c r="FL46" s="165">
        <v>-69.159499999999994</v>
      </c>
      <c r="FM46" s="165">
        <v>32.246200000000002</v>
      </c>
      <c r="FN46" s="165">
        <v>32.577300000000001</v>
      </c>
      <c r="FO46" s="165">
        <v>-53.186599999999999</v>
      </c>
      <c r="FP46" s="165">
        <v>-41.833199999999998</v>
      </c>
      <c r="FQ46" s="165">
        <v>-23.523900000000001</v>
      </c>
      <c r="FR46" s="165">
        <v>-6.79</v>
      </c>
      <c r="FS46" s="165">
        <v>14.368499999999999</v>
      </c>
      <c r="FT46" s="165">
        <v>1.5726</v>
      </c>
      <c r="FU46" s="165">
        <v>-8.99</v>
      </c>
      <c r="FV46" s="165">
        <v>4.8099999999999996</v>
      </c>
      <c r="FW46" s="165">
        <v>-25.1374</v>
      </c>
      <c r="FX46" s="166"/>
      <c r="FY46" s="165">
        <v>-2.746</v>
      </c>
      <c r="FZ46" s="165">
        <v>4.5060000000000002</v>
      </c>
      <c r="GA46" s="166"/>
      <c r="GB46" s="165">
        <v>31.13</v>
      </c>
      <c r="GC46" s="165">
        <v>44.075699999999998</v>
      </c>
      <c r="GD46" s="165">
        <v>52.908999999999999</v>
      </c>
      <c r="GE46" s="165">
        <v>13.93</v>
      </c>
      <c r="GF46" s="165">
        <v>83.745999999999995</v>
      </c>
      <c r="GG46" s="165">
        <v>16.899999999999999</v>
      </c>
      <c r="GH46" s="165">
        <v>-16.048100000000002</v>
      </c>
      <c r="GI46" s="165">
        <v>-2.7406000000000001</v>
      </c>
      <c r="GJ46" s="165">
        <v>-2.9150999999999998</v>
      </c>
      <c r="GK46" s="165">
        <v>3.1568999999999998</v>
      </c>
      <c r="GL46" s="166"/>
      <c r="GM46" s="166"/>
      <c r="GN46" s="166"/>
      <c r="GO46" s="165">
        <v>-41.295000000000002</v>
      </c>
      <c r="GP46" s="165">
        <v>12.4892</v>
      </c>
      <c r="GQ46" s="165">
        <v>43.423099999999998</v>
      </c>
      <c r="GR46" s="165">
        <v>6.2287999999999997</v>
      </c>
      <c r="GS46" s="165">
        <v>6.4234</v>
      </c>
      <c r="GT46" s="165">
        <v>-118.66759999999999</v>
      </c>
      <c r="GU46" s="165">
        <v>-32.6892</v>
      </c>
      <c r="GV46" s="165">
        <v>31.433900000000001</v>
      </c>
      <c r="GW46" s="165">
        <v>-76.607500000000002</v>
      </c>
      <c r="GX46" s="165">
        <v>10.309100000000001</v>
      </c>
      <c r="GY46" s="165">
        <v>17.875299999999999</v>
      </c>
      <c r="GZ46" s="165">
        <v>17.4068</v>
      </c>
      <c r="HA46" s="165">
        <v>13</v>
      </c>
      <c r="HB46" s="165">
        <v>151.09530000000001</v>
      </c>
      <c r="HC46" s="165">
        <v>150.89689999999999</v>
      </c>
      <c r="HD46" s="165">
        <v>280.39999999999998</v>
      </c>
      <c r="HE46" s="165">
        <v>-279.97629999999998</v>
      </c>
      <c r="HF46" s="165">
        <v>-570.77189999999996</v>
      </c>
      <c r="HG46" s="165">
        <v>572.3365</v>
      </c>
      <c r="HH46" s="165">
        <v>478.06049999999999</v>
      </c>
      <c r="HI46" s="165">
        <v>-144.73759999999999</v>
      </c>
      <c r="HJ46" s="165">
        <v>-141.99619999999999</v>
      </c>
      <c r="HK46" s="165">
        <v>-52.3125</v>
      </c>
      <c r="HL46" s="165">
        <v>-41.830100000000002</v>
      </c>
      <c r="HM46" s="165">
        <v>77.951700000000002</v>
      </c>
      <c r="HN46" s="165">
        <v>78.2607</v>
      </c>
      <c r="HO46" s="166"/>
      <c r="HP46" s="166"/>
      <c r="HQ46" s="165">
        <v>33.039099999999998</v>
      </c>
      <c r="HR46" s="165">
        <v>31.984400000000001</v>
      </c>
      <c r="HS46" s="165">
        <v>-71.002600000000001</v>
      </c>
      <c r="HT46" s="165">
        <v>-70.9178</v>
      </c>
      <c r="HU46" s="165">
        <v>106.43</v>
      </c>
      <c r="HV46" s="165">
        <v>107.16</v>
      </c>
      <c r="HW46" s="165">
        <v>15.3</v>
      </c>
      <c r="HX46" s="165">
        <v>15.1</v>
      </c>
      <c r="HY46" s="165">
        <v>21.863600000000002</v>
      </c>
      <c r="HZ46" s="165">
        <v>41.68</v>
      </c>
      <c r="IA46" s="165">
        <v>-354.9316</v>
      </c>
      <c r="IB46" s="165">
        <v>100.5168</v>
      </c>
      <c r="IC46" s="165">
        <v>99.562100000000001</v>
      </c>
      <c r="ID46" s="165">
        <v>19.600000000000001</v>
      </c>
      <c r="IE46" s="165">
        <v>-34.799999999999997</v>
      </c>
      <c r="IF46" s="165">
        <v>-31</v>
      </c>
      <c r="IG46" s="165">
        <v>-30.9</v>
      </c>
      <c r="IH46" s="165">
        <v>1.3502000000000001</v>
      </c>
      <c r="II46" s="165">
        <v>1.1326000000000001</v>
      </c>
      <c r="IJ46" s="165">
        <v>-472.41890000000001</v>
      </c>
      <c r="IK46" s="165">
        <v>-189.6893</v>
      </c>
      <c r="IL46" s="165">
        <v>496.68970000000002</v>
      </c>
      <c r="IM46" s="165">
        <v>401.5213</v>
      </c>
      <c r="IN46" s="166"/>
      <c r="IO46" s="165">
        <v>-391.82420000000002</v>
      </c>
      <c r="IP46" s="165">
        <v>391.09879999999998</v>
      </c>
      <c r="IQ46" s="165">
        <v>-149.4905</v>
      </c>
      <c r="IR46" s="165">
        <v>-234.6884</v>
      </c>
      <c r="IS46" s="165">
        <v>-389.58879999999999</v>
      </c>
      <c r="IT46" s="165">
        <v>115.233</v>
      </c>
      <c r="IU46" s="165">
        <v>112.6311</v>
      </c>
      <c r="IV46" s="165">
        <v>155.5384</v>
      </c>
      <c r="IW46" s="165">
        <v>-483.3571</v>
      </c>
      <c r="IX46" s="165">
        <v>243.86189999999999</v>
      </c>
      <c r="IY46" s="165">
        <v>-249.7439</v>
      </c>
      <c r="IZ46" s="165">
        <v>248.4752</v>
      </c>
      <c r="JA46" s="165">
        <v>-8.1725999999999992</v>
      </c>
      <c r="JB46" s="165">
        <v>17.762</v>
      </c>
      <c r="JC46" s="165">
        <v>11.6</v>
      </c>
      <c r="JD46" s="165">
        <v>6.367</v>
      </c>
      <c r="JE46" s="165">
        <v>6.3780000000000001</v>
      </c>
      <c r="JF46" s="165">
        <v>-11.68</v>
      </c>
      <c r="JG46" s="165">
        <v>-13.44</v>
      </c>
      <c r="JH46" s="166"/>
      <c r="JI46" s="165">
        <v>14.094799999999999</v>
      </c>
      <c r="JJ46" s="165">
        <v>-20.0092</v>
      </c>
      <c r="JK46" s="165">
        <v>-38.085000000000001</v>
      </c>
      <c r="JL46" s="165">
        <v>14.8</v>
      </c>
      <c r="JM46" s="165">
        <v>44.728999999999999</v>
      </c>
      <c r="JN46" s="165">
        <v>44.417999999999999</v>
      </c>
      <c r="JO46" s="166"/>
      <c r="JP46" s="166"/>
      <c r="JQ46" s="165">
        <v>50.806100000000001</v>
      </c>
      <c r="JR46" s="165">
        <v>50.433300000000003</v>
      </c>
      <c r="JS46" s="165">
        <v>51.024799999999999</v>
      </c>
      <c r="JT46" s="166"/>
      <c r="JU46" s="165">
        <v>36</v>
      </c>
      <c r="JV46" s="165">
        <v>12.283799999999999</v>
      </c>
      <c r="JW46" s="165">
        <v>10.62</v>
      </c>
      <c r="JX46" s="166"/>
      <c r="JY46" s="165">
        <v>-41.759599999999999</v>
      </c>
      <c r="JZ46" s="165">
        <v>79.942599999999999</v>
      </c>
      <c r="KA46" s="165">
        <v>52.916699999999999</v>
      </c>
      <c r="KB46" s="165">
        <v>-40.764699999999998</v>
      </c>
      <c r="KC46" s="165">
        <v>-77.853099999999998</v>
      </c>
      <c r="KD46" s="165">
        <v>41.431399999999996</v>
      </c>
      <c r="KE46" s="165">
        <v>36.4039</v>
      </c>
      <c r="KF46" s="165">
        <v>-45</v>
      </c>
      <c r="KG46" s="165">
        <v>44.8</v>
      </c>
      <c r="KH46" s="165">
        <v>-93.2102</v>
      </c>
      <c r="KI46" s="165">
        <v>263.96319999999997</v>
      </c>
    </row>
    <row r="47" spans="1:295" ht="18" customHeight="1" x14ac:dyDescent="0.3">
      <c r="A47" s="162" t="s">
        <v>60</v>
      </c>
      <c r="B47" s="162" t="s">
        <v>825</v>
      </c>
      <c r="C47" s="165">
        <v>0</v>
      </c>
      <c r="D47" s="166"/>
      <c r="E47" s="166"/>
      <c r="F47" s="165">
        <v>-33.264200000000002</v>
      </c>
      <c r="G47" s="165">
        <v>20.672499999999999</v>
      </c>
      <c r="H47" s="166"/>
      <c r="I47" s="165">
        <v>58.121699999999997</v>
      </c>
      <c r="J47" s="165">
        <v>-86.536000000000001</v>
      </c>
      <c r="K47" s="166"/>
      <c r="L47" s="165">
        <v>34.274999999999999</v>
      </c>
      <c r="M47" s="166"/>
      <c r="N47" s="165">
        <v>-6.66</v>
      </c>
      <c r="O47" s="165">
        <v>-80.099000000000004</v>
      </c>
      <c r="P47" s="165">
        <v>70.400000000000006</v>
      </c>
      <c r="Q47" s="166"/>
      <c r="R47" s="165">
        <v>-70.400000000000006</v>
      </c>
      <c r="S47" s="165">
        <v>10.9154</v>
      </c>
      <c r="T47" s="165">
        <v>49.444200000000002</v>
      </c>
      <c r="U47" s="165">
        <v>11.9543</v>
      </c>
      <c r="V47" s="165">
        <v>12.0505</v>
      </c>
      <c r="W47" s="165">
        <v>20.107399999999998</v>
      </c>
      <c r="X47" s="165">
        <v>7.3143000000000002</v>
      </c>
      <c r="Y47" s="165">
        <v>0.1714</v>
      </c>
      <c r="Z47" s="165">
        <v>2.5657999999999999</v>
      </c>
      <c r="AA47" s="166"/>
      <c r="AB47" s="166"/>
      <c r="AC47" s="165">
        <v>-85.23</v>
      </c>
      <c r="AD47" s="165">
        <v>-85.05</v>
      </c>
      <c r="AE47" s="166"/>
      <c r="AF47" s="165">
        <v>8.8800000000000008</v>
      </c>
      <c r="AG47" s="165">
        <v>79.2</v>
      </c>
      <c r="AH47" s="165">
        <v>9.2569999999999997</v>
      </c>
      <c r="AI47" s="165">
        <v>0.191</v>
      </c>
      <c r="AJ47" s="166">
        <v>0</v>
      </c>
      <c r="AK47" s="165">
        <v>-55.54</v>
      </c>
      <c r="AL47" s="165">
        <v>-64.22</v>
      </c>
      <c r="AM47" s="165">
        <v>56.09</v>
      </c>
      <c r="AN47" s="165">
        <v>55.85</v>
      </c>
      <c r="AO47" s="165">
        <v>19.982199999999999</v>
      </c>
      <c r="AP47" s="165">
        <v>3.3374999999999999</v>
      </c>
      <c r="AQ47" s="165">
        <v>79.031800000000004</v>
      </c>
      <c r="AR47" s="165">
        <v>81.212100000000007</v>
      </c>
      <c r="AS47" s="165">
        <v>26.242999999999999</v>
      </c>
      <c r="AT47" s="165">
        <v>-51.842199999999998</v>
      </c>
      <c r="AU47" s="165">
        <v>-52.3386</v>
      </c>
      <c r="AV47" s="165">
        <v>5.4943999999999997</v>
      </c>
      <c r="AW47" s="165">
        <v>5.3255999999999997</v>
      </c>
      <c r="AX47" s="166"/>
      <c r="AY47" s="165">
        <v>77.160499999999999</v>
      </c>
      <c r="AZ47" s="165">
        <v>-12.608000000000001</v>
      </c>
      <c r="BA47" s="165">
        <v>-13.6309</v>
      </c>
      <c r="BB47" s="165">
        <v>-398.351</v>
      </c>
      <c r="BC47" s="165">
        <v>-31.0581</v>
      </c>
      <c r="BD47" s="165">
        <v>-4.9000000000000004</v>
      </c>
      <c r="BE47" s="165">
        <v>-4.9000000000000004</v>
      </c>
      <c r="BF47" s="165">
        <v>59.710999999999999</v>
      </c>
      <c r="BG47" s="165">
        <v>58.369399999999999</v>
      </c>
      <c r="BH47" s="165">
        <v>-6.2968999999999999</v>
      </c>
      <c r="BI47" s="166"/>
      <c r="BJ47" s="165">
        <v>-31.361599999999999</v>
      </c>
      <c r="BK47" s="165">
        <v>13.1487</v>
      </c>
      <c r="BL47" s="165">
        <v>6.8068999999999997</v>
      </c>
      <c r="BM47" s="165">
        <v>4.5263</v>
      </c>
      <c r="BN47" s="165">
        <v>442.7319</v>
      </c>
      <c r="BO47" s="165">
        <v>112.7353</v>
      </c>
      <c r="BP47" s="165">
        <v>112.79640000000001</v>
      </c>
      <c r="BQ47" s="165">
        <v>-336.8032</v>
      </c>
      <c r="BR47" s="165">
        <v>526.45280000000002</v>
      </c>
      <c r="BS47" s="166"/>
      <c r="BT47" s="165">
        <v>-86.486699999999999</v>
      </c>
      <c r="BU47" s="165">
        <v>89.921499999999995</v>
      </c>
      <c r="BV47" s="165">
        <v>119.64490000000001</v>
      </c>
      <c r="BW47" s="165">
        <v>44.37</v>
      </c>
      <c r="BX47" s="165">
        <v>0</v>
      </c>
      <c r="BY47" s="165">
        <v>84.86</v>
      </c>
      <c r="BZ47" s="165">
        <v>59.1</v>
      </c>
      <c r="CA47" s="165">
        <v>-68.046000000000006</v>
      </c>
      <c r="CB47" s="165">
        <v>-67.376199999999997</v>
      </c>
      <c r="CC47" s="165">
        <v>109.9598</v>
      </c>
      <c r="CD47" s="165">
        <v>110.3236</v>
      </c>
      <c r="CE47" s="165">
        <v>14.011900000000001</v>
      </c>
      <c r="CF47" s="165">
        <v>-161.25139999999999</v>
      </c>
      <c r="CG47" s="165">
        <v>-158.97329999999999</v>
      </c>
      <c r="CH47" s="165">
        <v>-0.55879999999999996</v>
      </c>
      <c r="CI47" s="165">
        <v>0</v>
      </c>
      <c r="CJ47" s="166"/>
      <c r="CK47" s="166"/>
      <c r="CL47" s="165">
        <v>148.1</v>
      </c>
      <c r="CM47" s="165">
        <v>133</v>
      </c>
      <c r="CN47" s="165">
        <v>-17.43</v>
      </c>
      <c r="CO47" s="165">
        <v>67.121799999999993</v>
      </c>
      <c r="CP47" s="165">
        <v>64.587400000000002</v>
      </c>
      <c r="CQ47" s="165">
        <v>64.823300000000003</v>
      </c>
      <c r="CR47" s="165">
        <v>-14.736700000000001</v>
      </c>
      <c r="CS47" s="165">
        <v>-14.113</v>
      </c>
      <c r="CT47" s="165">
        <v>19.5761</v>
      </c>
      <c r="CU47" s="165">
        <v>-70.705699999999993</v>
      </c>
      <c r="CV47" s="165">
        <v>29.906700000000001</v>
      </c>
      <c r="CW47" s="165">
        <v>19.477799999999998</v>
      </c>
      <c r="CX47" s="165">
        <v>96.04</v>
      </c>
      <c r="CY47" s="165">
        <v>48.83</v>
      </c>
      <c r="CZ47" s="165">
        <v>70.788600000000002</v>
      </c>
      <c r="DA47" s="165">
        <v>67.240899999999996</v>
      </c>
      <c r="DB47" s="165">
        <v>-37.03</v>
      </c>
      <c r="DC47" s="165">
        <v>-8.4326000000000008</v>
      </c>
      <c r="DD47" s="166"/>
      <c r="DE47" s="166"/>
      <c r="DF47" s="165">
        <v>-142.51300000000001</v>
      </c>
      <c r="DG47" s="165">
        <v>-14.8683</v>
      </c>
      <c r="DH47" s="165">
        <v>-22.720500000000001</v>
      </c>
      <c r="DI47" s="165">
        <v>-108.7</v>
      </c>
      <c r="DJ47" s="165">
        <v>-108.6</v>
      </c>
      <c r="DK47" s="165">
        <v>23.947399999999998</v>
      </c>
      <c r="DL47" s="165">
        <v>65.341200000000001</v>
      </c>
      <c r="DM47" s="165">
        <v>82.202699999999993</v>
      </c>
      <c r="DN47" s="166"/>
      <c r="DO47" s="165">
        <v>64.599999999999994</v>
      </c>
      <c r="DP47" s="165">
        <v>-12.72</v>
      </c>
      <c r="DQ47" s="165">
        <v>39.540500000000002</v>
      </c>
      <c r="DR47" s="165">
        <v>141.08799999999999</v>
      </c>
      <c r="DS47" s="165">
        <v>-3.22</v>
      </c>
      <c r="DT47" s="165">
        <v>-3.16</v>
      </c>
      <c r="DU47" s="165">
        <v>81.53</v>
      </c>
      <c r="DV47" s="165">
        <v>78.33</v>
      </c>
      <c r="DW47" s="165">
        <v>143.7818</v>
      </c>
      <c r="DX47" s="165">
        <v>140.94540000000001</v>
      </c>
      <c r="DY47" s="165">
        <v>-25.768999999999998</v>
      </c>
      <c r="DZ47" s="165">
        <v>-26.0091</v>
      </c>
      <c r="EA47" s="165">
        <v>249.7099</v>
      </c>
      <c r="EB47" s="165">
        <v>197.8279</v>
      </c>
      <c r="EC47" s="165">
        <v>191.25489999999999</v>
      </c>
      <c r="ED47" s="165">
        <v>193.18989999999999</v>
      </c>
      <c r="EE47" s="165">
        <v>58.614800000000002</v>
      </c>
      <c r="EF47" s="165">
        <v>41.976599999999998</v>
      </c>
      <c r="EG47" s="165">
        <v>-20.75</v>
      </c>
      <c r="EH47" s="165">
        <v>349.51609999999999</v>
      </c>
      <c r="EI47" s="165">
        <v>232.5153</v>
      </c>
      <c r="EJ47" s="166"/>
      <c r="EK47" s="165">
        <v>-23.185700000000001</v>
      </c>
      <c r="EL47" s="165">
        <v>-19.735099999999999</v>
      </c>
      <c r="EM47" s="165">
        <v>20.984000000000002</v>
      </c>
      <c r="EN47" s="165">
        <v>11.093299999999999</v>
      </c>
      <c r="EO47" s="165">
        <v>10.2712</v>
      </c>
      <c r="EP47" s="165">
        <v>24.623999999999999</v>
      </c>
      <c r="EQ47" s="165">
        <v>-43.988599999999998</v>
      </c>
      <c r="ER47" s="165">
        <v>-45.270800000000001</v>
      </c>
      <c r="ES47" s="165">
        <v>-2.7351999999999999</v>
      </c>
      <c r="ET47" s="166"/>
      <c r="EU47" s="166"/>
      <c r="EV47" s="166"/>
      <c r="EW47" s="165">
        <v>15.5692</v>
      </c>
      <c r="EX47" s="165">
        <v>-44.0809</v>
      </c>
      <c r="EY47" s="165">
        <v>-37.082999999999998</v>
      </c>
      <c r="EZ47" s="165">
        <v>-36.538200000000003</v>
      </c>
      <c r="FA47" s="165">
        <v>3.5800999999999998</v>
      </c>
      <c r="FB47" s="165">
        <v>-39.116799999999998</v>
      </c>
      <c r="FC47" s="165">
        <v>8.1334999999999997</v>
      </c>
      <c r="FD47" s="165">
        <v>24.895199999999999</v>
      </c>
      <c r="FE47" s="166"/>
      <c r="FF47" s="165">
        <v>24.709900000000001</v>
      </c>
      <c r="FG47" s="165">
        <v>42.9758</v>
      </c>
      <c r="FH47" s="165">
        <v>43.198599999999999</v>
      </c>
      <c r="FI47" s="165">
        <v>41.921300000000002</v>
      </c>
      <c r="FJ47" s="165">
        <v>66.647599999999997</v>
      </c>
      <c r="FK47" s="165">
        <v>66.647599999999997</v>
      </c>
      <c r="FL47" s="165">
        <v>-64.638099999999994</v>
      </c>
      <c r="FM47" s="165">
        <v>28.402000000000001</v>
      </c>
      <c r="FN47" s="165">
        <v>27.6297</v>
      </c>
      <c r="FO47" s="165">
        <v>-51.932299999999998</v>
      </c>
      <c r="FP47" s="165">
        <v>-41.147500000000001</v>
      </c>
      <c r="FQ47" s="165">
        <v>-21.4438</v>
      </c>
      <c r="FR47" s="165">
        <v>-5.83</v>
      </c>
      <c r="FS47" s="165">
        <v>14.7689</v>
      </c>
      <c r="FT47" s="165">
        <v>1.597</v>
      </c>
      <c r="FU47" s="165">
        <v>-9.36</v>
      </c>
      <c r="FV47" s="165">
        <v>5.51</v>
      </c>
      <c r="FW47" s="165">
        <v>-22.444800000000001</v>
      </c>
      <c r="FX47" s="166"/>
      <c r="FY47" s="165">
        <v>-2.609</v>
      </c>
      <c r="FZ47" s="165">
        <v>4.45</v>
      </c>
      <c r="GA47" s="166"/>
      <c r="GB47" s="165">
        <v>32.47</v>
      </c>
      <c r="GC47" s="165">
        <v>40.818899999999999</v>
      </c>
      <c r="GD47" s="165">
        <v>52.220399999999998</v>
      </c>
      <c r="GE47" s="165">
        <v>13.87</v>
      </c>
      <c r="GF47" s="165">
        <v>85.028499999999994</v>
      </c>
      <c r="GG47" s="165">
        <v>16.899999999999999</v>
      </c>
      <c r="GH47" s="165">
        <v>-15.7928</v>
      </c>
      <c r="GI47" s="165">
        <v>-2.7791999999999999</v>
      </c>
      <c r="GJ47" s="165">
        <v>-2.8786999999999998</v>
      </c>
      <c r="GK47" s="165">
        <v>3.1675</v>
      </c>
      <c r="GL47" s="166"/>
      <c r="GM47" s="166"/>
      <c r="GN47" s="165">
        <v>-16.132300000000001</v>
      </c>
      <c r="GO47" s="165">
        <v>-41.252600000000001</v>
      </c>
      <c r="GP47" s="165">
        <v>13.0557</v>
      </c>
      <c r="GQ47" s="165">
        <v>42.917400000000001</v>
      </c>
      <c r="GR47" s="165">
        <v>7.0629</v>
      </c>
      <c r="GS47" s="165">
        <v>7.6778000000000004</v>
      </c>
      <c r="GT47" s="165">
        <v>-119.97750000000001</v>
      </c>
      <c r="GU47" s="165">
        <v>-31.931999999999999</v>
      </c>
      <c r="GV47" s="165">
        <v>30.4954</v>
      </c>
      <c r="GW47" s="165">
        <v>-75.47</v>
      </c>
      <c r="GX47" s="165">
        <v>10.152699999999999</v>
      </c>
      <c r="GY47" s="165">
        <v>18.705400000000001</v>
      </c>
      <c r="GZ47" s="165">
        <v>18.250599999999999</v>
      </c>
      <c r="HA47" s="165">
        <v>12.530900000000001</v>
      </c>
      <c r="HB47" s="165">
        <v>151.9522</v>
      </c>
      <c r="HC47" s="165">
        <v>153.5153</v>
      </c>
      <c r="HD47" s="166"/>
      <c r="HE47" s="165">
        <v>-279.02850000000001</v>
      </c>
      <c r="HF47" s="166"/>
      <c r="HG47" s="166"/>
      <c r="HH47" s="165">
        <v>489.25290000000001</v>
      </c>
      <c r="HI47" s="165">
        <v>-146.34379999999999</v>
      </c>
      <c r="HJ47" s="165">
        <v>-141.87010000000001</v>
      </c>
      <c r="HK47" s="165">
        <v>-51.423499999999997</v>
      </c>
      <c r="HL47" s="165">
        <v>-41.012099999999997</v>
      </c>
      <c r="HM47" s="165">
        <v>74.626099999999994</v>
      </c>
      <c r="HN47" s="165">
        <v>74.097899999999996</v>
      </c>
      <c r="HO47" s="166"/>
      <c r="HP47" s="165">
        <v>-101.3343</v>
      </c>
      <c r="HQ47" s="165">
        <v>31.116499999999998</v>
      </c>
      <c r="HR47" s="165">
        <v>30.259599999999999</v>
      </c>
      <c r="HS47" s="165">
        <v>-70.264700000000005</v>
      </c>
      <c r="HT47" s="165">
        <v>-70.062200000000004</v>
      </c>
      <c r="HU47" s="165">
        <v>102.29</v>
      </c>
      <c r="HV47" s="165">
        <v>100.59</v>
      </c>
      <c r="HW47" s="165">
        <v>18.8</v>
      </c>
      <c r="HX47" s="165">
        <v>20.3</v>
      </c>
      <c r="HY47" s="166"/>
      <c r="HZ47" s="165">
        <v>40.32</v>
      </c>
      <c r="IA47" s="165">
        <v>-355.88780000000003</v>
      </c>
      <c r="IB47" s="165">
        <v>100.1</v>
      </c>
      <c r="IC47" s="165">
        <v>99.784800000000004</v>
      </c>
      <c r="ID47" s="165">
        <v>19</v>
      </c>
      <c r="IE47" s="165">
        <v>-31.9</v>
      </c>
      <c r="IF47" s="165">
        <v>-30.3</v>
      </c>
      <c r="IG47" s="165">
        <v>-30.2</v>
      </c>
      <c r="IH47" s="165">
        <v>1.2598</v>
      </c>
      <c r="II47" s="165">
        <v>1.0313000000000001</v>
      </c>
      <c r="IJ47" s="165">
        <v>-482.2885</v>
      </c>
      <c r="IK47" s="165">
        <v>-194.09200000000001</v>
      </c>
      <c r="IL47" s="165">
        <v>491.11130000000003</v>
      </c>
      <c r="IM47" s="165">
        <v>389.39600000000002</v>
      </c>
      <c r="IN47" s="166"/>
      <c r="IO47" s="165">
        <v>-387.40050000000002</v>
      </c>
      <c r="IP47" s="165">
        <v>388.54320000000001</v>
      </c>
      <c r="IQ47" s="165">
        <v>-151.2362</v>
      </c>
      <c r="IR47" s="165">
        <v>-227.999</v>
      </c>
      <c r="IS47" s="165">
        <v>-379.79500000000002</v>
      </c>
      <c r="IT47" s="165">
        <v>109.8711</v>
      </c>
      <c r="IU47" s="165">
        <v>110.977</v>
      </c>
      <c r="IV47" s="165">
        <v>156.6129</v>
      </c>
      <c r="IW47" s="165">
        <v>-472.1429</v>
      </c>
      <c r="IX47" s="165">
        <v>234.17689999999999</v>
      </c>
      <c r="IY47" s="165">
        <v>-239.54409999999999</v>
      </c>
      <c r="IZ47" s="165">
        <v>239.53270000000001</v>
      </c>
      <c r="JA47" s="165">
        <v>-8.2522000000000002</v>
      </c>
      <c r="JB47" s="165">
        <v>18.100000000000001</v>
      </c>
      <c r="JC47" s="165">
        <v>12.72</v>
      </c>
      <c r="JD47" s="165">
        <v>6.3620000000000001</v>
      </c>
      <c r="JE47" s="165">
        <v>6.3789999999999996</v>
      </c>
      <c r="JF47" s="165">
        <v>-13.12</v>
      </c>
      <c r="JG47" s="165">
        <v>-11.44</v>
      </c>
      <c r="JH47" s="166"/>
      <c r="JI47" s="165">
        <v>11.808999999999999</v>
      </c>
      <c r="JJ47" s="165">
        <v>-20.653099999999998</v>
      </c>
      <c r="JK47" s="165">
        <v>-38.350499999999997</v>
      </c>
      <c r="JL47" s="165">
        <v>16.600000000000001</v>
      </c>
      <c r="JM47" s="165">
        <v>47.515000000000001</v>
      </c>
      <c r="JN47" s="165">
        <v>48.378</v>
      </c>
      <c r="JO47" s="166"/>
      <c r="JP47" s="166"/>
      <c r="JQ47" s="165">
        <v>50.327399999999997</v>
      </c>
      <c r="JR47" s="165">
        <v>49.5092</v>
      </c>
      <c r="JS47" s="165">
        <v>49.792200000000001</v>
      </c>
      <c r="JT47" s="166"/>
      <c r="JU47" s="165">
        <v>33.5</v>
      </c>
      <c r="JV47" s="165">
        <v>14.1646</v>
      </c>
      <c r="JW47" s="166"/>
      <c r="JX47" s="166"/>
      <c r="JY47" s="165">
        <v>-40.066800000000001</v>
      </c>
      <c r="JZ47" s="165">
        <v>78.137</v>
      </c>
      <c r="KA47" s="165">
        <v>51.497999999999998</v>
      </c>
      <c r="KB47" s="165">
        <v>-40.386400000000002</v>
      </c>
      <c r="KC47" s="165">
        <v>-76.242999999999995</v>
      </c>
      <c r="KD47" s="165">
        <v>39.377499999999998</v>
      </c>
      <c r="KE47" s="165">
        <v>36.795400000000001</v>
      </c>
      <c r="KF47" s="165">
        <v>-41.3</v>
      </c>
      <c r="KG47" s="165">
        <v>43</v>
      </c>
      <c r="KH47" s="165">
        <v>-84.068299999999994</v>
      </c>
      <c r="KI47" s="165">
        <v>253.79839999999999</v>
      </c>
    </row>
    <row r="48" spans="1:295" ht="18" customHeight="1" x14ac:dyDescent="0.3">
      <c r="A48" s="162" t="s">
        <v>60</v>
      </c>
      <c r="B48" s="162" t="s">
        <v>826</v>
      </c>
      <c r="C48" s="168">
        <v>0</v>
      </c>
      <c r="D48" s="168">
        <v>19.121700000000001</v>
      </c>
      <c r="E48" s="168">
        <v>-27.428799999999999</v>
      </c>
      <c r="F48" s="168">
        <v>-33.639499999999998</v>
      </c>
      <c r="G48" s="168">
        <v>19.481000000000002</v>
      </c>
      <c r="H48" s="167"/>
      <c r="I48" s="168">
        <v>56.795499999999997</v>
      </c>
      <c r="J48" s="168">
        <v>-83.122299999999996</v>
      </c>
      <c r="K48" s="168">
        <v>67.585599999999999</v>
      </c>
      <c r="L48" s="168">
        <v>33.889000000000003</v>
      </c>
      <c r="M48" s="167"/>
      <c r="N48" s="168">
        <v>-6.66</v>
      </c>
      <c r="O48" s="168">
        <v>-78.441000000000003</v>
      </c>
      <c r="P48" s="167"/>
      <c r="Q48" s="168">
        <v>19.044</v>
      </c>
      <c r="R48" s="168">
        <v>-68.2</v>
      </c>
      <c r="S48" s="168">
        <v>10.6716</v>
      </c>
      <c r="T48" s="168">
        <v>48.4724</v>
      </c>
      <c r="U48" s="168">
        <v>11.7722</v>
      </c>
      <c r="V48" s="168">
        <v>11.8551</v>
      </c>
      <c r="W48" s="168">
        <v>19.2302</v>
      </c>
      <c r="X48" s="168">
        <v>7.4116</v>
      </c>
      <c r="Y48" s="168">
        <v>0.1691</v>
      </c>
      <c r="Z48" s="168">
        <v>2.5068000000000001</v>
      </c>
      <c r="AA48" s="167"/>
      <c r="AB48" s="167"/>
      <c r="AC48" s="168">
        <v>-83.98</v>
      </c>
      <c r="AD48" s="168">
        <v>-84.19</v>
      </c>
      <c r="AE48" s="167"/>
      <c r="AF48" s="168">
        <v>6.66</v>
      </c>
      <c r="AG48" s="168">
        <v>79.2</v>
      </c>
      <c r="AH48" s="168">
        <v>9.1820000000000004</v>
      </c>
      <c r="AI48" s="168">
        <v>0.189</v>
      </c>
      <c r="AJ48" s="167">
        <v>0</v>
      </c>
      <c r="AK48" s="168">
        <v>-53.99</v>
      </c>
      <c r="AL48" s="168">
        <v>-61.8</v>
      </c>
      <c r="AM48" s="168">
        <v>54.36</v>
      </c>
      <c r="AN48" s="168">
        <v>54.82</v>
      </c>
      <c r="AO48" s="168">
        <v>20.357600000000001</v>
      </c>
      <c r="AP48" s="168">
        <v>3.0550000000000002</v>
      </c>
      <c r="AQ48" s="168">
        <v>79.377499999999998</v>
      </c>
      <c r="AR48" s="168">
        <v>81.655600000000007</v>
      </c>
      <c r="AS48" s="168">
        <v>24.562200000000001</v>
      </c>
      <c r="AT48" s="168">
        <v>-51.038400000000003</v>
      </c>
      <c r="AU48" s="168">
        <v>-51.0627</v>
      </c>
      <c r="AV48" s="168">
        <v>4.0003000000000002</v>
      </c>
      <c r="AW48" s="168">
        <v>3.8418000000000001</v>
      </c>
      <c r="AX48" s="168">
        <v>74.347399999999993</v>
      </c>
      <c r="AY48" s="168">
        <v>75.2851</v>
      </c>
      <c r="AZ48" s="168">
        <v>-14.8477</v>
      </c>
      <c r="BA48" s="168">
        <v>-16.810400000000001</v>
      </c>
      <c r="BB48" s="168">
        <v>-382.75299999999999</v>
      </c>
      <c r="BC48" s="168">
        <v>-30.328900000000001</v>
      </c>
      <c r="BD48" s="168">
        <v>-6.1</v>
      </c>
      <c r="BE48" s="168">
        <v>-5.6</v>
      </c>
      <c r="BF48" s="168">
        <v>58.769399999999997</v>
      </c>
      <c r="BG48" s="168">
        <v>56.764099999999999</v>
      </c>
      <c r="BH48" s="168">
        <v>-6.0339</v>
      </c>
      <c r="BI48" s="167"/>
      <c r="BJ48" s="168">
        <v>-28.2898</v>
      </c>
      <c r="BK48" s="168">
        <v>13.414099999999999</v>
      </c>
      <c r="BL48" s="168">
        <v>5.8495999999999997</v>
      </c>
      <c r="BM48" s="168">
        <v>3.9571000000000001</v>
      </c>
      <c r="BN48" s="168">
        <v>426.89280000000002</v>
      </c>
      <c r="BO48" s="168">
        <v>112.3386</v>
      </c>
      <c r="BP48" s="168">
        <v>111.36199999999999</v>
      </c>
      <c r="BQ48" s="168">
        <v>-328.36540000000002</v>
      </c>
      <c r="BR48" s="168">
        <v>513.7518</v>
      </c>
      <c r="BS48" s="167"/>
      <c r="BT48" s="168">
        <v>-91.146900000000002</v>
      </c>
      <c r="BU48" s="168">
        <v>92.049899999999994</v>
      </c>
      <c r="BV48" s="167"/>
      <c r="BW48" s="168">
        <v>43.9</v>
      </c>
      <c r="BX48" s="167"/>
      <c r="BY48" s="168">
        <v>85.75</v>
      </c>
      <c r="BZ48" s="168">
        <v>59.71</v>
      </c>
      <c r="CA48" s="168">
        <v>-65.099000000000004</v>
      </c>
      <c r="CB48" s="168">
        <v>-65.366900000000001</v>
      </c>
      <c r="CC48" s="168">
        <v>118.488</v>
      </c>
      <c r="CD48" s="168">
        <v>120.3897</v>
      </c>
      <c r="CE48" s="168">
        <v>13.030200000000001</v>
      </c>
      <c r="CF48" s="168">
        <v>-164.54140000000001</v>
      </c>
      <c r="CG48" s="168">
        <v>-163.9331</v>
      </c>
      <c r="CH48" s="168">
        <v>-1.6798999999999999</v>
      </c>
      <c r="CI48" s="167"/>
      <c r="CJ48" s="167"/>
      <c r="CK48" s="167"/>
      <c r="CL48" s="168">
        <v>148.9</v>
      </c>
      <c r="CM48" s="168">
        <v>134</v>
      </c>
      <c r="CN48" s="168">
        <v>-17.440000000000001</v>
      </c>
      <c r="CO48" s="168">
        <v>66.870599999999996</v>
      </c>
      <c r="CP48" s="168">
        <v>65.582499999999996</v>
      </c>
      <c r="CQ48" s="168">
        <v>64.788499999999999</v>
      </c>
      <c r="CR48" s="168">
        <v>-13.2715</v>
      </c>
      <c r="CS48" s="168">
        <v>-12.305099999999999</v>
      </c>
      <c r="CT48" s="168">
        <v>15.486000000000001</v>
      </c>
      <c r="CU48" s="168">
        <v>-67.920900000000003</v>
      </c>
      <c r="CV48" s="168">
        <v>25.737400000000001</v>
      </c>
      <c r="CW48" s="168">
        <v>18.9953</v>
      </c>
      <c r="CX48" s="168">
        <v>96.74</v>
      </c>
      <c r="CY48" s="168">
        <v>49.48</v>
      </c>
      <c r="CZ48" s="168">
        <v>69.616699999999994</v>
      </c>
      <c r="DA48" s="168">
        <v>65.7761</v>
      </c>
      <c r="DB48" s="167"/>
      <c r="DC48" s="168">
        <v>-8.2943999999999996</v>
      </c>
      <c r="DD48" s="167"/>
      <c r="DE48" s="167"/>
      <c r="DF48" s="168">
        <v>-137.1498</v>
      </c>
      <c r="DG48" s="168">
        <v>-14.228899999999999</v>
      </c>
      <c r="DH48" s="167"/>
      <c r="DI48" s="168">
        <v>-108</v>
      </c>
      <c r="DJ48" s="168">
        <v>-107.7</v>
      </c>
      <c r="DK48" s="167"/>
      <c r="DL48" s="168">
        <v>63.583399999999997</v>
      </c>
      <c r="DM48" s="168">
        <v>80.324200000000005</v>
      </c>
      <c r="DN48" s="168">
        <v>90.252700000000004</v>
      </c>
      <c r="DO48" s="168">
        <v>63.3</v>
      </c>
      <c r="DP48" s="168">
        <v>-12.35</v>
      </c>
      <c r="DQ48" s="168">
        <v>38.765500000000003</v>
      </c>
      <c r="DR48" s="168">
        <v>135.2627</v>
      </c>
      <c r="DS48" s="168">
        <v>-3.29</v>
      </c>
      <c r="DT48" s="168">
        <v>-3.22</v>
      </c>
      <c r="DU48" s="168">
        <v>82.53</v>
      </c>
      <c r="DV48" s="168">
        <v>79.34</v>
      </c>
      <c r="DW48" s="168">
        <v>136</v>
      </c>
      <c r="DX48" s="168">
        <v>134.96360000000001</v>
      </c>
      <c r="DY48" s="168">
        <v>-28.357900000000001</v>
      </c>
      <c r="DZ48" s="168">
        <v>-28.681799999999999</v>
      </c>
      <c r="EA48" s="168">
        <v>245.55889999999999</v>
      </c>
      <c r="EB48" s="168">
        <v>191.41069999999999</v>
      </c>
      <c r="EC48" s="168">
        <v>184.9513</v>
      </c>
      <c r="ED48" s="168">
        <v>187.85599999999999</v>
      </c>
      <c r="EE48" s="168">
        <v>57.764499999999998</v>
      </c>
      <c r="EF48" s="168">
        <v>42.542999999999999</v>
      </c>
      <c r="EG48" s="168">
        <v>-19.940000000000001</v>
      </c>
      <c r="EH48" s="168">
        <v>340.92860000000002</v>
      </c>
      <c r="EI48" s="168">
        <v>244.357</v>
      </c>
      <c r="EJ48" s="167"/>
      <c r="EK48" s="168">
        <v>-22.433199999999999</v>
      </c>
      <c r="EL48" s="168">
        <v>-19.2256</v>
      </c>
      <c r="EM48" s="168">
        <v>20.687100000000001</v>
      </c>
      <c r="EN48" s="168">
        <v>12.8933</v>
      </c>
      <c r="EO48" s="168">
        <v>11.927899999999999</v>
      </c>
      <c r="EP48" s="168">
        <v>26.16</v>
      </c>
      <c r="EQ48" s="168">
        <v>-44.835299999999997</v>
      </c>
      <c r="ER48" s="168">
        <v>-45.726700000000001</v>
      </c>
      <c r="ES48" s="168">
        <v>-3.3691</v>
      </c>
      <c r="ET48" s="167"/>
      <c r="EU48" s="167"/>
      <c r="EV48" s="167"/>
      <c r="EW48" s="168">
        <v>15.542</v>
      </c>
      <c r="EX48" s="168">
        <v>-41.291200000000003</v>
      </c>
      <c r="EY48" s="168">
        <v>-39.088299999999997</v>
      </c>
      <c r="EZ48" s="168">
        <v>-38.003599999999999</v>
      </c>
      <c r="FA48" s="168">
        <v>4.6260000000000003</v>
      </c>
      <c r="FB48" s="168">
        <v>-39.3583</v>
      </c>
      <c r="FC48" s="168">
        <v>8.3097999999999992</v>
      </c>
      <c r="FD48" s="168">
        <v>25.7239</v>
      </c>
      <c r="FE48" s="167"/>
      <c r="FF48" s="168">
        <v>24.684100000000001</v>
      </c>
      <c r="FG48" s="168">
        <v>42.786999999999999</v>
      </c>
      <c r="FH48" s="168">
        <v>43.500799999999998</v>
      </c>
      <c r="FI48" s="168">
        <v>41.585000000000001</v>
      </c>
      <c r="FJ48" s="168">
        <v>64.303200000000004</v>
      </c>
      <c r="FK48" s="168">
        <v>64.470699999999994</v>
      </c>
      <c r="FL48" s="168">
        <v>-78.369600000000005</v>
      </c>
      <c r="FM48" s="168">
        <v>31.2377</v>
      </c>
      <c r="FN48" s="168">
        <v>31.3476</v>
      </c>
      <c r="FO48" s="168">
        <v>-60.920400000000001</v>
      </c>
      <c r="FP48" s="168">
        <v>-49.624699999999997</v>
      </c>
      <c r="FQ48" s="168">
        <v>-22.967300000000002</v>
      </c>
      <c r="FR48" s="168">
        <v>-9.1</v>
      </c>
      <c r="FS48" s="168">
        <v>14.864100000000001</v>
      </c>
      <c r="FT48" s="168">
        <v>1.6202000000000001</v>
      </c>
      <c r="FU48" s="168">
        <v>-9.25</v>
      </c>
      <c r="FV48" s="168">
        <v>6.95</v>
      </c>
      <c r="FW48" s="168">
        <v>-23.893599999999999</v>
      </c>
      <c r="FX48" s="167"/>
      <c r="FY48" s="168">
        <v>-2.3359999999999999</v>
      </c>
      <c r="FZ48" s="168">
        <v>4.5750000000000002</v>
      </c>
      <c r="GA48" s="167"/>
      <c r="GB48" s="168">
        <v>31.05</v>
      </c>
      <c r="GC48" s="168">
        <v>50.708599999999997</v>
      </c>
      <c r="GD48" s="168">
        <v>61.210700000000003</v>
      </c>
      <c r="GE48" s="168">
        <v>13.53</v>
      </c>
      <c r="GF48" s="168">
        <v>82.259799999999998</v>
      </c>
      <c r="GG48" s="168">
        <v>17.600000000000001</v>
      </c>
      <c r="GH48" s="168">
        <v>-15.998200000000001</v>
      </c>
      <c r="GI48" s="168">
        <v>-2.4323000000000001</v>
      </c>
      <c r="GJ48" s="168">
        <v>-2.4798</v>
      </c>
      <c r="GK48" s="167"/>
      <c r="GL48" s="167"/>
      <c r="GM48" s="167"/>
      <c r="GN48" s="168">
        <v>-16.7987</v>
      </c>
      <c r="GO48" s="168">
        <v>-40.6723</v>
      </c>
      <c r="GP48" s="168">
        <v>13.1732</v>
      </c>
      <c r="GQ48" s="168">
        <v>42.478000000000002</v>
      </c>
      <c r="GR48" s="168">
        <v>7.9124999999999996</v>
      </c>
      <c r="GS48" s="168">
        <v>8.8536999999999999</v>
      </c>
      <c r="GT48" s="168">
        <v>-121.4442</v>
      </c>
      <c r="GU48" s="168">
        <v>-31.989899999999999</v>
      </c>
      <c r="GV48" s="168">
        <v>29.760200000000001</v>
      </c>
      <c r="GW48" s="168">
        <v>-74.252899999999997</v>
      </c>
      <c r="GX48" s="168">
        <v>9.5356000000000005</v>
      </c>
      <c r="GY48" s="168">
        <v>18.510100000000001</v>
      </c>
      <c r="GZ48" s="167"/>
      <c r="HA48" s="168">
        <v>12</v>
      </c>
      <c r="HB48" s="168">
        <v>155.38140000000001</v>
      </c>
      <c r="HC48" s="168">
        <v>154.71979999999999</v>
      </c>
      <c r="HD48" s="167"/>
      <c r="HE48" s="167"/>
      <c r="HF48" s="167"/>
      <c r="HG48" s="167"/>
      <c r="HH48" s="168">
        <v>502.0684</v>
      </c>
      <c r="HI48" s="168">
        <v>-149.10149999999999</v>
      </c>
      <c r="HJ48" s="168">
        <v>-147.2167</v>
      </c>
      <c r="HK48" s="168">
        <v>-50.547699999999999</v>
      </c>
      <c r="HL48" s="168">
        <v>-41.055100000000003</v>
      </c>
      <c r="HM48" s="168">
        <v>82.405799999999999</v>
      </c>
      <c r="HN48" s="168">
        <v>82.348100000000002</v>
      </c>
      <c r="HO48" s="167"/>
      <c r="HP48" s="167"/>
      <c r="HQ48" s="168">
        <v>30.270499999999998</v>
      </c>
      <c r="HR48" s="168">
        <v>29.4026</v>
      </c>
      <c r="HS48" s="168">
        <v>-69.949100000000001</v>
      </c>
      <c r="HT48" s="168">
        <v>-69.155000000000001</v>
      </c>
      <c r="HU48" s="168">
        <v>101.85</v>
      </c>
      <c r="HV48" s="168">
        <v>101.33</v>
      </c>
      <c r="HW48" s="168">
        <v>18.399999999999999</v>
      </c>
      <c r="HX48" s="168">
        <v>17.399999999999999</v>
      </c>
      <c r="HY48" s="168">
        <v>22.109300000000001</v>
      </c>
      <c r="HZ48" s="168">
        <v>40.64</v>
      </c>
      <c r="IA48" s="168">
        <v>-347.05</v>
      </c>
      <c r="IB48" s="168">
        <v>96.138900000000007</v>
      </c>
      <c r="IC48" s="168">
        <v>95.563100000000006</v>
      </c>
      <c r="ID48" s="168">
        <v>18.899999999999999</v>
      </c>
      <c r="IE48" s="168">
        <v>-35.799999999999997</v>
      </c>
      <c r="IF48" s="168">
        <v>-30</v>
      </c>
      <c r="IG48" s="168">
        <v>-29.3</v>
      </c>
      <c r="IH48" s="167"/>
      <c r="II48" s="167"/>
      <c r="IJ48" s="168">
        <v>-494.33929999999998</v>
      </c>
      <c r="IK48" s="168">
        <v>-215.8741</v>
      </c>
      <c r="IL48" s="168">
        <v>488.69349999999997</v>
      </c>
      <c r="IM48" s="168">
        <v>393.1377</v>
      </c>
      <c r="IN48" s="167"/>
      <c r="IO48" s="168">
        <v>-384.17579999999998</v>
      </c>
      <c r="IP48" s="168">
        <v>388.04689999999999</v>
      </c>
      <c r="IQ48" s="168">
        <v>-150.8698</v>
      </c>
      <c r="IR48" s="168">
        <v>-226.8954</v>
      </c>
      <c r="IS48" s="168">
        <v>-382.18130000000002</v>
      </c>
      <c r="IT48" s="168">
        <v>112.79819999999999</v>
      </c>
      <c r="IU48" s="168">
        <v>112.4134</v>
      </c>
      <c r="IV48" s="168">
        <v>155.39779999999999</v>
      </c>
      <c r="IW48" s="168">
        <v>-470.70260000000002</v>
      </c>
      <c r="IX48" s="168">
        <v>235.86850000000001</v>
      </c>
      <c r="IY48" s="168">
        <v>-244.73249999999999</v>
      </c>
      <c r="IZ48" s="168">
        <v>242.77279999999999</v>
      </c>
      <c r="JA48" s="168">
        <v>-8.8070000000000004</v>
      </c>
      <c r="JB48" s="168">
        <v>17.959</v>
      </c>
      <c r="JC48" s="168">
        <v>13.2</v>
      </c>
      <c r="JD48" s="168">
        <v>6.274</v>
      </c>
      <c r="JE48" s="167"/>
      <c r="JF48" s="168">
        <v>-13.52</v>
      </c>
      <c r="JG48" s="168">
        <v>-11.84</v>
      </c>
      <c r="JH48" s="167"/>
      <c r="JI48" s="168">
        <v>13.1853</v>
      </c>
      <c r="JJ48" s="168">
        <v>-20.830100000000002</v>
      </c>
      <c r="JK48" s="168">
        <v>-38.820500000000003</v>
      </c>
      <c r="JL48" s="168">
        <v>16</v>
      </c>
      <c r="JM48" s="168">
        <v>49.831000000000003</v>
      </c>
      <c r="JN48" s="168">
        <v>49.232999999999997</v>
      </c>
      <c r="JO48" s="167"/>
      <c r="JP48" s="167"/>
      <c r="JQ48" s="168">
        <v>52.449599999999997</v>
      </c>
      <c r="JR48" s="168">
        <v>49.327800000000003</v>
      </c>
      <c r="JS48" s="168">
        <v>52.007899999999999</v>
      </c>
      <c r="JT48" s="167"/>
      <c r="JU48" s="168">
        <v>36.799999999999997</v>
      </c>
      <c r="JV48" s="168">
        <v>14.616</v>
      </c>
      <c r="JW48" s="168">
        <v>10.77</v>
      </c>
      <c r="JX48" s="167"/>
      <c r="JY48" s="168">
        <v>-41.938400000000001</v>
      </c>
      <c r="JZ48" s="168">
        <v>78.143000000000001</v>
      </c>
      <c r="KA48" s="168">
        <v>51.927</v>
      </c>
      <c r="KB48" s="168">
        <v>-41.2316</v>
      </c>
      <c r="KC48" s="168">
        <v>-75.765799999999999</v>
      </c>
      <c r="KD48" s="168">
        <v>39.313400000000001</v>
      </c>
      <c r="KE48" s="168">
        <v>36.520200000000003</v>
      </c>
      <c r="KF48" s="168">
        <v>-44.5</v>
      </c>
      <c r="KG48" s="168">
        <v>44.7</v>
      </c>
      <c r="KH48" s="168">
        <v>-74.0595</v>
      </c>
      <c r="KI48" s="168">
        <v>239.84020000000001</v>
      </c>
    </row>
    <row r="49" spans="1:295" ht="18" customHeight="1" x14ac:dyDescent="0.3">
      <c r="A49" s="162" t="s">
        <v>60</v>
      </c>
      <c r="B49" s="162" t="s">
        <v>827</v>
      </c>
      <c r="C49" s="164">
        <v>0</v>
      </c>
      <c r="D49" s="163">
        <v>18.902999999999999</v>
      </c>
      <c r="E49" s="163">
        <v>-27.084499999999998</v>
      </c>
      <c r="F49" s="163">
        <v>-34.150100000000002</v>
      </c>
      <c r="G49" s="163">
        <v>18.405000000000001</v>
      </c>
      <c r="H49" s="164"/>
      <c r="I49" s="163">
        <v>56.089300000000001</v>
      </c>
      <c r="J49" s="163">
        <v>-79.791700000000006</v>
      </c>
      <c r="K49" s="163">
        <v>66.326400000000007</v>
      </c>
      <c r="L49" s="163">
        <v>33.555</v>
      </c>
      <c r="M49" s="164"/>
      <c r="N49" s="163">
        <v>0</v>
      </c>
      <c r="O49" s="163">
        <v>-75.242000000000004</v>
      </c>
      <c r="P49" s="163">
        <v>68.2</v>
      </c>
      <c r="Q49" s="163">
        <v>19.044</v>
      </c>
      <c r="R49" s="163">
        <v>-66</v>
      </c>
      <c r="S49" s="163">
        <v>9.9815000000000005</v>
      </c>
      <c r="T49" s="163">
        <v>45.593600000000002</v>
      </c>
      <c r="U49" s="163">
        <v>10.7088</v>
      </c>
      <c r="V49" s="163">
        <v>11.413500000000001</v>
      </c>
      <c r="W49" s="163">
        <v>18.7288</v>
      </c>
      <c r="X49" s="163">
        <v>7.2887000000000004</v>
      </c>
      <c r="Y49" s="163">
        <v>0.22309999999999999</v>
      </c>
      <c r="Z49" s="163">
        <v>2.6591</v>
      </c>
      <c r="AA49" s="164"/>
      <c r="AB49" s="164"/>
      <c r="AC49" s="163">
        <v>-76.88</v>
      </c>
      <c r="AD49" s="163">
        <v>-76.25</v>
      </c>
      <c r="AE49" s="164"/>
      <c r="AF49" s="163">
        <v>0</v>
      </c>
      <c r="AG49" s="163">
        <v>74.8</v>
      </c>
      <c r="AH49" s="163">
        <v>9.9979999999999993</v>
      </c>
      <c r="AI49" s="163">
        <v>0.19700000000000001</v>
      </c>
      <c r="AJ49" s="164">
        <v>0</v>
      </c>
      <c r="AK49" s="163">
        <v>-60.39</v>
      </c>
      <c r="AL49" s="163">
        <v>-71.180000000000007</v>
      </c>
      <c r="AM49" s="163">
        <v>61.4</v>
      </c>
      <c r="AN49" s="163">
        <v>61.03</v>
      </c>
      <c r="AO49" s="163">
        <v>20.1205</v>
      </c>
      <c r="AP49" s="163">
        <v>3.3874</v>
      </c>
      <c r="AQ49" s="163">
        <v>77.467500000000001</v>
      </c>
      <c r="AR49" s="163">
        <v>80.493799999999993</v>
      </c>
      <c r="AS49" s="163">
        <v>24.130500000000001</v>
      </c>
      <c r="AT49" s="163">
        <v>-50.368600000000001</v>
      </c>
      <c r="AU49" s="163">
        <v>-50.4191</v>
      </c>
      <c r="AV49" s="163">
        <v>5.1764999999999999</v>
      </c>
      <c r="AW49" s="163">
        <v>5.1631999999999998</v>
      </c>
      <c r="AX49" s="163">
        <v>72.471900000000005</v>
      </c>
      <c r="AY49" s="163">
        <v>74.883200000000002</v>
      </c>
      <c r="AZ49" s="163">
        <v>-11.2248</v>
      </c>
      <c r="BA49" s="163">
        <v>-12.7333</v>
      </c>
      <c r="BB49" s="163">
        <v>-387.55</v>
      </c>
      <c r="BC49" s="163">
        <v>-30.253799999999998</v>
      </c>
      <c r="BD49" s="163">
        <v>-5.7</v>
      </c>
      <c r="BE49" s="163">
        <v>-5.6</v>
      </c>
      <c r="BF49" s="163">
        <v>57.179200000000002</v>
      </c>
      <c r="BG49" s="163">
        <v>55.967500000000001</v>
      </c>
      <c r="BH49" s="163">
        <v>-6.1070000000000002</v>
      </c>
      <c r="BI49" s="164"/>
      <c r="BJ49" s="163">
        <v>-31.678999999999998</v>
      </c>
      <c r="BK49" s="163">
        <v>12.951000000000001</v>
      </c>
      <c r="BL49" s="163">
        <v>6.125</v>
      </c>
      <c r="BM49" s="163">
        <v>4.1996000000000002</v>
      </c>
      <c r="BN49" s="163">
        <v>429.2122</v>
      </c>
      <c r="BO49" s="163">
        <v>109.04259999999999</v>
      </c>
      <c r="BP49" s="163">
        <v>108.0355</v>
      </c>
      <c r="BQ49" s="163">
        <v>-325.81459999999998</v>
      </c>
      <c r="BR49" s="163">
        <v>509.12029999999999</v>
      </c>
      <c r="BS49" s="164"/>
      <c r="BT49" s="163">
        <v>-96.406499999999994</v>
      </c>
      <c r="BU49" s="163">
        <v>97.616</v>
      </c>
      <c r="BV49" s="164"/>
      <c r="BW49" s="163">
        <v>43.96</v>
      </c>
      <c r="BX49" s="164"/>
      <c r="BY49" s="163">
        <v>84.89</v>
      </c>
      <c r="BZ49" s="164"/>
      <c r="CA49" s="163">
        <v>-59.204900000000002</v>
      </c>
      <c r="CB49" s="163">
        <v>-58.802999999999997</v>
      </c>
      <c r="CC49" s="163">
        <v>114.68819999999999</v>
      </c>
      <c r="CD49" s="163">
        <v>116.205</v>
      </c>
      <c r="CE49" s="163">
        <v>14.1119</v>
      </c>
      <c r="CF49" s="163">
        <v>-166.89160000000001</v>
      </c>
      <c r="CG49" s="163">
        <v>-167.13409999999999</v>
      </c>
      <c r="CH49" s="163">
        <v>-1.4685999999999999</v>
      </c>
      <c r="CI49" s="164"/>
      <c r="CJ49" s="164"/>
      <c r="CK49" s="164"/>
      <c r="CL49" s="163">
        <v>147.19999999999999</v>
      </c>
      <c r="CM49" s="163">
        <v>133.1</v>
      </c>
      <c r="CN49" s="163">
        <v>-17.16</v>
      </c>
      <c r="CO49" s="163">
        <v>64.539500000000004</v>
      </c>
      <c r="CP49" s="163">
        <v>64.395099999999999</v>
      </c>
      <c r="CQ49" s="163">
        <v>62.937800000000003</v>
      </c>
      <c r="CR49" s="163">
        <v>-16.407900000000001</v>
      </c>
      <c r="CS49" s="163">
        <v>-16.099399999999999</v>
      </c>
      <c r="CT49" s="163">
        <v>18.576899999999998</v>
      </c>
      <c r="CU49" s="163">
        <v>-67.892200000000003</v>
      </c>
      <c r="CV49" s="163">
        <v>29.325199999999999</v>
      </c>
      <c r="CW49" s="163">
        <v>19.373999999999999</v>
      </c>
      <c r="CX49" s="163">
        <v>95.95</v>
      </c>
      <c r="CY49" s="163">
        <v>48.47</v>
      </c>
      <c r="CZ49" s="163">
        <v>68.210400000000007</v>
      </c>
      <c r="DA49" s="163">
        <v>64.897199999999998</v>
      </c>
      <c r="DB49" s="163">
        <v>-36.51</v>
      </c>
      <c r="DC49" s="163">
        <v>-8.5709</v>
      </c>
      <c r="DD49" s="164"/>
      <c r="DE49" s="164"/>
      <c r="DF49" s="163">
        <v>-141.35820000000001</v>
      </c>
      <c r="DG49" s="163">
        <v>-14.9726</v>
      </c>
      <c r="DH49" s="163">
        <v>-22.64</v>
      </c>
      <c r="DI49" s="163">
        <v>-104.6</v>
      </c>
      <c r="DJ49" s="163">
        <v>-105.5</v>
      </c>
      <c r="DK49" s="164"/>
      <c r="DL49" s="163">
        <v>61.825600000000001</v>
      </c>
      <c r="DM49" s="163">
        <v>80.324200000000005</v>
      </c>
      <c r="DN49" s="163">
        <v>86.737099999999998</v>
      </c>
      <c r="DO49" s="163">
        <v>60.71</v>
      </c>
      <c r="DP49" s="163">
        <v>-12.51</v>
      </c>
      <c r="DQ49" s="163">
        <v>40.548000000000002</v>
      </c>
      <c r="DR49" s="163">
        <v>141.298</v>
      </c>
      <c r="DS49" s="163">
        <v>-3.31</v>
      </c>
      <c r="DT49" s="163">
        <v>-3.24</v>
      </c>
      <c r="DU49" s="163">
        <v>87.54</v>
      </c>
      <c r="DV49" s="163">
        <v>78.510000000000005</v>
      </c>
      <c r="DW49" s="163">
        <v>141.05459999999999</v>
      </c>
      <c r="DX49" s="163">
        <v>138.4</v>
      </c>
      <c r="DY49" s="164"/>
      <c r="DZ49" s="163">
        <v>-23.409099999999999</v>
      </c>
      <c r="EA49" s="164"/>
      <c r="EB49" s="163">
        <v>195.3836</v>
      </c>
      <c r="EC49" s="163">
        <v>189.64750000000001</v>
      </c>
      <c r="ED49" s="163">
        <v>192.02</v>
      </c>
      <c r="EE49" s="163">
        <v>60.877200000000002</v>
      </c>
      <c r="EF49" s="163">
        <v>45.567900000000002</v>
      </c>
      <c r="EG49" s="163">
        <v>-21.242999999999999</v>
      </c>
      <c r="EH49" s="163">
        <v>339.30459999999999</v>
      </c>
      <c r="EI49" s="163">
        <v>275.61189999999999</v>
      </c>
      <c r="EJ49" s="164"/>
      <c r="EK49" s="163">
        <v>-22.485299999999999</v>
      </c>
      <c r="EL49" s="163">
        <v>-18.999099999999999</v>
      </c>
      <c r="EM49" s="163">
        <v>20.529800000000002</v>
      </c>
      <c r="EN49" s="163">
        <v>13.6873</v>
      </c>
      <c r="EO49" s="163">
        <v>12.3637</v>
      </c>
      <c r="EP49" s="163">
        <v>24.623999999999999</v>
      </c>
      <c r="EQ49" s="163">
        <v>-42.144799999999996</v>
      </c>
      <c r="ER49" s="163">
        <v>-43.201999999999998</v>
      </c>
      <c r="ES49" s="163">
        <v>-5.9519000000000002</v>
      </c>
      <c r="ET49" s="164"/>
      <c r="EU49" s="164"/>
      <c r="EV49" s="164"/>
      <c r="EW49" s="163">
        <v>15.038399999999999</v>
      </c>
      <c r="EX49" s="163">
        <v>-36.499499999999998</v>
      </c>
      <c r="EY49" s="163">
        <v>-38.048400000000001</v>
      </c>
      <c r="EZ49" s="163">
        <v>-37.0672</v>
      </c>
      <c r="FA49" s="163">
        <v>5.2788000000000004</v>
      </c>
      <c r="FB49" s="163">
        <v>-43.089399999999998</v>
      </c>
      <c r="FC49" s="163">
        <v>9.5925999999999991</v>
      </c>
      <c r="FD49" s="163">
        <v>24.4282</v>
      </c>
      <c r="FE49" s="164"/>
      <c r="FF49" s="163">
        <v>23.841200000000001</v>
      </c>
      <c r="FG49" s="163">
        <v>44.094000000000001</v>
      </c>
      <c r="FH49" s="163">
        <v>45.154299999999999</v>
      </c>
      <c r="FI49" s="163">
        <v>43.017899999999997</v>
      </c>
      <c r="FJ49" s="163">
        <v>59.7819</v>
      </c>
      <c r="FK49" s="163">
        <v>59.949399999999997</v>
      </c>
      <c r="FL49" s="163">
        <v>-64.805599999999998</v>
      </c>
      <c r="FM49" s="163">
        <v>25.7468</v>
      </c>
      <c r="FN49" s="163">
        <v>25.1266</v>
      </c>
      <c r="FO49" s="163">
        <v>-55.425400000000003</v>
      </c>
      <c r="FP49" s="163">
        <v>-43.787300000000002</v>
      </c>
      <c r="FQ49" s="163">
        <v>-19.1952</v>
      </c>
      <c r="FR49" s="163">
        <v>-7.77</v>
      </c>
      <c r="FS49" s="163">
        <v>15.003299999999999</v>
      </c>
      <c r="FT49" s="163">
        <v>1.5738000000000001</v>
      </c>
      <c r="FU49" s="163">
        <v>-9.3800000000000008</v>
      </c>
      <c r="FV49" s="163">
        <v>7.62</v>
      </c>
      <c r="FW49" s="163">
        <v>-20.5151</v>
      </c>
      <c r="FX49" s="164"/>
      <c r="FY49" s="163">
        <v>-1.962</v>
      </c>
      <c r="FZ49" s="163">
        <v>4.4009999999999998</v>
      </c>
      <c r="GA49" s="164"/>
      <c r="GB49" s="163">
        <v>33.700000000000003</v>
      </c>
      <c r="GC49" s="163">
        <v>45.410899999999998</v>
      </c>
      <c r="GD49" s="163">
        <v>54.741300000000003</v>
      </c>
      <c r="GE49" s="163">
        <v>14.2</v>
      </c>
      <c r="GF49" s="163">
        <v>85.944100000000006</v>
      </c>
      <c r="GG49" s="163">
        <v>21</v>
      </c>
      <c r="GH49" s="163">
        <v>-15.154199999999999</v>
      </c>
      <c r="GI49" s="163">
        <v>-2.1613000000000002</v>
      </c>
      <c r="GJ49" s="163">
        <v>-2.0705</v>
      </c>
      <c r="GK49" s="163">
        <v>2.9939</v>
      </c>
      <c r="GL49" s="164"/>
      <c r="GM49" s="164"/>
      <c r="GN49" s="163">
        <v>-17.575500000000002</v>
      </c>
      <c r="GO49" s="163">
        <v>-39.665100000000002</v>
      </c>
      <c r="GP49" s="163">
        <v>12.561299999999999</v>
      </c>
      <c r="GQ49" s="163">
        <v>41.017299999999999</v>
      </c>
      <c r="GR49" s="163">
        <v>9.4905000000000008</v>
      </c>
      <c r="GS49" s="163">
        <v>9.4013000000000009</v>
      </c>
      <c r="GT49" s="163">
        <v>-125.0504</v>
      </c>
      <c r="GU49" s="163">
        <v>-31.167000000000002</v>
      </c>
      <c r="GV49" s="163">
        <v>29.1783</v>
      </c>
      <c r="GW49" s="163">
        <v>-73.125600000000006</v>
      </c>
      <c r="GX49" s="164"/>
      <c r="GY49" s="163">
        <v>18.1097</v>
      </c>
      <c r="GZ49" s="163">
        <v>17.6389</v>
      </c>
      <c r="HA49" s="164"/>
      <c r="HB49" s="163">
        <v>157.73140000000001</v>
      </c>
      <c r="HC49" s="163">
        <v>158.52459999999999</v>
      </c>
      <c r="HD49" s="164"/>
      <c r="HE49" s="164"/>
      <c r="HF49" s="164"/>
      <c r="HG49" s="164"/>
      <c r="HH49" s="163">
        <v>534.43820000000005</v>
      </c>
      <c r="HI49" s="163">
        <v>-151.49369999999999</v>
      </c>
      <c r="HJ49" s="163">
        <v>-149.00980000000001</v>
      </c>
      <c r="HK49" s="163">
        <v>-52.676000000000002</v>
      </c>
      <c r="HL49" s="163">
        <v>-41.601100000000002</v>
      </c>
      <c r="HM49" s="163">
        <v>78.966800000000006</v>
      </c>
      <c r="HN49" s="163">
        <v>77.833500000000001</v>
      </c>
      <c r="HO49" s="164"/>
      <c r="HP49" s="164"/>
      <c r="HQ49" s="163">
        <v>32.852400000000003</v>
      </c>
      <c r="HR49" s="163">
        <v>32.083300000000001</v>
      </c>
      <c r="HS49" s="163">
        <v>-68.585899999999995</v>
      </c>
      <c r="HT49" s="163">
        <v>-69.052199999999999</v>
      </c>
      <c r="HU49" s="163">
        <v>104.64</v>
      </c>
      <c r="HV49" s="163">
        <v>104.62</v>
      </c>
      <c r="HW49" s="163">
        <v>18.3</v>
      </c>
      <c r="HX49" s="163">
        <v>17.899999999999999</v>
      </c>
      <c r="HY49" s="163">
        <v>22.09</v>
      </c>
      <c r="HZ49" s="163">
        <v>41.2</v>
      </c>
      <c r="IA49" s="163">
        <v>-356.75240000000002</v>
      </c>
      <c r="IB49" s="163">
        <v>100.258</v>
      </c>
      <c r="IC49" s="163">
        <v>100.7567</v>
      </c>
      <c r="ID49" s="163">
        <v>17.899999999999999</v>
      </c>
      <c r="IE49" s="163">
        <v>-36</v>
      </c>
      <c r="IF49" s="163">
        <v>-31.1</v>
      </c>
      <c r="IG49" s="163">
        <v>-31</v>
      </c>
      <c r="IH49" s="163">
        <v>1.3581000000000001</v>
      </c>
      <c r="II49" s="163">
        <v>1.1454</v>
      </c>
      <c r="IJ49" s="163">
        <v>-518.76700000000005</v>
      </c>
      <c r="IK49" s="163">
        <v>-244.45769999999999</v>
      </c>
      <c r="IL49" s="163">
        <v>489.92759999999998</v>
      </c>
      <c r="IM49" s="163">
        <v>399.4907</v>
      </c>
      <c r="IN49" s="164"/>
      <c r="IO49" s="163">
        <v>-389.4008</v>
      </c>
      <c r="IP49" s="163">
        <v>385.76639999999998</v>
      </c>
      <c r="IQ49" s="163">
        <v>-154.619</v>
      </c>
      <c r="IR49" s="163">
        <v>-230.8372</v>
      </c>
      <c r="IS49" s="163">
        <v>-387.73930000000001</v>
      </c>
      <c r="IT49" s="163">
        <v>113.96899999999999</v>
      </c>
      <c r="IU49" s="163">
        <v>114.3064</v>
      </c>
      <c r="IV49" s="163">
        <v>156.20240000000001</v>
      </c>
      <c r="IW49" s="163">
        <v>-479.94979999999998</v>
      </c>
      <c r="IX49" s="163">
        <v>242.6514</v>
      </c>
      <c r="IY49" s="163">
        <v>-241.71340000000001</v>
      </c>
      <c r="IZ49" s="163">
        <v>243.11580000000001</v>
      </c>
      <c r="JA49" s="163">
        <v>-8.8591999999999995</v>
      </c>
      <c r="JB49" s="163">
        <v>18.36</v>
      </c>
      <c r="JC49" s="163">
        <v>13.04</v>
      </c>
      <c r="JD49" s="163">
        <v>6.2679999999999998</v>
      </c>
      <c r="JE49" s="163">
        <v>6.2880000000000003</v>
      </c>
      <c r="JF49" s="163">
        <v>-13.68</v>
      </c>
      <c r="JG49" s="163">
        <v>-12.88</v>
      </c>
      <c r="JH49" s="164"/>
      <c r="JI49" s="163">
        <v>13.450799999999999</v>
      </c>
      <c r="JJ49" s="163">
        <v>-22.175899999999999</v>
      </c>
      <c r="JK49" s="163">
        <v>-38.905900000000003</v>
      </c>
      <c r="JL49" s="163">
        <v>18.100000000000001</v>
      </c>
      <c r="JM49" s="163">
        <v>50.875999999999998</v>
      </c>
      <c r="JN49" s="163">
        <v>51.353000000000002</v>
      </c>
      <c r="JO49" s="164"/>
      <c r="JP49" s="164"/>
      <c r="JQ49" s="163">
        <v>50.580100000000002</v>
      </c>
      <c r="JR49" s="163">
        <v>50.000300000000003</v>
      </c>
      <c r="JS49" s="163">
        <v>50.4754</v>
      </c>
      <c r="JT49" s="164"/>
      <c r="JU49" s="163">
        <v>37.700000000000003</v>
      </c>
      <c r="JV49" s="163">
        <v>14.6938</v>
      </c>
      <c r="JW49" s="163">
        <v>10.47</v>
      </c>
      <c r="JX49" s="164"/>
      <c r="JY49" s="163">
        <v>-42.598500000000001</v>
      </c>
      <c r="JZ49" s="163">
        <v>78.665999999999997</v>
      </c>
      <c r="KA49" s="163">
        <v>53.126300000000001</v>
      </c>
      <c r="KB49" s="163">
        <v>-42.717399999999998</v>
      </c>
      <c r="KC49" s="163">
        <v>-77.167400000000001</v>
      </c>
      <c r="KD49" s="163">
        <v>40.945099999999996</v>
      </c>
      <c r="KE49" s="163">
        <v>35.857999999999997</v>
      </c>
      <c r="KF49" s="163">
        <v>-45.9</v>
      </c>
      <c r="KG49" s="163">
        <v>46.6</v>
      </c>
      <c r="KH49" s="163">
        <v>-51.486199999999997</v>
      </c>
      <c r="KI49" s="163">
        <v>227.24119999999999</v>
      </c>
    </row>
    <row r="50" spans="1:295" ht="18" customHeight="1" x14ac:dyDescent="0.3">
      <c r="A50" s="162" t="s">
        <v>60</v>
      </c>
      <c r="B50" s="162" t="s">
        <v>828</v>
      </c>
      <c r="C50" s="165">
        <v>0</v>
      </c>
      <c r="D50" s="165">
        <v>18.709</v>
      </c>
      <c r="E50" s="165">
        <v>-26.7515</v>
      </c>
      <c r="F50" s="165">
        <v>-34.659599999999998</v>
      </c>
      <c r="G50" s="165">
        <v>18.641300000000001</v>
      </c>
      <c r="H50" s="166"/>
      <c r="I50" s="165">
        <v>53.725700000000003</v>
      </c>
      <c r="J50" s="165">
        <v>-79.443399999999997</v>
      </c>
      <c r="K50" s="165">
        <v>64.098100000000002</v>
      </c>
      <c r="L50" s="165">
        <v>32.408999999999999</v>
      </c>
      <c r="M50" s="166"/>
      <c r="N50" s="166"/>
      <c r="O50" s="165">
        <v>-73.040000000000006</v>
      </c>
      <c r="P50" s="165">
        <v>66</v>
      </c>
      <c r="Q50" s="165">
        <v>19.044</v>
      </c>
      <c r="R50" s="165">
        <v>-66</v>
      </c>
      <c r="S50" s="165">
        <v>10.2584</v>
      </c>
      <c r="T50" s="165">
        <v>45.162199999999999</v>
      </c>
      <c r="U50" s="165">
        <v>11.045999999999999</v>
      </c>
      <c r="V50" s="165">
        <v>11.065200000000001</v>
      </c>
      <c r="W50" s="165">
        <v>18.391300000000001</v>
      </c>
      <c r="X50" s="165">
        <v>8.1407000000000007</v>
      </c>
      <c r="Y50" s="165">
        <v>0.31719999999999998</v>
      </c>
      <c r="Z50" s="165">
        <v>2.5916999999999999</v>
      </c>
      <c r="AA50" s="166"/>
      <c r="AB50" s="166"/>
      <c r="AC50" s="165">
        <v>-75.91</v>
      </c>
      <c r="AD50" s="165">
        <v>-76.19</v>
      </c>
      <c r="AE50" s="166"/>
      <c r="AF50" s="166"/>
      <c r="AG50" s="165">
        <v>72.599999999999994</v>
      </c>
      <c r="AH50" s="165">
        <v>11.125999999999999</v>
      </c>
      <c r="AI50" s="165">
        <v>0.20699999999999999</v>
      </c>
      <c r="AJ50" s="166">
        <v>0</v>
      </c>
      <c r="AK50" s="165">
        <v>-59.95</v>
      </c>
      <c r="AL50" s="165">
        <v>-70.52</v>
      </c>
      <c r="AM50" s="165">
        <v>60.04</v>
      </c>
      <c r="AN50" s="165">
        <v>60.07</v>
      </c>
      <c r="AO50" s="165">
        <v>20.063300000000002</v>
      </c>
      <c r="AP50" s="165">
        <v>3.7014999999999998</v>
      </c>
      <c r="AQ50" s="165">
        <v>78.388199999999998</v>
      </c>
      <c r="AR50" s="165">
        <v>81.158199999999994</v>
      </c>
      <c r="AS50" s="165">
        <v>22.504899999999999</v>
      </c>
      <c r="AT50" s="165">
        <v>-49.0291</v>
      </c>
      <c r="AU50" s="165">
        <v>-49.750399999999999</v>
      </c>
      <c r="AV50" s="165">
        <v>4.7611999999999997</v>
      </c>
      <c r="AW50" s="165">
        <v>4.524</v>
      </c>
      <c r="AX50" s="165">
        <v>72.739900000000006</v>
      </c>
      <c r="AY50" s="165">
        <v>74.615300000000005</v>
      </c>
      <c r="AZ50" s="165">
        <v>-13.2959</v>
      </c>
      <c r="BA50" s="165">
        <v>-14.801299999999999</v>
      </c>
      <c r="BB50" s="165">
        <v>-377.66770000000002</v>
      </c>
      <c r="BC50" s="165">
        <v>-29.9391</v>
      </c>
      <c r="BD50" s="165">
        <v>-5.8</v>
      </c>
      <c r="BE50" s="165">
        <v>-5.6</v>
      </c>
      <c r="BF50" s="165">
        <v>56.6828</v>
      </c>
      <c r="BG50" s="166"/>
      <c r="BH50" s="165">
        <v>-6.1378000000000004</v>
      </c>
      <c r="BI50" s="166"/>
      <c r="BJ50" s="165">
        <v>-29.759799999999998</v>
      </c>
      <c r="BK50" s="165">
        <v>12.736700000000001</v>
      </c>
      <c r="BL50" s="165">
        <v>7.2915000000000001</v>
      </c>
      <c r="BM50" s="165">
        <v>4.9457000000000004</v>
      </c>
      <c r="BN50" s="165">
        <v>421.85719999999998</v>
      </c>
      <c r="BO50" s="165">
        <v>107.4251</v>
      </c>
      <c r="BP50" s="165">
        <v>106.20440000000001</v>
      </c>
      <c r="BQ50" s="165">
        <v>-328.24040000000002</v>
      </c>
      <c r="BR50" s="165">
        <v>499.49860000000001</v>
      </c>
      <c r="BS50" s="166"/>
      <c r="BT50" s="165">
        <v>-95.230599999999995</v>
      </c>
      <c r="BU50" s="165">
        <v>97.254199999999997</v>
      </c>
      <c r="BV50" s="165">
        <v>118.5671</v>
      </c>
      <c r="BW50" s="165">
        <v>43.53</v>
      </c>
      <c r="BX50" s="165">
        <v>0</v>
      </c>
      <c r="BY50" s="165">
        <v>83.67</v>
      </c>
      <c r="BZ50" s="165">
        <v>59.84</v>
      </c>
      <c r="CA50" s="165">
        <v>-58.668999999999997</v>
      </c>
      <c r="CB50" s="165">
        <v>-59.740699999999997</v>
      </c>
      <c r="CC50" s="165">
        <v>115.3248</v>
      </c>
      <c r="CD50" s="165">
        <v>115.7131</v>
      </c>
      <c r="CE50" s="165">
        <v>14.5596</v>
      </c>
      <c r="CF50" s="165">
        <v>-163.43360000000001</v>
      </c>
      <c r="CG50" s="165">
        <v>-163.19919999999999</v>
      </c>
      <c r="CH50" s="165">
        <v>-1.4267000000000001</v>
      </c>
      <c r="CI50" s="166"/>
      <c r="CJ50" s="166"/>
      <c r="CK50" s="166"/>
      <c r="CL50" s="165">
        <v>146.80000000000001</v>
      </c>
      <c r="CM50" s="165">
        <v>132.80000000000001</v>
      </c>
      <c r="CN50" s="165">
        <v>-17.29</v>
      </c>
      <c r="CO50" s="165">
        <v>65.454300000000003</v>
      </c>
      <c r="CP50" s="165">
        <v>63.031100000000002</v>
      </c>
      <c r="CQ50" s="165">
        <v>62.837400000000002</v>
      </c>
      <c r="CR50" s="165">
        <v>-17.589700000000001</v>
      </c>
      <c r="CS50" s="165">
        <v>-16.749500000000001</v>
      </c>
      <c r="CT50" s="165">
        <v>18.5291</v>
      </c>
      <c r="CU50" s="165">
        <v>-65.383799999999994</v>
      </c>
      <c r="CV50" s="165">
        <v>28.661799999999999</v>
      </c>
      <c r="CW50" s="165">
        <v>19.985800000000001</v>
      </c>
      <c r="CX50" s="165">
        <v>95.05</v>
      </c>
      <c r="CY50" s="165">
        <v>47.88</v>
      </c>
      <c r="CZ50" s="165">
        <v>67.507300000000001</v>
      </c>
      <c r="DA50" s="166"/>
      <c r="DB50" s="165">
        <v>-36.549999999999997</v>
      </c>
      <c r="DC50" s="165">
        <v>-8.7090999999999994</v>
      </c>
      <c r="DD50" s="166"/>
      <c r="DE50" s="166"/>
      <c r="DF50" s="165">
        <v>-145.648</v>
      </c>
      <c r="DG50" s="165">
        <v>-15.6266</v>
      </c>
      <c r="DH50" s="165">
        <v>-22.311599999999999</v>
      </c>
      <c r="DI50" s="165">
        <v>-104.4</v>
      </c>
      <c r="DJ50" s="165">
        <v>-105.4</v>
      </c>
      <c r="DK50" s="165">
        <v>23.963899999999999</v>
      </c>
      <c r="DL50" s="166"/>
      <c r="DM50" s="165">
        <v>79.384900000000002</v>
      </c>
      <c r="DN50" s="165">
        <v>84.393299999999996</v>
      </c>
      <c r="DO50" s="165">
        <v>58.88</v>
      </c>
      <c r="DP50" s="165">
        <v>-12.38</v>
      </c>
      <c r="DQ50" s="165">
        <v>39.9435</v>
      </c>
      <c r="DR50" s="165">
        <v>143.5282</v>
      </c>
      <c r="DS50" s="165">
        <v>-3.37</v>
      </c>
      <c r="DT50" s="165">
        <v>-3.46</v>
      </c>
      <c r="DU50" s="165">
        <v>81.150000000000006</v>
      </c>
      <c r="DV50" s="165">
        <v>78.489999999999995</v>
      </c>
      <c r="DW50" s="165">
        <v>144.4727</v>
      </c>
      <c r="DX50" s="165">
        <v>140.87270000000001</v>
      </c>
      <c r="DY50" s="166"/>
      <c r="DZ50" s="165">
        <v>-21.354500000000002</v>
      </c>
      <c r="EA50" s="165">
        <v>247.52610000000001</v>
      </c>
      <c r="EB50" s="165">
        <v>195.87870000000001</v>
      </c>
      <c r="EC50" s="165">
        <v>189.3176</v>
      </c>
      <c r="ED50" s="165">
        <v>192.10919999999999</v>
      </c>
      <c r="EE50" s="165">
        <v>62.836300000000001</v>
      </c>
      <c r="EF50" s="165">
        <v>48.244</v>
      </c>
      <c r="EG50" s="165">
        <v>-20.632999999999999</v>
      </c>
      <c r="EH50" s="165">
        <v>337.76580000000001</v>
      </c>
      <c r="EI50" s="165">
        <v>285.96519999999998</v>
      </c>
      <c r="EJ50" s="166"/>
      <c r="EK50" s="165">
        <v>-21.76</v>
      </c>
      <c r="EL50" s="165">
        <v>-18.413399999999999</v>
      </c>
      <c r="EM50" s="165">
        <v>17.543199999999999</v>
      </c>
      <c r="EN50" s="165">
        <v>19.929200000000002</v>
      </c>
      <c r="EO50" s="165">
        <v>19.1447</v>
      </c>
      <c r="EP50" s="165">
        <v>26.16</v>
      </c>
      <c r="EQ50" s="165">
        <v>-43.6096</v>
      </c>
      <c r="ER50" s="165">
        <v>-44.160400000000003</v>
      </c>
      <c r="ES50" s="165">
        <v>-9.7028999999999996</v>
      </c>
      <c r="ET50" s="166"/>
      <c r="EU50" s="166"/>
      <c r="EV50" s="166"/>
      <c r="EW50" s="165">
        <v>14.7821</v>
      </c>
      <c r="EX50" s="165">
        <v>-23.085599999999999</v>
      </c>
      <c r="EY50" s="165">
        <v>-39.803400000000003</v>
      </c>
      <c r="EZ50" s="165">
        <v>-38.671300000000002</v>
      </c>
      <c r="FA50" s="165">
        <v>6.9964000000000004</v>
      </c>
      <c r="FB50" s="165">
        <v>-46.038800000000002</v>
      </c>
      <c r="FC50" s="165">
        <v>13.270899999999999</v>
      </c>
      <c r="FD50" s="165">
        <v>25.433499999999999</v>
      </c>
      <c r="FE50" s="166"/>
      <c r="FF50" s="165">
        <v>24.459399999999999</v>
      </c>
      <c r="FG50" s="165">
        <v>43.393999999999998</v>
      </c>
      <c r="FH50" s="165">
        <v>44.988100000000003</v>
      </c>
      <c r="FI50" s="165">
        <v>42.404600000000002</v>
      </c>
      <c r="FJ50" s="165">
        <v>59.614400000000003</v>
      </c>
      <c r="FK50" s="165">
        <v>59.112099999999998</v>
      </c>
      <c r="FL50" s="165">
        <v>-67.819800000000001</v>
      </c>
      <c r="FM50" s="165">
        <v>23.901900000000001</v>
      </c>
      <c r="FN50" s="165">
        <v>23.797000000000001</v>
      </c>
      <c r="FO50" s="165">
        <v>-55.171599999999998</v>
      </c>
      <c r="FP50" s="165">
        <v>-45.286900000000003</v>
      </c>
      <c r="FQ50" s="165">
        <v>-18.924199999999999</v>
      </c>
      <c r="FR50" s="165">
        <v>-7.04</v>
      </c>
      <c r="FS50" s="165">
        <v>15.0741</v>
      </c>
      <c r="FT50" s="165">
        <v>1.5262</v>
      </c>
      <c r="FU50" s="165">
        <v>-9.27</v>
      </c>
      <c r="FV50" s="165">
        <v>8.01</v>
      </c>
      <c r="FW50" s="165">
        <v>-19.747900000000001</v>
      </c>
      <c r="FX50" s="166"/>
      <c r="FY50" s="165">
        <v>-2.1509999999999998</v>
      </c>
      <c r="FZ50" s="165">
        <v>4.5439999999999996</v>
      </c>
      <c r="GA50" s="166"/>
      <c r="GB50" s="165">
        <v>34.549999999999997</v>
      </c>
      <c r="GC50" s="165">
        <v>46.968899999999998</v>
      </c>
      <c r="GD50" s="165">
        <v>56.776200000000003</v>
      </c>
      <c r="GE50" s="166"/>
      <c r="GF50" s="165">
        <v>86.478700000000003</v>
      </c>
      <c r="GG50" s="165">
        <v>21.7</v>
      </c>
      <c r="GH50" s="165">
        <v>-14.732900000000001</v>
      </c>
      <c r="GI50" s="165">
        <v>-2.1785000000000001</v>
      </c>
      <c r="GJ50" s="165">
        <v>-2.2155999999999998</v>
      </c>
      <c r="GK50" s="165">
        <v>2.9845000000000002</v>
      </c>
      <c r="GL50" s="166"/>
      <c r="GM50" s="166"/>
      <c r="GN50" s="166"/>
      <c r="GO50" s="165">
        <v>-37.697400000000002</v>
      </c>
      <c r="GP50" s="165">
        <v>12.927</v>
      </c>
      <c r="GQ50" s="165">
        <v>39.383600000000001</v>
      </c>
      <c r="GR50" s="165">
        <v>9.5523000000000007</v>
      </c>
      <c r="GS50" s="165">
        <v>9.8701000000000008</v>
      </c>
      <c r="GT50" s="165">
        <v>-123.5643</v>
      </c>
      <c r="GU50" s="165">
        <v>-29.979199999999999</v>
      </c>
      <c r="GV50" s="166"/>
      <c r="GW50" s="165">
        <v>-70.276799999999994</v>
      </c>
      <c r="GX50" s="165">
        <v>8.9618000000000002</v>
      </c>
      <c r="GY50" s="165">
        <v>17.5335</v>
      </c>
      <c r="GZ50" s="165">
        <v>17.058800000000002</v>
      </c>
      <c r="HA50" s="165">
        <v>11</v>
      </c>
      <c r="HB50" s="165">
        <v>155.21260000000001</v>
      </c>
      <c r="HC50" s="165">
        <v>154.67410000000001</v>
      </c>
      <c r="HD50" s="166"/>
      <c r="HE50" s="166"/>
      <c r="HF50" s="166"/>
      <c r="HG50" s="166"/>
      <c r="HH50" s="165">
        <v>534.20399999999995</v>
      </c>
      <c r="HI50" s="165">
        <v>-149.75550000000001</v>
      </c>
      <c r="HJ50" s="165">
        <v>-147.61109999999999</v>
      </c>
      <c r="HK50" s="165">
        <v>-52.242899999999999</v>
      </c>
      <c r="HL50" s="165">
        <v>-43.015099999999997</v>
      </c>
      <c r="HM50" s="165">
        <v>78.180099999999996</v>
      </c>
      <c r="HN50" s="165">
        <v>77.640500000000003</v>
      </c>
      <c r="HO50" s="166"/>
      <c r="HP50" s="166"/>
      <c r="HQ50" s="165">
        <v>33.676400000000001</v>
      </c>
      <c r="HR50" s="165">
        <v>33.533499999999997</v>
      </c>
      <c r="HS50" s="165">
        <v>-66.501199999999997</v>
      </c>
      <c r="HT50" s="165">
        <v>-65.453500000000005</v>
      </c>
      <c r="HU50" s="165">
        <v>103.28</v>
      </c>
      <c r="HV50" s="165">
        <v>103.7</v>
      </c>
      <c r="HW50" s="165">
        <v>18</v>
      </c>
      <c r="HX50" s="165">
        <v>16.8</v>
      </c>
      <c r="HY50" s="165">
        <v>22.335699999999999</v>
      </c>
      <c r="HZ50" s="165">
        <v>40.72</v>
      </c>
      <c r="IA50" s="165">
        <v>-350.55509999999998</v>
      </c>
      <c r="IB50" s="165">
        <v>103.87260000000001</v>
      </c>
      <c r="IC50" s="165">
        <v>102.5998</v>
      </c>
      <c r="ID50" s="165">
        <v>18.5</v>
      </c>
      <c r="IE50" s="165">
        <v>-39.799999999999997</v>
      </c>
      <c r="IF50" s="165">
        <v>-32.700000000000003</v>
      </c>
      <c r="IG50" s="165">
        <v>-31.9</v>
      </c>
      <c r="IH50" s="165">
        <v>1.3915999999999999</v>
      </c>
      <c r="II50" s="165">
        <v>1.1692</v>
      </c>
      <c r="IJ50" s="165">
        <v>-526.29</v>
      </c>
      <c r="IK50" s="165">
        <v>-251.0455</v>
      </c>
      <c r="IL50" s="165">
        <v>475.05399999999997</v>
      </c>
      <c r="IM50" s="165">
        <v>390.29109999999997</v>
      </c>
      <c r="IN50" s="166"/>
      <c r="IO50" s="165">
        <v>-380.0222</v>
      </c>
      <c r="IP50" s="165">
        <v>383.05840000000001</v>
      </c>
      <c r="IQ50" s="165">
        <v>-149.82320000000001</v>
      </c>
      <c r="IR50" s="165">
        <v>-231.10480000000001</v>
      </c>
      <c r="IS50" s="165">
        <v>-373.625</v>
      </c>
      <c r="IT50" s="165">
        <v>108.1717</v>
      </c>
      <c r="IU50" s="165">
        <v>107.0205</v>
      </c>
      <c r="IV50" s="165">
        <v>154.82859999999999</v>
      </c>
      <c r="IW50" s="165">
        <v>-465.56</v>
      </c>
      <c r="IX50" s="165">
        <v>236.8391</v>
      </c>
      <c r="IY50" s="165">
        <v>-235.8698</v>
      </c>
      <c r="IZ50" s="165">
        <v>231.9068</v>
      </c>
      <c r="JA50" s="165">
        <v>-9.2272999999999996</v>
      </c>
      <c r="JB50" s="165">
        <v>18.998000000000001</v>
      </c>
      <c r="JC50" s="165">
        <v>12.4</v>
      </c>
      <c r="JD50" s="165">
        <v>6.4059999999999997</v>
      </c>
      <c r="JE50" s="165">
        <v>6.3710000000000004</v>
      </c>
      <c r="JF50" s="165">
        <v>-13.36</v>
      </c>
      <c r="JG50" s="165">
        <v>-12.8</v>
      </c>
      <c r="JH50" s="166"/>
      <c r="JI50" s="165">
        <v>13.420299999999999</v>
      </c>
      <c r="JJ50" s="165">
        <v>-23.2319</v>
      </c>
      <c r="JK50" s="165">
        <v>-40.312800000000003</v>
      </c>
      <c r="JL50" s="165">
        <v>19.5</v>
      </c>
      <c r="JM50" s="165">
        <v>53.164999999999999</v>
      </c>
      <c r="JN50" s="165">
        <v>50.506999999999998</v>
      </c>
      <c r="JO50" s="166"/>
      <c r="JP50" s="166"/>
      <c r="JQ50" s="165">
        <v>51.058799999999998</v>
      </c>
      <c r="JR50" s="165">
        <v>49.7301</v>
      </c>
      <c r="JS50" s="165">
        <v>51.712600000000002</v>
      </c>
      <c r="JT50" s="166"/>
      <c r="JU50" s="165">
        <v>40.9</v>
      </c>
      <c r="JV50" s="165">
        <v>15.089600000000001</v>
      </c>
      <c r="JW50" s="165">
        <v>10.25</v>
      </c>
      <c r="JX50" s="166"/>
      <c r="JY50" s="165">
        <v>-47.709299999999999</v>
      </c>
      <c r="JZ50" s="165">
        <v>78.331699999999998</v>
      </c>
      <c r="KA50" s="165">
        <v>54.158200000000001</v>
      </c>
      <c r="KB50" s="165">
        <v>-46.457000000000001</v>
      </c>
      <c r="KC50" s="165">
        <v>-76.661299999999997</v>
      </c>
      <c r="KD50" s="165">
        <v>42.9803</v>
      </c>
      <c r="KE50" s="165">
        <v>33.7577</v>
      </c>
      <c r="KF50" s="165">
        <v>-48</v>
      </c>
      <c r="KG50" s="165">
        <v>49.3</v>
      </c>
      <c r="KH50" s="165">
        <v>-45.563600000000001</v>
      </c>
      <c r="KI50" s="165">
        <v>211.62629999999999</v>
      </c>
    </row>
    <row r="51" spans="1:295" ht="18" customHeight="1" x14ac:dyDescent="0.3">
      <c r="A51" s="162" t="s">
        <v>60</v>
      </c>
      <c r="B51" s="162" t="s">
        <v>829</v>
      </c>
      <c r="C51" s="165">
        <v>0</v>
      </c>
      <c r="D51" s="166"/>
      <c r="E51" s="165">
        <v>-26.410900000000002</v>
      </c>
      <c r="F51" s="165">
        <v>-34.977400000000003</v>
      </c>
      <c r="G51" s="165">
        <v>18.001799999999999</v>
      </c>
      <c r="H51" s="166"/>
      <c r="I51" s="165">
        <v>53.3399</v>
      </c>
      <c r="J51" s="165">
        <v>-78.115300000000005</v>
      </c>
      <c r="K51" s="165">
        <v>63.1905</v>
      </c>
      <c r="L51" s="165">
        <v>31.672999999999998</v>
      </c>
      <c r="M51" s="166"/>
      <c r="N51" s="166"/>
      <c r="O51" s="165">
        <v>-68.986999999999995</v>
      </c>
      <c r="P51" s="165">
        <v>61.6</v>
      </c>
      <c r="Q51" s="165">
        <v>16.559999999999999</v>
      </c>
      <c r="R51" s="165">
        <v>-61.6</v>
      </c>
      <c r="S51" s="165">
        <v>10.1915</v>
      </c>
      <c r="T51" s="165">
        <v>45.758400000000002</v>
      </c>
      <c r="U51" s="165">
        <v>10.510300000000001</v>
      </c>
      <c r="V51" s="165">
        <v>10.438700000000001</v>
      </c>
      <c r="W51" s="165">
        <v>17.407</v>
      </c>
      <c r="X51" s="165">
        <v>8.2790999999999997</v>
      </c>
      <c r="Y51" s="165">
        <v>0.80100000000000005</v>
      </c>
      <c r="Z51" s="165">
        <v>2.9350999999999998</v>
      </c>
      <c r="AA51" s="166"/>
      <c r="AB51" s="166"/>
      <c r="AC51" s="165">
        <v>-74.900000000000006</v>
      </c>
      <c r="AD51" s="165">
        <v>-75.02</v>
      </c>
      <c r="AE51" s="166"/>
      <c r="AF51" s="166"/>
      <c r="AG51" s="165">
        <v>68.2</v>
      </c>
      <c r="AH51" s="165">
        <v>10.692</v>
      </c>
      <c r="AI51" s="165">
        <v>0.20599999999999999</v>
      </c>
      <c r="AJ51" s="166">
        <v>0</v>
      </c>
      <c r="AK51" s="165">
        <v>-60.35</v>
      </c>
      <c r="AL51" s="165">
        <v>-70.97</v>
      </c>
      <c r="AM51" s="165">
        <v>60.88</v>
      </c>
      <c r="AN51" s="165">
        <v>60.61</v>
      </c>
      <c r="AO51" s="165">
        <v>19.173100000000002</v>
      </c>
      <c r="AP51" s="165">
        <v>4.3502000000000001</v>
      </c>
      <c r="AQ51" s="165">
        <v>77.732500000000002</v>
      </c>
      <c r="AR51" s="165">
        <v>80.026899999999998</v>
      </c>
      <c r="AS51" s="165">
        <v>22.5473</v>
      </c>
      <c r="AT51" s="165">
        <v>-49.0291</v>
      </c>
      <c r="AU51" s="165">
        <v>-48.842199999999998</v>
      </c>
      <c r="AV51" s="165">
        <v>7.5602999999999998</v>
      </c>
      <c r="AW51" s="165">
        <v>8.4725999999999999</v>
      </c>
      <c r="AX51" s="165">
        <v>71.668199999999999</v>
      </c>
      <c r="AY51" s="165">
        <v>73.1417</v>
      </c>
      <c r="AZ51" s="165">
        <v>-10.2281</v>
      </c>
      <c r="BA51" s="165">
        <v>-11.3705</v>
      </c>
      <c r="BB51" s="165">
        <v>-381.83030000000002</v>
      </c>
      <c r="BC51" s="165">
        <v>-27.3703</v>
      </c>
      <c r="BD51" s="165">
        <v>-6.9</v>
      </c>
      <c r="BE51" s="165">
        <v>-6.7</v>
      </c>
      <c r="BF51" s="165">
        <v>56.792700000000004</v>
      </c>
      <c r="BG51" s="165">
        <v>55.383699999999997</v>
      </c>
      <c r="BH51" s="165">
        <v>-6.4665999999999997</v>
      </c>
      <c r="BI51" s="166"/>
      <c r="BJ51" s="165">
        <v>-29.363900000000001</v>
      </c>
      <c r="BK51" s="165">
        <v>12.558</v>
      </c>
      <c r="BL51" s="165">
        <v>7.3722000000000003</v>
      </c>
      <c r="BM51" s="165">
        <v>5.0065</v>
      </c>
      <c r="BN51" s="165">
        <v>425.27530000000002</v>
      </c>
      <c r="BO51" s="165">
        <v>107.181</v>
      </c>
      <c r="BP51" s="165">
        <v>107.2115</v>
      </c>
      <c r="BQ51" s="165">
        <v>-328.58109999999999</v>
      </c>
      <c r="BR51" s="165">
        <v>493.73200000000003</v>
      </c>
      <c r="BS51" s="166"/>
      <c r="BT51" s="165">
        <v>-106.8814</v>
      </c>
      <c r="BU51" s="165">
        <v>108.29349999999999</v>
      </c>
      <c r="BV51" s="165">
        <v>116.4414</v>
      </c>
      <c r="BW51" s="165">
        <v>42.65</v>
      </c>
      <c r="BX51" s="166"/>
      <c r="BY51" s="166"/>
      <c r="BZ51" s="165">
        <v>61.03</v>
      </c>
      <c r="CA51" s="165">
        <v>-59.606699999999996</v>
      </c>
      <c r="CB51" s="165">
        <v>-59.204900000000002</v>
      </c>
      <c r="CC51" s="165">
        <v>118.6918</v>
      </c>
      <c r="CD51" s="165">
        <v>118.96380000000001</v>
      </c>
      <c r="CE51" s="165">
        <v>15.643599999999999</v>
      </c>
      <c r="CF51" s="165">
        <v>-157.20509999999999</v>
      </c>
      <c r="CG51" s="165">
        <v>-156.1156</v>
      </c>
      <c r="CH51" s="165">
        <v>-0.54710000000000003</v>
      </c>
      <c r="CI51" s="166"/>
      <c r="CJ51" s="166"/>
      <c r="CK51" s="166"/>
      <c r="CL51" s="165">
        <v>143.4</v>
      </c>
      <c r="CM51" s="165">
        <v>128.69999999999999</v>
      </c>
      <c r="CN51" s="165">
        <v>-17.04</v>
      </c>
      <c r="CO51" s="165">
        <v>66.105599999999995</v>
      </c>
      <c r="CP51" s="165">
        <v>63.854199999999999</v>
      </c>
      <c r="CQ51" s="165">
        <v>64.578900000000004</v>
      </c>
      <c r="CR51" s="165">
        <v>-14.9838</v>
      </c>
      <c r="CS51" s="165">
        <v>-14.1706</v>
      </c>
      <c r="CT51" s="165">
        <v>19.057300000000001</v>
      </c>
      <c r="CU51" s="165">
        <v>-68.257300000000001</v>
      </c>
      <c r="CV51" s="165">
        <v>29.420300000000001</v>
      </c>
      <c r="CW51" s="165">
        <v>19.244599999999998</v>
      </c>
      <c r="CX51" s="165">
        <v>92.74</v>
      </c>
      <c r="CY51" s="165">
        <v>47.16</v>
      </c>
      <c r="CZ51" s="165">
        <v>66.101100000000002</v>
      </c>
      <c r="DA51" s="165">
        <v>61.967500000000001</v>
      </c>
      <c r="DB51" s="165">
        <v>-35.68</v>
      </c>
      <c r="DC51" s="165">
        <v>-8.7090999999999994</v>
      </c>
      <c r="DD51" s="166"/>
      <c r="DE51" s="166"/>
      <c r="DF51" s="165">
        <v>-152.43950000000001</v>
      </c>
      <c r="DG51" s="165">
        <v>-15.4254</v>
      </c>
      <c r="DH51" s="165">
        <v>-21.837</v>
      </c>
      <c r="DI51" s="165">
        <v>-104.6</v>
      </c>
      <c r="DJ51" s="165">
        <v>-104.1</v>
      </c>
      <c r="DK51" s="166"/>
      <c r="DL51" s="165">
        <v>57.138100000000001</v>
      </c>
      <c r="DM51" s="165">
        <v>78.445599999999999</v>
      </c>
      <c r="DN51" s="165">
        <v>80.877700000000004</v>
      </c>
      <c r="DO51" s="165">
        <v>56.47</v>
      </c>
      <c r="DP51" s="165">
        <v>-11.99</v>
      </c>
      <c r="DQ51" s="165">
        <v>43.043500000000002</v>
      </c>
      <c r="DR51" s="165">
        <v>150.89859999999999</v>
      </c>
      <c r="DS51" s="165">
        <v>-3.73</v>
      </c>
      <c r="DT51" s="165">
        <v>-3.71</v>
      </c>
      <c r="DU51" s="165">
        <v>89.42</v>
      </c>
      <c r="DV51" s="165">
        <v>77.66</v>
      </c>
      <c r="DW51" s="165">
        <v>152.1455</v>
      </c>
      <c r="DX51" s="165">
        <v>148.4727</v>
      </c>
      <c r="DY51" s="166"/>
      <c r="DZ51" s="165">
        <v>-20.7727</v>
      </c>
      <c r="EA51" s="166"/>
      <c r="EB51" s="166"/>
      <c r="EC51" s="166"/>
      <c r="ED51" s="165">
        <v>191.8013</v>
      </c>
      <c r="EE51" s="165">
        <v>61.525300000000001</v>
      </c>
      <c r="EF51" s="165">
        <v>46.95</v>
      </c>
      <c r="EG51" s="165">
        <v>-21.738</v>
      </c>
      <c r="EH51" s="165">
        <v>337.7518</v>
      </c>
      <c r="EI51" s="165">
        <v>295.18380000000002</v>
      </c>
      <c r="EJ51" s="166"/>
      <c r="EK51" s="165">
        <v>-21.81</v>
      </c>
      <c r="EL51" s="165">
        <v>-18.480699999999999</v>
      </c>
      <c r="EM51" s="165">
        <v>19.104299999999999</v>
      </c>
      <c r="EN51" s="165">
        <v>17.6831</v>
      </c>
      <c r="EO51" s="165">
        <v>17.1251</v>
      </c>
      <c r="EP51" s="165">
        <v>20.015999999999998</v>
      </c>
      <c r="EQ51" s="165">
        <v>-42.195700000000002</v>
      </c>
      <c r="ER51" s="165">
        <v>-42.888300000000001</v>
      </c>
      <c r="ES51" s="165">
        <v>-7.2835999999999999</v>
      </c>
      <c r="ET51" s="166"/>
      <c r="EU51" s="166"/>
      <c r="EV51" s="166"/>
      <c r="EW51" s="165">
        <v>14.008900000000001</v>
      </c>
      <c r="EX51" s="165">
        <v>-24.436699999999998</v>
      </c>
      <c r="EY51" s="165">
        <v>-39.388100000000001</v>
      </c>
      <c r="EZ51" s="165">
        <v>-38.600099999999998</v>
      </c>
      <c r="FA51" s="165">
        <v>5.9961000000000002</v>
      </c>
      <c r="FB51" s="165">
        <v>-43.5687</v>
      </c>
      <c r="FC51" s="165">
        <v>8.8514999999999997</v>
      </c>
      <c r="FD51" s="165">
        <v>24.9589</v>
      </c>
      <c r="FE51" s="166"/>
      <c r="FF51" s="165">
        <v>24.8706</v>
      </c>
      <c r="FG51" s="165">
        <v>43.665700000000001</v>
      </c>
      <c r="FH51" s="165">
        <v>44.280799999999999</v>
      </c>
      <c r="FI51" s="165">
        <v>42.537700000000001</v>
      </c>
      <c r="FJ51" s="165">
        <v>58.274799999999999</v>
      </c>
      <c r="FK51" s="165">
        <v>59.112099999999998</v>
      </c>
      <c r="FL51" s="165">
        <v>-66.982500000000002</v>
      </c>
      <c r="FM51" s="165">
        <v>22.906300000000002</v>
      </c>
      <c r="FN51" s="165">
        <v>22.9605</v>
      </c>
      <c r="FO51" s="165">
        <v>-56.861600000000003</v>
      </c>
      <c r="FP51" s="165">
        <v>-46.865900000000003</v>
      </c>
      <c r="FQ51" s="165">
        <v>-16.551200000000001</v>
      </c>
      <c r="FR51" s="165">
        <v>-5.84</v>
      </c>
      <c r="FS51" s="165">
        <v>14.864100000000001</v>
      </c>
      <c r="FT51" s="165">
        <v>1.4443999999999999</v>
      </c>
      <c r="FU51" s="165">
        <v>-9.33</v>
      </c>
      <c r="FV51" s="165">
        <v>8.5399999999999991</v>
      </c>
      <c r="FW51" s="165">
        <v>-17.0059</v>
      </c>
      <c r="FX51" s="166"/>
      <c r="FY51" s="165">
        <v>-2.5030000000000001</v>
      </c>
      <c r="FZ51" s="165">
        <v>4.58</v>
      </c>
      <c r="GA51" s="166"/>
      <c r="GB51" s="165">
        <v>35.28</v>
      </c>
      <c r="GC51" s="165">
        <v>49.800899999999999</v>
      </c>
      <c r="GD51" s="165">
        <v>57.842100000000002</v>
      </c>
      <c r="GE51" s="165">
        <v>13.47</v>
      </c>
      <c r="GF51" s="165">
        <v>85.752399999999994</v>
      </c>
      <c r="GG51" s="165">
        <v>21.2</v>
      </c>
      <c r="GH51" s="165">
        <v>-13.4542</v>
      </c>
      <c r="GI51" s="165">
        <v>-1.6758999999999999</v>
      </c>
      <c r="GJ51" s="165">
        <v>-1.5911</v>
      </c>
      <c r="GK51" s="165">
        <v>2.8875000000000002</v>
      </c>
      <c r="GL51" s="166"/>
      <c r="GM51" s="166"/>
      <c r="GN51" s="165">
        <v>-17.605499999999999</v>
      </c>
      <c r="GO51" s="165">
        <v>-35.173299999999998</v>
      </c>
      <c r="GP51" s="165">
        <v>13.2386</v>
      </c>
      <c r="GQ51" s="165">
        <v>36.563299999999998</v>
      </c>
      <c r="GR51" s="165">
        <v>9.1247000000000007</v>
      </c>
      <c r="GS51" s="165">
        <v>8.7392000000000003</v>
      </c>
      <c r="GT51" s="165">
        <v>-121.1075</v>
      </c>
      <c r="GU51" s="165">
        <v>-28.638200000000001</v>
      </c>
      <c r="GV51" s="165">
        <v>27.138000000000002</v>
      </c>
      <c r="GW51" s="165">
        <v>-66.367900000000006</v>
      </c>
      <c r="GX51" s="166"/>
      <c r="GY51" s="165">
        <v>16.4788</v>
      </c>
      <c r="GZ51" s="165">
        <v>16.1082</v>
      </c>
      <c r="HA51" s="165">
        <v>11.299300000000001</v>
      </c>
      <c r="HB51" s="165">
        <v>159.3295</v>
      </c>
      <c r="HC51" s="165">
        <v>159.8871</v>
      </c>
      <c r="HD51" s="166"/>
      <c r="HE51" s="166"/>
      <c r="HF51" s="166"/>
      <c r="HG51" s="166"/>
      <c r="HH51" s="165">
        <v>549.42449999999997</v>
      </c>
      <c r="HI51" s="165">
        <v>-151.4083</v>
      </c>
      <c r="HJ51" s="165">
        <v>-150.41929999999999</v>
      </c>
      <c r="HK51" s="165">
        <v>-52.037199999999999</v>
      </c>
      <c r="HL51" s="165">
        <v>-42.9146</v>
      </c>
      <c r="HM51" s="165">
        <v>77.672300000000007</v>
      </c>
      <c r="HN51" s="165">
        <v>77.621200000000002</v>
      </c>
      <c r="HO51" s="166"/>
      <c r="HP51" s="166"/>
      <c r="HQ51" s="165">
        <v>33.764200000000002</v>
      </c>
      <c r="HR51" s="165">
        <v>33.632399999999997</v>
      </c>
      <c r="HS51" s="165">
        <v>-62.723599999999998</v>
      </c>
      <c r="HT51" s="165">
        <v>-62.063600000000001</v>
      </c>
      <c r="HU51" s="165">
        <v>108.08</v>
      </c>
      <c r="HV51" s="165">
        <v>107.04</v>
      </c>
      <c r="HW51" s="165">
        <v>16.8</v>
      </c>
      <c r="HX51" s="165">
        <v>17.2</v>
      </c>
      <c r="HY51" s="165">
        <v>22.028099999999998</v>
      </c>
      <c r="HZ51" s="165">
        <v>40.479999999999997</v>
      </c>
      <c r="IA51" s="165">
        <v>-349.23910000000001</v>
      </c>
      <c r="IB51" s="165">
        <v>101.74299999999999</v>
      </c>
      <c r="IC51" s="165">
        <v>101.8783</v>
      </c>
      <c r="ID51" s="165">
        <v>17.399999999999999</v>
      </c>
      <c r="IE51" s="165">
        <v>-41</v>
      </c>
      <c r="IF51" s="165">
        <v>-32.700000000000003</v>
      </c>
      <c r="IG51" s="165">
        <v>-32.700000000000003</v>
      </c>
      <c r="IH51" s="165">
        <v>1.3015000000000001</v>
      </c>
      <c r="II51" s="166"/>
      <c r="IJ51" s="165">
        <v>-545.06029999999998</v>
      </c>
      <c r="IK51" s="165">
        <v>-263.25290000000001</v>
      </c>
      <c r="IL51" s="165">
        <v>476.32990000000001</v>
      </c>
      <c r="IM51" s="165">
        <v>392.21539999999999</v>
      </c>
      <c r="IN51" s="166"/>
      <c r="IO51" s="165">
        <v>-382.21190000000001</v>
      </c>
      <c r="IP51" s="165">
        <v>378.18079999999998</v>
      </c>
      <c r="IQ51" s="165">
        <v>-148.97839999999999</v>
      </c>
      <c r="IR51" s="165">
        <v>-231.02670000000001</v>
      </c>
      <c r="IS51" s="165">
        <v>-376.98719999999997</v>
      </c>
      <c r="IT51" s="165">
        <v>110.497</v>
      </c>
      <c r="IU51" s="165">
        <v>112.1618</v>
      </c>
      <c r="IV51" s="165">
        <v>151.47210000000001</v>
      </c>
      <c r="IW51" s="165">
        <v>-463.11259999999999</v>
      </c>
      <c r="IX51" s="165">
        <v>236.8203</v>
      </c>
      <c r="IY51" s="165">
        <v>-231.44220000000001</v>
      </c>
      <c r="IZ51" s="165">
        <v>233.27770000000001</v>
      </c>
      <c r="JA51" s="165">
        <v>-9.7024000000000008</v>
      </c>
      <c r="JB51" s="165">
        <v>19.173999999999999</v>
      </c>
      <c r="JC51" s="165">
        <v>12.72</v>
      </c>
      <c r="JD51" s="165">
        <v>6.2880000000000003</v>
      </c>
      <c r="JE51" s="165">
        <v>6.2789999999999999</v>
      </c>
      <c r="JF51" s="165">
        <v>-13.2</v>
      </c>
      <c r="JG51" s="165">
        <v>-12.4</v>
      </c>
      <c r="JH51" s="166"/>
      <c r="JI51" s="165">
        <v>13.2433</v>
      </c>
      <c r="JJ51" s="165">
        <v>-22.761900000000001</v>
      </c>
      <c r="JK51" s="165">
        <v>-41.164299999999997</v>
      </c>
      <c r="JL51" s="165">
        <v>19.600000000000001</v>
      </c>
      <c r="JM51" s="165">
        <v>53.51</v>
      </c>
      <c r="JN51" s="165">
        <v>52.56</v>
      </c>
      <c r="JO51" s="165">
        <v>3.0261999999999998</v>
      </c>
      <c r="JP51" s="165">
        <v>3.3904000000000001</v>
      </c>
      <c r="JQ51" s="165">
        <v>51.322200000000002</v>
      </c>
      <c r="JR51" s="165">
        <v>49.658499999999997</v>
      </c>
      <c r="JS51" s="165">
        <v>52.006500000000003</v>
      </c>
      <c r="JT51" s="166"/>
      <c r="JU51" s="165">
        <v>42.3</v>
      </c>
      <c r="JV51" s="165">
        <v>15.4445</v>
      </c>
      <c r="JW51" s="165">
        <v>9.85</v>
      </c>
      <c r="JX51" s="166"/>
      <c r="JY51" s="165">
        <v>-44.433300000000003</v>
      </c>
      <c r="JZ51" s="165">
        <v>77.657200000000003</v>
      </c>
      <c r="KA51" s="165">
        <v>52.972900000000003</v>
      </c>
      <c r="KB51" s="165">
        <v>-43.8521</v>
      </c>
      <c r="KC51" s="165">
        <v>-76.349900000000005</v>
      </c>
      <c r="KD51" s="165">
        <v>41.783499999999997</v>
      </c>
      <c r="KE51" s="165">
        <v>34.324199999999998</v>
      </c>
      <c r="KF51" s="165">
        <v>-50.4</v>
      </c>
      <c r="KG51" s="165">
        <v>50.7</v>
      </c>
      <c r="KH51" s="165">
        <v>-41.104300000000002</v>
      </c>
      <c r="KI51" s="165">
        <v>212.93700000000001</v>
      </c>
    </row>
    <row r="52" spans="1:295" ht="18" customHeight="1" x14ac:dyDescent="0.3">
      <c r="A52" s="162" t="s">
        <v>60</v>
      </c>
      <c r="B52" s="162" t="s">
        <v>830</v>
      </c>
      <c r="C52" s="165">
        <v>0</v>
      </c>
      <c r="D52" s="165">
        <v>18.130500000000001</v>
      </c>
      <c r="E52" s="166"/>
      <c r="F52" s="165">
        <v>-35.5274</v>
      </c>
      <c r="G52" s="165">
        <v>18.619599999999998</v>
      </c>
      <c r="H52" s="166"/>
      <c r="I52" s="165">
        <v>51.284300000000002</v>
      </c>
      <c r="J52" s="165">
        <v>-75.409199999999998</v>
      </c>
      <c r="K52" s="165">
        <v>61.710500000000003</v>
      </c>
      <c r="L52" s="165">
        <v>30.991099999999999</v>
      </c>
      <c r="M52" s="166"/>
      <c r="N52" s="165">
        <v>-2.2200000000000002</v>
      </c>
      <c r="O52" s="165">
        <v>-65.957999999999998</v>
      </c>
      <c r="P52" s="165">
        <v>59.4</v>
      </c>
      <c r="Q52" s="165">
        <v>17.388000000000002</v>
      </c>
      <c r="R52" s="165">
        <v>-59.4</v>
      </c>
      <c r="S52" s="165">
        <v>10.0718</v>
      </c>
      <c r="T52" s="165">
        <v>43.962400000000002</v>
      </c>
      <c r="U52" s="165">
        <v>10.6205</v>
      </c>
      <c r="V52" s="165">
        <v>10.647500000000001</v>
      </c>
      <c r="W52" s="165">
        <v>17.738199999999999</v>
      </c>
      <c r="X52" s="165">
        <v>8.7454000000000001</v>
      </c>
      <c r="Y52" s="165">
        <v>1.8481000000000001</v>
      </c>
      <c r="Z52" s="165">
        <v>4.3966000000000003</v>
      </c>
      <c r="AA52" s="166"/>
      <c r="AB52" s="166"/>
      <c r="AC52" s="165">
        <v>-76.34</v>
      </c>
      <c r="AD52" s="165">
        <v>-76.010000000000005</v>
      </c>
      <c r="AE52" s="166"/>
      <c r="AF52" s="165">
        <v>0</v>
      </c>
      <c r="AG52" s="165">
        <v>66</v>
      </c>
      <c r="AH52" s="165">
        <v>10.928000000000001</v>
      </c>
      <c r="AI52" s="165">
        <v>0.20100000000000001</v>
      </c>
      <c r="AJ52" s="166">
        <v>0</v>
      </c>
      <c r="AK52" s="165">
        <v>-63.37</v>
      </c>
      <c r="AL52" s="165">
        <v>-66.569999999999993</v>
      </c>
      <c r="AM52" s="165">
        <v>63.61</v>
      </c>
      <c r="AN52" s="165">
        <v>64.06</v>
      </c>
      <c r="AO52" s="165">
        <v>18.499199999999998</v>
      </c>
      <c r="AP52" s="165">
        <v>4.9898999999999996</v>
      </c>
      <c r="AQ52" s="165">
        <v>77.040700000000001</v>
      </c>
      <c r="AR52" s="165">
        <v>79.287899999999993</v>
      </c>
      <c r="AS52" s="165">
        <v>19.282900000000001</v>
      </c>
      <c r="AT52" s="165">
        <v>-48.359299999999998</v>
      </c>
      <c r="AU52" s="165">
        <v>-48.569000000000003</v>
      </c>
      <c r="AV52" s="165">
        <v>6.1353999999999997</v>
      </c>
      <c r="AW52" s="165">
        <v>6.5256999999999996</v>
      </c>
      <c r="AX52" s="165">
        <v>69.256900000000002</v>
      </c>
      <c r="AY52" s="165">
        <v>70.998400000000004</v>
      </c>
      <c r="AZ52" s="165">
        <v>-16.4604</v>
      </c>
      <c r="BA52" s="165">
        <v>-18.448499999999999</v>
      </c>
      <c r="BB52" s="165">
        <v>-340.92009999999999</v>
      </c>
      <c r="BC52" s="165">
        <v>-22.420100000000001</v>
      </c>
      <c r="BD52" s="165">
        <v>-9.8000000000000007</v>
      </c>
      <c r="BE52" s="165">
        <v>-9.6</v>
      </c>
      <c r="BF52" s="165">
        <v>55.837899999999998</v>
      </c>
      <c r="BG52" s="165">
        <v>54.434800000000003</v>
      </c>
      <c r="BH52" s="165">
        <v>-6.3613999999999997</v>
      </c>
      <c r="BI52" s="166"/>
      <c r="BJ52" s="165">
        <v>-20.2102</v>
      </c>
      <c r="BK52" s="165">
        <v>12.8453</v>
      </c>
      <c r="BL52" s="165">
        <v>6.3250000000000002</v>
      </c>
      <c r="BM52" s="165">
        <v>4.4672000000000001</v>
      </c>
      <c r="BN52" s="165">
        <v>389.35500000000002</v>
      </c>
      <c r="BO52" s="165">
        <v>102.20650000000001</v>
      </c>
      <c r="BP52" s="165">
        <v>102.0844</v>
      </c>
      <c r="BQ52" s="165">
        <v>-310.88159999999999</v>
      </c>
      <c r="BR52" s="165">
        <v>467.40690000000001</v>
      </c>
      <c r="BS52" s="166"/>
      <c r="BT52" s="165">
        <v>-108.4663</v>
      </c>
      <c r="BU52" s="165">
        <v>110.50620000000001</v>
      </c>
      <c r="BV52" s="166"/>
      <c r="BW52" s="165">
        <v>41.73</v>
      </c>
      <c r="BX52" s="166"/>
      <c r="BY52" s="165">
        <v>80.12</v>
      </c>
      <c r="BZ52" s="165">
        <v>63.62</v>
      </c>
      <c r="CA52" s="165">
        <v>-63.8934</v>
      </c>
      <c r="CB52" s="165">
        <v>-67.644099999999995</v>
      </c>
      <c r="CC52" s="165">
        <v>127.01690000000001</v>
      </c>
      <c r="CD52" s="165">
        <v>128.81819999999999</v>
      </c>
      <c r="CE52" s="165">
        <v>14.5077</v>
      </c>
      <c r="CF52" s="165">
        <v>-143.18459999999999</v>
      </c>
      <c r="CG52" s="165">
        <v>-141.64699999999999</v>
      </c>
      <c r="CH52" s="165">
        <v>-3.5947</v>
      </c>
      <c r="CI52" s="166"/>
      <c r="CJ52" s="166"/>
      <c r="CK52" s="166"/>
      <c r="CL52" s="165">
        <v>136.4</v>
      </c>
      <c r="CM52" s="165">
        <v>123.4</v>
      </c>
      <c r="CN52" s="165">
        <v>-16.809999999999999</v>
      </c>
      <c r="CO52" s="165">
        <v>68.902699999999996</v>
      </c>
      <c r="CP52" s="165">
        <v>67.060599999999994</v>
      </c>
      <c r="CQ52" s="165">
        <v>66.472999999999999</v>
      </c>
      <c r="CR52" s="165">
        <v>-7.7339000000000002</v>
      </c>
      <c r="CS52" s="165">
        <v>-6.9513999999999996</v>
      </c>
      <c r="CT52" s="165">
        <v>1</v>
      </c>
      <c r="CU52" s="165">
        <v>-62.824800000000003</v>
      </c>
      <c r="CV52" s="165">
        <v>17.836099999999998</v>
      </c>
      <c r="CW52" s="165">
        <v>18.657699999999998</v>
      </c>
      <c r="CX52" s="165">
        <v>92.09</v>
      </c>
      <c r="CY52" s="165">
        <v>46.72</v>
      </c>
      <c r="CZ52" s="165">
        <v>63.288600000000002</v>
      </c>
      <c r="DA52" s="165">
        <v>59.770200000000003</v>
      </c>
      <c r="DB52" s="165">
        <v>-34.54</v>
      </c>
      <c r="DC52" s="165">
        <v>-8.5709</v>
      </c>
      <c r="DD52" s="166"/>
      <c r="DE52" s="166"/>
      <c r="DF52" s="165">
        <v>-139.5034</v>
      </c>
      <c r="DG52" s="165">
        <v>-14.9269</v>
      </c>
      <c r="DH52" s="165">
        <v>-21.270499999999998</v>
      </c>
      <c r="DI52" s="165">
        <v>-103.9</v>
      </c>
      <c r="DJ52" s="165">
        <v>-102.2</v>
      </c>
      <c r="DK52" s="165">
        <v>23.722200000000001</v>
      </c>
      <c r="DL52" s="165">
        <v>54.208399999999997</v>
      </c>
      <c r="DM52" s="165">
        <v>72.809799999999996</v>
      </c>
      <c r="DN52" s="165">
        <v>76.190200000000004</v>
      </c>
      <c r="DO52" s="165">
        <v>53.59</v>
      </c>
      <c r="DP52" s="165">
        <v>-11.25</v>
      </c>
      <c r="DQ52" s="165">
        <v>45.399500000000003</v>
      </c>
      <c r="DR52" s="165">
        <v>139.1379</v>
      </c>
      <c r="DS52" s="165">
        <v>-3.21</v>
      </c>
      <c r="DT52" s="165">
        <v>-3.13</v>
      </c>
      <c r="DU52" s="165">
        <v>80.819999999999993</v>
      </c>
      <c r="DV52" s="165">
        <v>76.64</v>
      </c>
      <c r="DW52" s="165">
        <v>138.80000000000001</v>
      </c>
      <c r="DX52" s="165">
        <v>138.74549999999999</v>
      </c>
      <c r="DY52" s="166"/>
      <c r="DZ52" s="165">
        <v>-34.4818</v>
      </c>
      <c r="EA52" s="165">
        <v>231.90440000000001</v>
      </c>
      <c r="EB52" s="165">
        <v>178.93010000000001</v>
      </c>
      <c r="EC52" s="165">
        <v>172.59</v>
      </c>
      <c r="ED52" s="165">
        <v>175.93270000000001</v>
      </c>
      <c r="EE52" s="165">
        <v>64.009</v>
      </c>
      <c r="EF52" s="165">
        <v>50.514400000000002</v>
      </c>
      <c r="EG52" s="165">
        <v>-21.184999999999999</v>
      </c>
      <c r="EH52" s="165">
        <v>324.00490000000002</v>
      </c>
      <c r="EI52" s="165">
        <v>295.97829999999999</v>
      </c>
      <c r="EJ52" s="166"/>
      <c r="EK52" s="165">
        <v>-28.153700000000001</v>
      </c>
      <c r="EL52" s="165">
        <v>-24.5823</v>
      </c>
      <c r="EM52" s="165">
        <v>17.072500000000002</v>
      </c>
      <c r="EN52" s="165">
        <v>25.297000000000001</v>
      </c>
      <c r="EO52" s="165">
        <v>23.396100000000001</v>
      </c>
      <c r="EP52" s="165">
        <v>21.552</v>
      </c>
      <c r="EQ52" s="165">
        <v>-50.001600000000003</v>
      </c>
      <c r="ER52" s="165">
        <v>-50.962000000000003</v>
      </c>
      <c r="ES52" s="165">
        <v>-11.561999999999999</v>
      </c>
      <c r="ET52" s="166"/>
      <c r="EU52" s="166"/>
      <c r="EV52" s="166"/>
      <c r="EW52" s="165">
        <v>13.3566</v>
      </c>
      <c r="EX52" s="165">
        <v>-7.2135999999999996</v>
      </c>
      <c r="EY52" s="165">
        <v>-38.693600000000004</v>
      </c>
      <c r="EZ52" s="165">
        <v>-37.775799999999997</v>
      </c>
      <c r="FA52" s="165">
        <v>6.0674000000000001</v>
      </c>
      <c r="FB52" s="165">
        <v>-46.524999999999999</v>
      </c>
      <c r="FC52" s="165">
        <v>10.7845</v>
      </c>
      <c r="FD52" s="165">
        <v>24.863900000000001</v>
      </c>
      <c r="FE52" s="166"/>
      <c r="FF52" s="165">
        <v>24.4268</v>
      </c>
      <c r="FG52" s="165">
        <v>44.432200000000002</v>
      </c>
      <c r="FH52" s="165">
        <v>44.113399999999999</v>
      </c>
      <c r="FI52" s="165">
        <v>42.755299999999998</v>
      </c>
      <c r="FJ52" s="165">
        <v>68.489599999999996</v>
      </c>
      <c r="FK52" s="165">
        <v>69.494399999999999</v>
      </c>
      <c r="FL52" s="165">
        <v>-107.0046</v>
      </c>
      <c r="FM52" s="165">
        <v>37.080800000000004</v>
      </c>
      <c r="FN52" s="165">
        <v>36.891500000000001</v>
      </c>
      <c r="FO52" s="165">
        <v>-96.301299999999998</v>
      </c>
      <c r="FP52" s="165">
        <v>-91.275800000000004</v>
      </c>
      <c r="FQ52" s="165">
        <v>-16.829499999999999</v>
      </c>
      <c r="FR52" s="165">
        <v>-7.21</v>
      </c>
      <c r="FS52" s="165">
        <v>15.005699999999999</v>
      </c>
      <c r="FT52" s="165">
        <v>1.3968</v>
      </c>
      <c r="FU52" s="165">
        <v>-9.39</v>
      </c>
      <c r="FV52" s="165">
        <v>9.5299999999999994</v>
      </c>
      <c r="FW52" s="165">
        <v>-16.959</v>
      </c>
      <c r="FX52" s="166"/>
      <c r="FY52" s="165">
        <v>-2.871</v>
      </c>
      <c r="FZ52" s="165">
        <v>4.492</v>
      </c>
      <c r="GA52" s="165">
        <v>10.4392</v>
      </c>
      <c r="GB52" s="165">
        <v>40.25</v>
      </c>
      <c r="GC52" s="165">
        <v>93.557199999999995</v>
      </c>
      <c r="GD52" s="165">
        <v>93.923299999999998</v>
      </c>
      <c r="GE52" s="165">
        <v>12.46</v>
      </c>
      <c r="GF52" s="165">
        <v>91.504199999999997</v>
      </c>
      <c r="GG52" s="165">
        <v>21.9</v>
      </c>
      <c r="GH52" s="165">
        <v>-12.161099999999999</v>
      </c>
      <c r="GI52" s="165">
        <v>-0.54930000000000001</v>
      </c>
      <c r="GJ52" s="165">
        <v>0</v>
      </c>
      <c r="GK52" s="165">
        <v>2.7892999999999999</v>
      </c>
      <c r="GL52" s="166"/>
      <c r="GM52" s="166"/>
      <c r="GN52" s="165">
        <v>-17.914400000000001</v>
      </c>
      <c r="GO52" s="165">
        <v>-32.377000000000002</v>
      </c>
      <c r="GP52" s="165">
        <v>12.606</v>
      </c>
      <c r="GQ52" s="165">
        <v>34.080500000000001</v>
      </c>
      <c r="GR52" s="165">
        <v>7.5580999999999996</v>
      </c>
      <c r="GS52" s="165">
        <v>7.0986000000000002</v>
      </c>
      <c r="GT52" s="165">
        <v>-130.95249999999999</v>
      </c>
      <c r="GU52" s="165">
        <v>-26.982600000000001</v>
      </c>
      <c r="GV52" s="165">
        <v>25.575900000000001</v>
      </c>
      <c r="GW52" s="165">
        <v>-59.368200000000002</v>
      </c>
      <c r="GX52" s="165">
        <v>8.5253999999999994</v>
      </c>
      <c r="GY52" s="165">
        <v>15.160399999999999</v>
      </c>
      <c r="GZ52" s="165">
        <v>14.768700000000001</v>
      </c>
      <c r="HA52" s="165">
        <v>10</v>
      </c>
      <c r="HB52" s="165">
        <v>159.9933</v>
      </c>
      <c r="HC52" s="165">
        <v>160.1259</v>
      </c>
      <c r="HD52" s="166"/>
      <c r="HE52" s="166"/>
      <c r="HF52" s="165">
        <v>-594.13930000000005</v>
      </c>
      <c r="HG52" s="165">
        <v>597.38350000000003</v>
      </c>
      <c r="HH52" s="165">
        <v>561.79430000000002</v>
      </c>
      <c r="HI52" s="165">
        <v>-153.5548</v>
      </c>
      <c r="HJ52" s="165">
        <v>-150.29300000000001</v>
      </c>
      <c r="HK52" s="165">
        <v>-50.8782</v>
      </c>
      <c r="HL52" s="165">
        <v>-41.748399999999997</v>
      </c>
      <c r="HM52" s="165">
        <v>81.433000000000007</v>
      </c>
      <c r="HN52" s="165">
        <v>81.5458</v>
      </c>
      <c r="HO52" s="166"/>
      <c r="HP52" s="166"/>
      <c r="HQ52" s="165">
        <v>34.5443</v>
      </c>
      <c r="HR52" s="165">
        <v>34.3795</v>
      </c>
      <c r="HS52" s="165">
        <v>-60.2288</v>
      </c>
      <c r="HT52" s="165">
        <v>-59.517400000000002</v>
      </c>
      <c r="HU52" s="165">
        <v>109.47</v>
      </c>
      <c r="HV52" s="165">
        <v>108.43</v>
      </c>
      <c r="HW52" s="165">
        <v>13.8</v>
      </c>
      <c r="HX52" s="165">
        <v>13</v>
      </c>
      <c r="HY52" s="166"/>
      <c r="HZ52" s="165">
        <v>39.119999999999997</v>
      </c>
      <c r="IA52" s="165">
        <v>-350.72620000000001</v>
      </c>
      <c r="IB52" s="165">
        <v>103.0334</v>
      </c>
      <c r="IC52" s="165">
        <v>103.4503</v>
      </c>
      <c r="ID52" s="165">
        <v>16.8</v>
      </c>
      <c r="IE52" s="165">
        <v>-43.9</v>
      </c>
      <c r="IF52" s="165">
        <v>-32.700000000000003</v>
      </c>
      <c r="IG52" s="165">
        <v>-32.700000000000003</v>
      </c>
      <c r="IH52" s="166"/>
      <c r="II52" s="165">
        <v>1.0746</v>
      </c>
      <c r="IJ52" s="165">
        <v>-547.06830000000002</v>
      </c>
      <c r="IK52" s="165">
        <v>-262.70830000000001</v>
      </c>
      <c r="IL52" s="165">
        <v>474.25830000000002</v>
      </c>
      <c r="IM52" s="165">
        <v>382.44819999999999</v>
      </c>
      <c r="IN52" s="166"/>
      <c r="IO52" s="165">
        <v>-369.46460000000002</v>
      </c>
      <c r="IP52" s="165">
        <v>378.73489999999998</v>
      </c>
      <c r="IQ52" s="165">
        <v>-145.40559999999999</v>
      </c>
      <c r="IR52" s="165">
        <v>-226.67449999999999</v>
      </c>
      <c r="IS52" s="165">
        <v>-370.62619999999998</v>
      </c>
      <c r="IT52" s="165">
        <v>105.9045</v>
      </c>
      <c r="IU52" s="165">
        <v>106.9671</v>
      </c>
      <c r="IV52" s="165">
        <v>147.31389999999999</v>
      </c>
      <c r="IW52" s="165">
        <v>-458.91649999999998</v>
      </c>
      <c r="IX52" s="165">
        <v>234.67140000000001</v>
      </c>
      <c r="IY52" s="165">
        <v>-227.03219999999999</v>
      </c>
      <c r="IZ52" s="165">
        <v>228.9</v>
      </c>
      <c r="JA52" s="165">
        <v>-9.8068000000000008</v>
      </c>
      <c r="JB52" s="165">
        <v>24.111999999999998</v>
      </c>
      <c r="JC52" s="165">
        <v>12.48</v>
      </c>
      <c r="JD52" s="165">
        <v>6.7030000000000003</v>
      </c>
      <c r="JE52" s="165">
        <v>6.6909999999999998</v>
      </c>
      <c r="JF52" s="165">
        <v>-12.16</v>
      </c>
      <c r="JG52" s="165">
        <v>-12.72</v>
      </c>
      <c r="JH52" s="166"/>
      <c r="JI52" s="165">
        <v>13.6553</v>
      </c>
      <c r="JJ52" s="165">
        <v>-20.946100000000001</v>
      </c>
      <c r="JK52" s="165">
        <v>-40.956699999999998</v>
      </c>
      <c r="JL52" s="165">
        <v>16.899999999999999</v>
      </c>
      <c r="JM52" s="165">
        <v>48.85</v>
      </c>
      <c r="JN52" s="165">
        <v>49.35</v>
      </c>
      <c r="JO52" s="165">
        <v>8.9761000000000006</v>
      </c>
      <c r="JP52" s="165">
        <v>10.4986</v>
      </c>
      <c r="JQ52" s="165">
        <v>52.912700000000001</v>
      </c>
      <c r="JR52" s="165">
        <v>52.672499999999999</v>
      </c>
      <c r="JS52" s="165">
        <v>52.706299999999999</v>
      </c>
      <c r="JT52" s="166"/>
      <c r="JU52" s="165">
        <v>47</v>
      </c>
      <c r="JV52" s="165">
        <v>16.398</v>
      </c>
      <c r="JW52" s="165">
        <v>9.5</v>
      </c>
      <c r="JX52" s="166"/>
      <c r="JY52" s="165">
        <v>-42.600299999999997</v>
      </c>
      <c r="JZ52" s="165">
        <v>78.243399999999994</v>
      </c>
      <c r="KA52" s="165">
        <v>52.2361</v>
      </c>
      <c r="KB52" s="165">
        <v>-41.189300000000003</v>
      </c>
      <c r="KC52" s="165">
        <v>-76.817400000000006</v>
      </c>
      <c r="KD52" s="165">
        <v>40.0289</v>
      </c>
      <c r="KE52" s="165">
        <v>36.115000000000002</v>
      </c>
      <c r="KF52" s="165">
        <v>-53.1</v>
      </c>
      <c r="KG52" s="165">
        <v>53.8</v>
      </c>
      <c r="KH52" s="165">
        <v>-28.812899999999999</v>
      </c>
      <c r="KI52" s="165">
        <v>210.08539999999999</v>
      </c>
    </row>
    <row r="53" spans="1:295" ht="18" customHeight="1" x14ac:dyDescent="0.3">
      <c r="A53" s="162" t="s">
        <v>60</v>
      </c>
      <c r="B53" s="162" t="s">
        <v>831</v>
      </c>
      <c r="C53" s="165">
        <v>0</v>
      </c>
      <c r="D53" s="165">
        <v>17.729500000000002</v>
      </c>
      <c r="E53" s="165">
        <v>-25.871200000000002</v>
      </c>
      <c r="F53" s="165">
        <v>-35.549999999999997</v>
      </c>
      <c r="G53" s="165">
        <v>16.1571</v>
      </c>
      <c r="H53" s="166"/>
      <c r="I53" s="165">
        <v>48.062800000000003</v>
      </c>
      <c r="J53" s="165">
        <v>-71.384399999999999</v>
      </c>
      <c r="K53" s="165">
        <v>57.448999999999998</v>
      </c>
      <c r="L53" s="165">
        <v>28.8751</v>
      </c>
      <c r="M53" s="166"/>
      <c r="N53" s="165">
        <v>0</v>
      </c>
      <c r="O53" s="165">
        <v>-59.954000000000001</v>
      </c>
      <c r="P53" s="165">
        <v>55</v>
      </c>
      <c r="Q53" s="165">
        <v>15.731999999999999</v>
      </c>
      <c r="R53" s="165">
        <v>-55</v>
      </c>
      <c r="S53" s="165">
        <v>9.0922000000000001</v>
      </c>
      <c r="T53" s="165">
        <v>42.284799999999997</v>
      </c>
      <c r="U53" s="165">
        <v>9.6637000000000004</v>
      </c>
      <c r="V53" s="165">
        <v>9.6549999999999994</v>
      </c>
      <c r="W53" s="165">
        <v>16.288499999999999</v>
      </c>
      <c r="X53" s="165">
        <v>8.6635000000000009</v>
      </c>
      <c r="Y53" s="165">
        <v>1.8522000000000001</v>
      </c>
      <c r="Z53" s="165">
        <v>4.4701000000000004</v>
      </c>
      <c r="AA53" s="166"/>
      <c r="AB53" s="166"/>
      <c r="AC53" s="165">
        <v>-73.599999999999994</v>
      </c>
      <c r="AD53" s="165">
        <v>-73.319999999999993</v>
      </c>
      <c r="AE53" s="166"/>
      <c r="AF53" s="165">
        <v>0</v>
      </c>
      <c r="AG53" s="165">
        <v>59.4</v>
      </c>
      <c r="AH53" s="165">
        <v>9.2550000000000008</v>
      </c>
      <c r="AI53" s="165">
        <v>0.193</v>
      </c>
      <c r="AJ53" s="166">
        <v>0</v>
      </c>
      <c r="AK53" s="165">
        <v>-59.03</v>
      </c>
      <c r="AL53" s="165">
        <v>-66.61</v>
      </c>
      <c r="AM53" s="165">
        <v>59.65</v>
      </c>
      <c r="AN53" s="165">
        <v>59.66</v>
      </c>
      <c r="AO53" s="165">
        <v>16.291</v>
      </c>
      <c r="AP53" s="165">
        <v>6.0323000000000002</v>
      </c>
      <c r="AQ53" s="165">
        <v>73.948300000000003</v>
      </c>
      <c r="AR53" s="165">
        <v>76.558999999999997</v>
      </c>
      <c r="AS53" s="165">
        <v>16.545300000000001</v>
      </c>
      <c r="AT53" s="165">
        <v>-45.546100000000003</v>
      </c>
      <c r="AU53" s="165">
        <v>-45.454000000000001</v>
      </c>
      <c r="AV53" s="165">
        <v>7.0330000000000004</v>
      </c>
      <c r="AW53" s="165">
        <v>6.7613000000000003</v>
      </c>
      <c r="AX53" s="165">
        <v>65.238100000000003</v>
      </c>
      <c r="AY53" s="165">
        <v>66.979600000000005</v>
      </c>
      <c r="AZ53" s="165">
        <v>-19.6859</v>
      </c>
      <c r="BA53" s="165">
        <v>-22.0547</v>
      </c>
      <c r="BB53" s="165">
        <v>-313.82240000000002</v>
      </c>
      <c r="BC53" s="165">
        <v>-17.922599999999999</v>
      </c>
      <c r="BD53" s="165">
        <v>-11.5</v>
      </c>
      <c r="BE53" s="165">
        <v>-11.4</v>
      </c>
      <c r="BF53" s="165">
        <v>53.3232</v>
      </c>
      <c r="BG53" s="165">
        <v>51.554400000000001</v>
      </c>
      <c r="BH53" s="165">
        <v>-6.3198999999999996</v>
      </c>
      <c r="BI53" s="166"/>
      <c r="BJ53" s="165">
        <v>-17.470199999999998</v>
      </c>
      <c r="BK53" s="165">
        <v>12.186999999999999</v>
      </c>
      <c r="BL53" s="165">
        <v>1.9835</v>
      </c>
      <c r="BM53" s="165">
        <v>3.9588000000000001</v>
      </c>
      <c r="BN53" s="165">
        <v>354.3503</v>
      </c>
      <c r="BO53" s="165">
        <v>96.804699999999997</v>
      </c>
      <c r="BP53" s="165">
        <v>95.858599999999996</v>
      </c>
      <c r="BQ53" s="165">
        <v>-304.84570000000002</v>
      </c>
      <c r="BR53" s="165">
        <v>432.28719999999998</v>
      </c>
      <c r="BS53" s="166"/>
      <c r="BT53" s="165">
        <v>-82.034899999999993</v>
      </c>
      <c r="BU53" s="165">
        <v>83.098399999999998</v>
      </c>
      <c r="BV53" s="165">
        <v>113.25790000000001</v>
      </c>
      <c r="BW53" s="165">
        <v>39.04</v>
      </c>
      <c r="BX53" s="166"/>
      <c r="BY53" s="165">
        <v>76.89</v>
      </c>
      <c r="BZ53" s="165">
        <v>64.3</v>
      </c>
      <c r="CA53" s="165">
        <v>-73.002399999999994</v>
      </c>
      <c r="CB53" s="165">
        <v>-73.002399999999994</v>
      </c>
      <c r="CC53" s="165">
        <v>127.6778</v>
      </c>
      <c r="CD53" s="165">
        <v>128.10570000000001</v>
      </c>
      <c r="CE53" s="165">
        <v>15.871499999999999</v>
      </c>
      <c r="CF53" s="165">
        <v>-119.4123</v>
      </c>
      <c r="CG53" s="165">
        <v>-118.762</v>
      </c>
      <c r="CH53" s="165">
        <v>-4.0305</v>
      </c>
      <c r="CI53" s="166"/>
      <c r="CJ53" s="166"/>
      <c r="CK53" s="166"/>
      <c r="CL53" s="165">
        <v>126.2</v>
      </c>
      <c r="CM53" s="165">
        <v>113.7</v>
      </c>
      <c r="CN53" s="165">
        <v>-16.079999999999998</v>
      </c>
      <c r="CO53" s="165">
        <v>71.669600000000003</v>
      </c>
      <c r="CP53" s="165">
        <v>71.429400000000001</v>
      </c>
      <c r="CQ53" s="165">
        <v>70.837000000000003</v>
      </c>
      <c r="CR53" s="165">
        <v>-3.0562</v>
      </c>
      <c r="CS53" s="165">
        <v>-2.4192</v>
      </c>
      <c r="CT53" s="166"/>
      <c r="CU53" s="165">
        <v>-61.060200000000002</v>
      </c>
      <c r="CV53" s="165">
        <v>12.2843</v>
      </c>
      <c r="CW53" s="165">
        <v>17.6478</v>
      </c>
      <c r="CX53" s="165">
        <v>84.81</v>
      </c>
      <c r="CY53" s="165">
        <v>43.33</v>
      </c>
      <c r="CZ53" s="165">
        <v>59.7729</v>
      </c>
      <c r="DA53" s="165">
        <v>55.961599999999997</v>
      </c>
      <c r="DB53" s="165">
        <v>-33.26</v>
      </c>
      <c r="DC53" s="165">
        <v>-8.0178999999999991</v>
      </c>
      <c r="DD53" s="166"/>
      <c r="DE53" s="166"/>
      <c r="DF53" s="165">
        <v>-123.7107</v>
      </c>
      <c r="DG53" s="165">
        <v>-13.3438</v>
      </c>
      <c r="DH53" s="165">
        <v>-20.434899999999999</v>
      </c>
      <c r="DI53" s="165">
        <v>-100.6</v>
      </c>
      <c r="DJ53" s="165">
        <v>-101.1</v>
      </c>
      <c r="DK53" s="165">
        <v>23.7057</v>
      </c>
      <c r="DL53" s="165">
        <v>50.692700000000002</v>
      </c>
      <c r="DM53" s="165">
        <v>67.174099999999996</v>
      </c>
      <c r="DN53" s="165">
        <v>71.502700000000004</v>
      </c>
      <c r="DO53" s="165">
        <v>50.37</v>
      </c>
      <c r="DP53" s="165">
        <v>-9.82</v>
      </c>
      <c r="DQ53" s="165">
        <v>48.329000000000001</v>
      </c>
      <c r="DR53" s="165">
        <v>124.1395</v>
      </c>
      <c r="DS53" s="165">
        <v>-27.17</v>
      </c>
      <c r="DT53" s="165">
        <v>-27.41</v>
      </c>
      <c r="DU53" s="165">
        <v>119.79</v>
      </c>
      <c r="DV53" s="165">
        <v>74.040000000000006</v>
      </c>
      <c r="DW53" s="165">
        <v>124.6909</v>
      </c>
      <c r="DX53" s="165">
        <v>121.9455</v>
      </c>
      <c r="DY53" s="166"/>
      <c r="DZ53" s="165">
        <v>-39.654499999999999</v>
      </c>
      <c r="EA53" s="165">
        <v>223.82570000000001</v>
      </c>
      <c r="EB53" s="165">
        <v>172.4417</v>
      </c>
      <c r="EC53" s="165">
        <v>165.2242</v>
      </c>
      <c r="ED53" s="165">
        <v>168.8331</v>
      </c>
      <c r="EE53" s="165">
        <v>63.200099999999999</v>
      </c>
      <c r="EF53" s="165">
        <v>45.507199999999997</v>
      </c>
      <c r="EG53" s="165">
        <v>-26.309000000000001</v>
      </c>
      <c r="EH53" s="165">
        <v>316.89530000000002</v>
      </c>
      <c r="EI53" s="165">
        <v>288.25869999999998</v>
      </c>
      <c r="EJ53" s="166"/>
      <c r="EK53" s="165">
        <v>-31.052900000000001</v>
      </c>
      <c r="EL53" s="165">
        <v>-28.298100000000002</v>
      </c>
      <c r="EM53" s="165">
        <v>21.8565</v>
      </c>
      <c r="EN53" s="165">
        <v>11.4869</v>
      </c>
      <c r="EO53" s="165">
        <v>11.0595</v>
      </c>
      <c r="EP53" s="165">
        <v>32.304000000000002</v>
      </c>
      <c r="EQ53" s="165">
        <v>-53.067399999999999</v>
      </c>
      <c r="ER53" s="165">
        <v>-54.032200000000003</v>
      </c>
      <c r="ES53" s="165">
        <v>-6.1231999999999998</v>
      </c>
      <c r="ET53" s="166"/>
      <c r="EU53" s="165">
        <v>-5.21</v>
      </c>
      <c r="EV53" s="166"/>
      <c r="EW53" s="165">
        <v>12.651999999999999</v>
      </c>
      <c r="EX53" s="165">
        <v>-30.863399999999999</v>
      </c>
      <c r="EY53" s="165">
        <v>-38.1524</v>
      </c>
      <c r="EZ53" s="165">
        <v>-37.192300000000003</v>
      </c>
      <c r="FA53" s="165">
        <v>6.6952999999999996</v>
      </c>
      <c r="FB53" s="165">
        <v>-42.738500000000002</v>
      </c>
      <c r="FC53" s="165">
        <v>6.5007999999999999</v>
      </c>
      <c r="FD53" s="165">
        <v>23.575199999999999</v>
      </c>
      <c r="FE53" s="166"/>
      <c r="FF53" s="165">
        <v>23.357700000000001</v>
      </c>
      <c r="FG53" s="165">
        <v>44.413600000000002</v>
      </c>
      <c r="FH53" s="165">
        <v>45.307299999999998</v>
      </c>
      <c r="FI53" s="165">
        <v>43.296100000000003</v>
      </c>
      <c r="FJ53" s="165">
        <v>74.3506</v>
      </c>
      <c r="FK53" s="165">
        <v>74.3506</v>
      </c>
      <c r="FL53" s="165">
        <v>-114.7076</v>
      </c>
      <c r="FM53" s="165">
        <v>42.910600000000002</v>
      </c>
      <c r="FN53" s="165">
        <v>42.751100000000001</v>
      </c>
      <c r="FO53" s="165">
        <v>-102.6088</v>
      </c>
      <c r="FP53" s="165">
        <v>-99.737700000000004</v>
      </c>
      <c r="FQ53" s="165">
        <v>-13.189299999999999</v>
      </c>
      <c r="FR53" s="165">
        <v>-9.4700000000000006</v>
      </c>
      <c r="FS53" s="165">
        <v>14.0633</v>
      </c>
      <c r="FT53" s="165">
        <v>1.3382000000000001</v>
      </c>
      <c r="FU53" s="165">
        <v>-8.77</v>
      </c>
      <c r="FV53" s="165">
        <v>10.119999999999999</v>
      </c>
      <c r="FW53" s="165">
        <v>-13.3819</v>
      </c>
      <c r="FX53" s="166"/>
      <c r="FY53" s="165">
        <v>-3.0960000000000001</v>
      </c>
      <c r="FZ53" s="165">
        <v>4.5590000000000002</v>
      </c>
      <c r="GA53" s="166"/>
      <c r="GB53" s="165">
        <v>40.19</v>
      </c>
      <c r="GC53" s="165">
        <v>101.5821</v>
      </c>
      <c r="GD53" s="165">
        <v>102.61</v>
      </c>
      <c r="GE53" s="165">
        <v>11.41</v>
      </c>
      <c r="GF53" s="165">
        <v>90.987399999999994</v>
      </c>
      <c r="GG53" s="165">
        <v>22.3</v>
      </c>
      <c r="GH53" s="165">
        <v>-9.7581000000000007</v>
      </c>
      <c r="GI53" s="165">
        <v>0.88290000000000002</v>
      </c>
      <c r="GJ53" s="165">
        <v>0</v>
      </c>
      <c r="GK53" s="165">
        <v>2.4802</v>
      </c>
      <c r="GL53" s="166"/>
      <c r="GM53" s="166"/>
      <c r="GN53" s="165">
        <v>-18.198</v>
      </c>
      <c r="GO53" s="165">
        <v>-27.472300000000001</v>
      </c>
      <c r="GP53" s="165">
        <v>13.361499999999999</v>
      </c>
      <c r="GQ53" s="165">
        <v>28.776499999999999</v>
      </c>
      <c r="GR53" s="165">
        <v>9.5722000000000005</v>
      </c>
      <c r="GS53" s="165">
        <v>7.6173999999999999</v>
      </c>
      <c r="GT53" s="165">
        <v>-124.6041</v>
      </c>
      <c r="GU53" s="165">
        <v>-24.5091</v>
      </c>
      <c r="GV53" s="165">
        <v>23.840900000000001</v>
      </c>
      <c r="GW53" s="165">
        <v>-52.087899999999998</v>
      </c>
      <c r="GX53" s="166"/>
      <c r="GY53" s="165">
        <v>13.557499999999999</v>
      </c>
      <c r="GZ53" s="165">
        <v>13.2288</v>
      </c>
      <c r="HA53" s="166"/>
      <c r="HB53" s="165">
        <v>157.48089999999999</v>
      </c>
      <c r="HC53" s="165">
        <v>157.69649999999999</v>
      </c>
      <c r="HD53" s="166"/>
      <c r="HE53" s="166"/>
      <c r="HF53" s="166"/>
      <c r="HG53" s="166"/>
      <c r="HH53" s="165">
        <v>548.27390000000003</v>
      </c>
      <c r="HI53" s="165">
        <v>-151.58760000000001</v>
      </c>
      <c r="HJ53" s="165">
        <v>-149.54249999999999</v>
      </c>
      <c r="HK53" s="165">
        <v>-55.979900000000001</v>
      </c>
      <c r="HL53" s="165">
        <v>-46.045900000000003</v>
      </c>
      <c r="HM53" s="165">
        <v>81.843999999999994</v>
      </c>
      <c r="HN53" s="165">
        <v>82.267499999999998</v>
      </c>
      <c r="HO53" s="166"/>
      <c r="HP53" s="166"/>
      <c r="HQ53" s="165">
        <v>34.511299999999999</v>
      </c>
      <c r="HR53" s="165">
        <v>34.357500000000002</v>
      </c>
      <c r="HS53" s="165">
        <v>-56.064700000000002</v>
      </c>
      <c r="HT53" s="165">
        <v>-55.076900000000002</v>
      </c>
      <c r="HU53" s="165">
        <v>114.3</v>
      </c>
      <c r="HV53" s="165">
        <v>114.05</v>
      </c>
      <c r="HW53" s="165">
        <v>12.9</v>
      </c>
      <c r="HX53" s="165">
        <v>12.2</v>
      </c>
      <c r="HY53" s="165">
        <v>22.4575</v>
      </c>
      <c r="HZ53" s="165">
        <v>36.56</v>
      </c>
      <c r="IA53" s="165">
        <v>-345.31779999999998</v>
      </c>
      <c r="IB53" s="165">
        <v>103.9847</v>
      </c>
      <c r="IC53" s="165">
        <v>102.9695</v>
      </c>
      <c r="ID53" s="165">
        <v>15.6</v>
      </c>
      <c r="IE53" s="165">
        <v>-48</v>
      </c>
      <c r="IF53" s="165">
        <v>-31.8</v>
      </c>
      <c r="IG53" s="165">
        <v>-31.9</v>
      </c>
      <c r="IH53" s="166"/>
      <c r="II53" s="165">
        <v>1.2058</v>
      </c>
      <c r="IJ53" s="165">
        <v>-545.45240000000001</v>
      </c>
      <c r="IK53" s="165">
        <v>-263.56040000000002</v>
      </c>
      <c r="IL53" s="165">
        <v>470.83929999999998</v>
      </c>
      <c r="IM53" s="165">
        <v>381.86880000000002</v>
      </c>
      <c r="IN53" s="166"/>
      <c r="IO53" s="165">
        <v>-369.84660000000002</v>
      </c>
      <c r="IP53" s="165">
        <v>375.30680000000001</v>
      </c>
      <c r="IQ53" s="165">
        <v>-142.91040000000001</v>
      </c>
      <c r="IR53" s="165">
        <v>-229.0248</v>
      </c>
      <c r="IS53" s="165">
        <v>-370.11180000000002</v>
      </c>
      <c r="IT53" s="165">
        <v>111.5971</v>
      </c>
      <c r="IU53" s="165">
        <v>109.50230000000001</v>
      </c>
      <c r="IV53" s="165">
        <v>149.35470000000001</v>
      </c>
      <c r="IW53" s="165">
        <v>-453.37450000000001</v>
      </c>
      <c r="IX53" s="165">
        <v>236.2131</v>
      </c>
      <c r="IY53" s="165">
        <v>-222.89750000000001</v>
      </c>
      <c r="IZ53" s="165">
        <v>226.40469999999999</v>
      </c>
      <c r="JA53" s="165">
        <v>-10.784599999999999</v>
      </c>
      <c r="JB53" s="165">
        <v>25.597000000000001</v>
      </c>
      <c r="JC53" s="165">
        <v>11.92</v>
      </c>
      <c r="JD53" s="165">
        <v>6.8460000000000001</v>
      </c>
      <c r="JE53" s="165">
        <v>6.8310000000000004</v>
      </c>
      <c r="JF53" s="165">
        <v>-12</v>
      </c>
      <c r="JG53" s="165">
        <v>-13.68</v>
      </c>
      <c r="JH53" s="166"/>
      <c r="JI53" s="165">
        <v>14.152699999999999</v>
      </c>
      <c r="JJ53" s="165">
        <v>-22.615400000000001</v>
      </c>
      <c r="JK53" s="165">
        <v>-43.0075</v>
      </c>
      <c r="JL53" s="165">
        <v>20.3</v>
      </c>
      <c r="JM53" s="165">
        <v>49.735999999999997</v>
      </c>
      <c r="JN53" s="165">
        <v>51.420999999999999</v>
      </c>
      <c r="JO53" s="165">
        <v>10.8163</v>
      </c>
      <c r="JP53" s="165">
        <v>12.937900000000001</v>
      </c>
      <c r="JQ53" s="165">
        <v>52.952800000000003</v>
      </c>
      <c r="JR53" s="165">
        <v>50.664499999999997</v>
      </c>
      <c r="JS53" s="165">
        <v>53.3489</v>
      </c>
      <c r="JT53" s="166"/>
      <c r="JU53" s="165">
        <v>48.9</v>
      </c>
      <c r="JV53" s="165">
        <v>17.861699999999999</v>
      </c>
      <c r="JW53" s="165">
        <v>8.6300000000000008</v>
      </c>
      <c r="JX53" s="166"/>
      <c r="JY53" s="165">
        <v>-44.739600000000003</v>
      </c>
      <c r="JZ53" s="165">
        <v>81.246499999999997</v>
      </c>
      <c r="KA53" s="165">
        <v>55.793500000000002</v>
      </c>
      <c r="KB53" s="165">
        <v>-43.659300000000002</v>
      </c>
      <c r="KC53" s="165">
        <v>-79.582300000000004</v>
      </c>
      <c r="KD53" s="165">
        <v>44.684800000000003</v>
      </c>
      <c r="KE53" s="165">
        <v>34.257399999999997</v>
      </c>
      <c r="KF53" s="165">
        <v>-56.4</v>
      </c>
      <c r="KG53" s="165">
        <v>56.6</v>
      </c>
      <c r="KH53" s="165">
        <v>-38.634999999999998</v>
      </c>
      <c r="KI53" s="165">
        <v>204.4701</v>
      </c>
    </row>
    <row r="54" spans="1:295" ht="18" customHeight="1" x14ac:dyDescent="0.3">
      <c r="A54" s="162" t="s">
        <v>60</v>
      </c>
      <c r="B54" s="162" t="s">
        <v>832</v>
      </c>
      <c r="C54" s="165">
        <v>0</v>
      </c>
      <c r="D54" s="165">
        <v>16.928100000000001</v>
      </c>
      <c r="E54" s="165">
        <v>-25.1812</v>
      </c>
      <c r="F54" s="165">
        <v>-36.295499999999997</v>
      </c>
      <c r="G54" s="165">
        <v>16.038799999999998</v>
      </c>
      <c r="H54" s="166"/>
      <c r="I54" s="165">
        <v>47.224299999999999</v>
      </c>
      <c r="J54" s="165">
        <v>-71.542299999999997</v>
      </c>
      <c r="K54" s="165">
        <v>54.173900000000003</v>
      </c>
      <c r="L54" s="165">
        <v>27.1692</v>
      </c>
      <c r="M54" s="166"/>
      <c r="N54" s="165">
        <v>4.4400000000000004</v>
      </c>
      <c r="O54" s="165">
        <v>-54.765999999999998</v>
      </c>
      <c r="P54" s="165">
        <v>50.6</v>
      </c>
      <c r="Q54" s="165">
        <v>14.076000000000001</v>
      </c>
      <c r="R54" s="166"/>
      <c r="S54" s="165">
        <v>9.7241999999999997</v>
      </c>
      <c r="T54" s="165">
        <v>43.88</v>
      </c>
      <c r="U54" s="165">
        <v>8.6264000000000003</v>
      </c>
      <c r="V54" s="165">
        <v>8.7303999999999995</v>
      </c>
      <c r="W54" s="165">
        <v>14.481999999999999</v>
      </c>
      <c r="X54" s="165">
        <v>8.5829000000000004</v>
      </c>
      <c r="Y54" s="165">
        <v>1.6174999999999999</v>
      </c>
      <c r="Z54" s="165">
        <v>4.3936999999999999</v>
      </c>
      <c r="AA54" s="166"/>
      <c r="AB54" s="166"/>
      <c r="AC54" s="165">
        <v>-67.56</v>
      </c>
      <c r="AD54" s="165">
        <v>-67.89</v>
      </c>
      <c r="AE54" s="166"/>
      <c r="AF54" s="165">
        <v>-4.4400000000000004</v>
      </c>
      <c r="AG54" s="165">
        <v>55</v>
      </c>
      <c r="AH54" s="165">
        <v>7.9429999999999996</v>
      </c>
      <c r="AI54" s="165">
        <v>0.183</v>
      </c>
      <c r="AJ54" s="166">
        <v>0</v>
      </c>
      <c r="AK54" s="165">
        <v>-54.45</v>
      </c>
      <c r="AL54" s="165">
        <v>-62.79</v>
      </c>
      <c r="AM54" s="165">
        <v>55.1</v>
      </c>
      <c r="AN54" s="165">
        <v>54.96</v>
      </c>
      <c r="AO54" s="165">
        <v>15.365</v>
      </c>
      <c r="AP54" s="165">
        <v>6.7380000000000004</v>
      </c>
      <c r="AQ54" s="165">
        <v>70.156300000000002</v>
      </c>
      <c r="AR54" s="165">
        <v>72.495000000000005</v>
      </c>
      <c r="AS54" s="165">
        <v>15.821199999999999</v>
      </c>
      <c r="AT54" s="165">
        <v>-45.680100000000003</v>
      </c>
      <c r="AU54" s="165">
        <v>-45.872100000000003</v>
      </c>
      <c r="AV54" s="165">
        <v>29.934799999999999</v>
      </c>
      <c r="AW54" s="165">
        <v>35.018900000000002</v>
      </c>
      <c r="AX54" s="165">
        <v>60.281700000000001</v>
      </c>
      <c r="AY54" s="165">
        <v>60.415599999999998</v>
      </c>
      <c r="AZ54" s="165">
        <v>-1.8080000000000001</v>
      </c>
      <c r="BA54" s="165">
        <v>-0.35039999999999999</v>
      </c>
      <c r="BB54" s="165">
        <v>-331.07229999999998</v>
      </c>
      <c r="BC54" s="165">
        <v>-19.2315</v>
      </c>
      <c r="BD54" s="165">
        <v>-11.4</v>
      </c>
      <c r="BE54" s="165">
        <v>-11.5</v>
      </c>
      <c r="BF54" s="165">
        <v>55.179200000000002</v>
      </c>
      <c r="BG54" s="165">
        <v>53.176099999999998</v>
      </c>
      <c r="BH54" s="165">
        <v>-5.8906000000000001</v>
      </c>
      <c r="BI54" s="166"/>
      <c r="BJ54" s="165">
        <v>-25.104900000000001</v>
      </c>
      <c r="BK54" s="165">
        <v>10.6547</v>
      </c>
      <c r="BL54" s="165">
        <v>0</v>
      </c>
      <c r="BM54" s="165">
        <v>3.6475</v>
      </c>
      <c r="BN54" s="165">
        <v>375.5607</v>
      </c>
      <c r="BO54" s="165">
        <v>89.205600000000004</v>
      </c>
      <c r="BP54" s="165">
        <v>88.991900000000001</v>
      </c>
      <c r="BQ54" s="165">
        <v>-299.63380000000001</v>
      </c>
      <c r="BR54" s="165">
        <v>430.1377</v>
      </c>
      <c r="BS54" s="166"/>
      <c r="BT54" s="165">
        <v>-84.915499999999994</v>
      </c>
      <c r="BU54" s="165">
        <v>85.470799999999997</v>
      </c>
      <c r="BV54" s="165">
        <v>103.6576</v>
      </c>
      <c r="BW54" s="165">
        <v>37.39</v>
      </c>
      <c r="BX54" s="165">
        <v>0</v>
      </c>
      <c r="BY54" s="165">
        <v>73.03</v>
      </c>
      <c r="BZ54" s="165">
        <v>64.239999999999995</v>
      </c>
      <c r="CA54" s="165">
        <v>-63.625399999999999</v>
      </c>
      <c r="CB54" s="165">
        <v>-64.161299999999997</v>
      </c>
      <c r="CC54" s="165">
        <v>121.4234</v>
      </c>
      <c r="CD54" s="165">
        <v>121.7841</v>
      </c>
      <c r="CE54" s="165">
        <v>17.219899999999999</v>
      </c>
      <c r="CF54" s="165">
        <v>-111.48950000000001</v>
      </c>
      <c r="CG54" s="165">
        <v>-111.0347</v>
      </c>
      <c r="CH54" s="165">
        <v>-3.7023000000000001</v>
      </c>
      <c r="CI54" s="166"/>
      <c r="CJ54" s="166"/>
      <c r="CK54" s="166"/>
      <c r="CL54" s="165">
        <v>120.8</v>
      </c>
      <c r="CM54" s="165">
        <v>108.4</v>
      </c>
      <c r="CN54" s="165">
        <v>-15.84</v>
      </c>
      <c r="CO54" s="165">
        <v>71.558499999999995</v>
      </c>
      <c r="CP54" s="165">
        <v>69.713200000000001</v>
      </c>
      <c r="CQ54" s="165">
        <v>68.678299999999993</v>
      </c>
      <c r="CR54" s="165">
        <v>-7.2805999999999997</v>
      </c>
      <c r="CS54" s="165">
        <v>-6.6162000000000001</v>
      </c>
      <c r="CT54" s="165">
        <v>12.5966</v>
      </c>
      <c r="CU54" s="165">
        <v>-59.977600000000002</v>
      </c>
      <c r="CV54" s="165">
        <v>19.740300000000001</v>
      </c>
      <c r="CW54" s="165">
        <v>17.6479</v>
      </c>
      <c r="CX54" s="165">
        <v>80.39</v>
      </c>
      <c r="CY54" s="165">
        <v>41</v>
      </c>
      <c r="CZ54" s="165">
        <v>56.9604</v>
      </c>
      <c r="DA54" s="165">
        <v>53.617899999999999</v>
      </c>
      <c r="DB54" s="165">
        <v>-32.47</v>
      </c>
      <c r="DC54" s="165">
        <v>-7.7413999999999996</v>
      </c>
      <c r="DD54" s="166"/>
      <c r="DE54" s="166"/>
      <c r="DF54" s="165">
        <v>-111.3091</v>
      </c>
      <c r="DG54" s="165">
        <v>-12.847099999999999</v>
      </c>
      <c r="DH54" s="165">
        <v>-19.814800000000002</v>
      </c>
      <c r="DI54" s="165">
        <v>-95.1</v>
      </c>
      <c r="DJ54" s="165">
        <v>-95.6</v>
      </c>
      <c r="DK54" s="165">
        <v>23.183900000000001</v>
      </c>
      <c r="DL54" s="165">
        <v>47.763100000000001</v>
      </c>
      <c r="DM54" s="165">
        <v>62.477600000000002</v>
      </c>
      <c r="DN54" s="165">
        <v>67.987099999999998</v>
      </c>
      <c r="DO54" s="165">
        <v>47.32</v>
      </c>
      <c r="DP54" s="165">
        <v>-8.9499999999999993</v>
      </c>
      <c r="DQ54" s="165">
        <v>43.6325</v>
      </c>
      <c r="DR54" s="165">
        <v>110.2238</v>
      </c>
      <c r="DS54" s="165">
        <v>-29.36</v>
      </c>
      <c r="DT54" s="165">
        <v>-29.49</v>
      </c>
      <c r="DU54" s="165">
        <v>121.45</v>
      </c>
      <c r="DV54" s="165">
        <v>71.75</v>
      </c>
      <c r="DW54" s="165">
        <v>111.4909</v>
      </c>
      <c r="DX54" s="165">
        <v>109</v>
      </c>
      <c r="DY54" s="165">
        <v>-28.442699999999999</v>
      </c>
      <c r="DZ54" s="165">
        <v>-35.9636</v>
      </c>
      <c r="EA54" s="165">
        <v>213.1191</v>
      </c>
      <c r="EB54" s="165">
        <v>162.71369999999999</v>
      </c>
      <c r="EC54" s="165">
        <v>156.9205</v>
      </c>
      <c r="ED54" s="165">
        <v>158.87989999999999</v>
      </c>
      <c r="EE54" s="165">
        <v>64.1404</v>
      </c>
      <c r="EF54" s="165">
        <v>46.712800000000001</v>
      </c>
      <c r="EG54" s="165">
        <v>-26.277000000000001</v>
      </c>
      <c r="EH54" s="165">
        <v>311.59140000000002</v>
      </c>
      <c r="EI54" s="165">
        <v>281.25959999999998</v>
      </c>
      <c r="EJ54" s="166"/>
      <c r="EK54" s="165">
        <v>-31.631</v>
      </c>
      <c r="EL54" s="165">
        <v>-28.764600000000002</v>
      </c>
      <c r="EM54" s="165">
        <v>20.115200000000002</v>
      </c>
      <c r="EN54" s="165">
        <v>13.5776</v>
      </c>
      <c r="EO54" s="165">
        <v>13.200799999999999</v>
      </c>
      <c r="EP54" s="165">
        <v>36.911999999999999</v>
      </c>
      <c r="EQ54" s="165">
        <v>-57.097700000000003</v>
      </c>
      <c r="ER54" s="165">
        <v>-58.009900000000002</v>
      </c>
      <c r="ES54" s="165">
        <v>-8.3390000000000004</v>
      </c>
      <c r="ET54" s="166"/>
      <c r="EU54" s="165">
        <v>-10.3</v>
      </c>
      <c r="EV54" s="166"/>
      <c r="EW54" s="165">
        <v>11.747400000000001</v>
      </c>
      <c r="EX54" s="165">
        <v>-23.473299999999998</v>
      </c>
      <c r="EY54" s="165">
        <v>-39.228000000000002</v>
      </c>
      <c r="EZ54" s="165">
        <v>-38.540700000000001</v>
      </c>
      <c r="FA54" s="165">
        <v>7.2374000000000001</v>
      </c>
      <c r="FB54" s="165">
        <v>-44.008800000000001</v>
      </c>
      <c r="FC54" s="165">
        <v>7.5286</v>
      </c>
      <c r="FD54" s="165">
        <v>25.1447</v>
      </c>
      <c r="FE54" s="166"/>
      <c r="FF54" s="165">
        <v>24.655100000000001</v>
      </c>
      <c r="FG54" s="165">
        <v>43.457799999999999</v>
      </c>
      <c r="FH54" s="165">
        <v>42.895400000000002</v>
      </c>
      <c r="FI54" s="165">
        <v>42.2866</v>
      </c>
      <c r="FJ54" s="165">
        <v>62.461199999999998</v>
      </c>
      <c r="FK54" s="165">
        <v>63.800899999999999</v>
      </c>
      <c r="FL54" s="165">
        <v>-85.067800000000005</v>
      </c>
      <c r="FM54" s="165">
        <v>38.3855</v>
      </c>
      <c r="FN54" s="165">
        <v>38.424300000000002</v>
      </c>
      <c r="FO54" s="165">
        <v>-72.857200000000006</v>
      </c>
      <c r="FP54" s="165">
        <v>-66.1648</v>
      </c>
      <c r="FQ54" s="165">
        <v>-12.7645</v>
      </c>
      <c r="FR54" s="165">
        <v>-6.72</v>
      </c>
      <c r="FS54" s="165">
        <v>15.003299999999999</v>
      </c>
      <c r="FT54" s="165">
        <v>1.2088000000000001</v>
      </c>
      <c r="FU54" s="165">
        <v>-9.4600000000000009</v>
      </c>
      <c r="FV54" s="165">
        <v>10.17</v>
      </c>
      <c r="FW54" s="165">
        <v>-14.2958</v>
      </c>
      <c r="FX54" s="166"/>
      <c r="FY54" s="165">
        <v>-3.61</v>
      </c>
      <c r="FZ54" s="165">
        <v>4.3079999999999998</v>
      </c>
      <c r="GA54" s="166"/>
      <c r="GB54" s="165">
        <v>36.61</v>
      </c>
      <c r="GC54" s="165">
        <v>66.161100000000005</v>
      </c>
      <c r="GD54" s="165">
        <v>75.460700000000003</v>
      </c>
      <c r="GE54" s="165">
        <v>12.06</v>
      </c>
      <c r="GF54" s="165">
        <v>83.609899999999996</v>
      </c>
      <c r="GG54" s="165">
        <v>22</v>
      </c>
      <c r="GH54" s="165">
        <v>-7.4161000000000001</v>
      </c>
      <c r="GI54" s="165">
        <v>0.73009999999999997</v>
      </c>
      <c r="GJ54" s="165">
        <v>0</v>
      </c>
      <c r="GK54" s="165">
        <v>2.2770999999999999</v>
      </c>
      <c r="GL54" s="166"/>
      <c r="GM54" s="166"/>
      <c r="GN54" s="166"/>
      <c r="GO54" s="165">
        <v>-23.891200000000001</v>
      </c>
      <c r="GP54" s="165">
        <v>12.959899999999999</v>
      </c>
      <c r="GQ54" s="165">
        <v>24.854900000000001</v>
      </c>
      <c r="GR54" s="165">
        <v>8.3675999999999995</v>
      </c>
      <c r="GS54" s="165">
        <v>9.9558</v>
      </c>
      <c r="GT54" s="165">
        <v>-109.9618</v>
      </c>
      <c r="GU54" s="165">
        <v>-22.997599999999998</v>
      </c>
      <c r="GV54" s="165">
        <v>22.25</v>
      </c>
      <c r="GW54" s="165">
        <v>-48.590200000000003</v>
      </c>
      <c r="GX54" s="165">
        <v>9.0977999999999994</v>
      </c>
      <c r="GY54" s="165">
        <v>11.9071</v>
      </c>
      <c r="GZ54" s="165">
        <v>11.446300000000001</v>
      </c>
      <c r="HA54" s="165">
        <v>10.643000000000001</v>
      </c>
      <c r="HB54" s="165">
        <v>154.37350000000001</v>
      </c>
      <c r="HC54" s="165">
        <v>155.25020000000001</v>
      </c>
      <c r="HD54" s="165">
        <v>282</v>
      </c>
      <c r="HE54" s="166"/>
      <c r="HF54" s="165">
        <v>-586.82119999999998</v>
      </c>
      <c r="HG54" s="165">
        <v>591.31039999999996</v>
      </c>
      <c r="HH54" s="165">
        <v>545.50480000000005</v>
      </c>
      <c r="HI54" s="165">
        <v>-147.4502</v>
      </c>
      <c r="HJ54" s="165">
        <v>-144.52799999999999</v>
      </c>
      <c r="HK54" s="165">
        <v>-57.011600000000001</v>
      </c>
      <c r="HL54" s="165">
        <v>-48.3979</v>
      </c>
      <c r="HM54" s="165">
        <v>80.427999999999997</v>
      </c>
      <c r="HN54" s="165">
        <v>81.360699999999994</v>
      </c>
      <c r="HO54" s="166"/>
      <c r="HP54" s="166"/>
      <c r="HQ54" s="165">
        <v>32.962200000000003</v>
      </c>
      <c r="HR54" s="165">
        <v>32.094299999999997</v>
      </c>
      <c r="HS54" s="165">
        <v>-56.816699999999997</v>
      </c>
      <c r="HT54" s="165">
        <v>-56.042900000000003</v>
      </c>
      <c r="HU54" s="165">
        <v>111.88</v>
      </c>
      <c r="HV54" s="165">
        <v>111.21</v>
      </c>
      <c r="HW54" s="165">
        <v>10.7</v>
      </c>
      <c r="HX54" s="165">
        <v>10.3</v>
      </c>
      <c r="HY54" s="165">
        <v>22.171199999999999</v>
      </c>
      <c r="HZ54" s="165">
        <v>35.520000000000003</v>
      </c>
      <c r="IA54" s="165">
        <v>-337.84030000000001</v>
      </c>
      <c r="IB54" s="165">
        <v>100.4545</v>
      </c>
      <c r="IC54" s="165">
        <v>100.5607</v>
      </c>
      <c r="ID54" s="165">
        <v>14.5</v>
      </c>
      <c r="IE54" s="165">
        <v>-50.1</v>
      </c>
      <c r="IF54" s="165">
        <v>-31.8</v>
      </c>
      <c r="IG54" s="165">
        <v>-31.1</v>
      </c>
      <c r="IH54" s="166"/>
      <c r="II54" s="166"/>
      <c r="IJ54" s="165">
        <v>-535.1327</v>
      </c>
      <c r="IK54" s="165">
        <v>-252.79480000000001</v>
      </c>
      <c r="IL54" s="165">
        <v>459.7029</v>
      </c>
      <c r="IM54" s="165">
        <v>379.25940000000003</v>
      </c>
      <c r="IN54" s="166"/>
      <c r="IO54" s="165">
        <v>-367.2176</v>
      </c>
      <c r="IP54" s="165">
        <v>362.53500000000003</v>
      </c>
      <c r="IQ54" s="165">
        <v>-140.26320000000001</v>
      </c>
      <c r="IR54" s="165">
        <v>-225.5615</v>
      </c>
      <c r="IS54" s="165">
        <v>-361.14530000000002</v>
      </c>
      <c r="IT54" s="165">
        <v>111.6562</v>
      </c>
      <c r="IU54" s="165">
        <v>106.4259</v>
      </c>
      <c r="IV54" s="165">
        <v>144.89420000000001</v>
      </c>
      <c r="IW54" s="165">
        <v>-446.3603</v>
      </c>
      <c r="IX54" s="165">
        <v>232.71690000000001</v>
      </c>
      <c r="IY54" s="165">
        <v>-220.6841</v>
      </c>
      <c r="IZ54" s="165">
        <v>220.24789999999999</v>
      </c>
      <c r="JA54" s="165">
        <v>-10.861499999999999</v>
      </c>
      <c r="JB54" s="166"/>
      <c r="JC54" s="165">
        <v>10.24</v>
      </c>
      <c r="JD54" s="165">
        <v>7.2910000000000004</v>
      </c>
      <c r="JE54" s="165">
        <v>7.2990000000000004</v>
      </c>
      <c r="JF54" s="165">
        <v>-10.16</v>
      </c>
      <c r="JG54" s="165">
        <v>-15.12</v>
      </c>
      <c r="JH54" s="166"/>
      <c r="JI54" s="165">
        <v>15.9686</v>
      </c>
      <c r="JJ54" s="165">
        <v>-23.497399999999999</v>
      </c>
      <c r="JK54" s="165">
        <v>-43.74</v>
      </c>
      <c r="JL54" s="165">
        <v>20</v>
      </c>
      <c r="JM54" s="165">
        <v>49.616</v>
      </c>
      <c r="JN54" s="165">
        <v>52.618000000000002</v>
      </c>
      <c r="JO54" s="166"/>
      <c r="JP54" s="165">
        <v>13.237</v>
      </c>
      <c r="JQ54" s="165">
        <v>53.504399999999997</v>
      </c>
      <c r="JR54" s="165">
        <v>51.583799999999997</v>
      </c>
      <c r="JS54" s="165">
        <v>53.816000000000003</v>
      </c>
      <c r="JT54" s="166"/>
      <c r="JU54" s="165">
        <v>51.3</v>
      </c>
      <c r="JV54" s="165">
        <v>18.961600000000001</v>
      </c>
      <c r="JW54" s="165">
        <v>8.07</v>
      </c>
      <c r="JX54" s="166"/>
      <c r="JY54" s="165">
        <v>-47.448700000000002</v>
      </c>
      <c r="JZ54" s="165">
        <v>81.465599999999995</v>
      </c>
      <c r="KA54" s="165">
        <v>57.4084</v>
      </c>
      <c r="KB54" s="165">
        <v>-46.796199999999999</v>
      </c>
      <c r="KC54" s="165">
        <v>-79.207400000000007</v>
      </c>
      <c r="KD54" s="165">
        <v>47.062899999999999</v>
      </c>
      <c r="KE54" s="165">
        <v>32.025799999999997</v>
      </c>
      <c r="KF54" s="165">
        <v>-59.5</v>
      </c>
      <c r="KG54" s="165">
        <v>57.8</v>
      </c>
      <c r="KH54" s="165">
        <v>-46.940100000000001</v>
      </c>
      <c r="KI54" s="165">
        <v>208.3922</v>
      </c>
    </row>
    <row r="55" spans="1:295" ht="18" customHeight="1" x14ac:dyDescent="0.3">
      <c r="A55" s="162" t="s">
        <v>60</v>
      </c>
      <c r="B55" s="162" t="s">
        <v>833</v>
      </c>
      <c r="C55" s="165">
        <v>0</v>
      </c>
      <c r="D55" s="165">
        <v>16.229500000000002</v>
      </c>
      <c r="E55" s="165">
        <v>-24.194700000000001</v>
      </c>
      <c r="F55" s="165">
        <v>-36.673499999999997</v>
      </c>
      <c r="G55" s="165">
        <v>14.7272</v>
      </c>
      <c r="H55" s="166"/>
      <c r="I55" s="165">
        <v>44.971200000000003</v>
      </c>
      <c r="J55" s="165">
        <v>-65.745900000000006</v>
      </c>
      <c r="K55" s="165">
        <v>50.870800000000003</v>
      </c>
      <c r="L55" s="165">
        <v>25.4312</v>
      </c>
      <c r="M55" s="166"/>
      <c r="N55" s="165">
        <v>2.2200000000000002</v>
      </c>
      <c r="O55" s="165">
        <v>-37.081000000000003</v>
      </c>
      <c r="P55" s="165">
        <v>33</v>
      </c>
      <c r="Q55" s="165">
        <v>12.42</v>
      </c>
      <c r="R55" s="165">
        <v>-33</v>
      </c>
      <c r="S55" s="165">
        <v>12.420500000000001</v>
      </c>
      <c r="T55" s="165">
        <v>40.445799999999998</v>
      </c>
      <c r="U55" s="165">
        <v>8.3760999999999992</v>
      </c>
      <c r="V55" s="165">
        <v>8.3510000000000009</v>
      </c>
      <c r="W55" s="165">
        <v>14.1113</v>
      </c>
      <c r="X55" s="165">
        <v>8.9358000000000004</v>
      </c>
      <c r="Y55" s="165">
        <v>1.7921</v>
      </c>
      <c r="Z55" s="165">
        <v>4.4695999999999998</v>
      </c>
      <c r="AA55" s="166"/>
      <c r="AB55" s="166"/>
      <c r="AC55" s="165">
        <v>-60.68</v>
      </c>
      <c r="AD55" s="165">
        <v>-61.2</v>
      </c>
      <c r="AE55" s="166"/>
      <c r="AF55" s="165">
        <v>-2.2200000000000002</v>
      </c>
      <c r="AG55" s="165">
        <v>35.200000000000003</v>
      </c>
      <c r="AH55" s="165">
        <v>6.7249999999999996</v>
      </c>
      <c r="AI55" s="165">
        <v>0.17699999999999999</v>
      </c>
      <c r="AJ55" s="166">
        <v>0</v>
      </c>
      <c r="AK55" s="165">
        <v>-44.28</v>
      </c>
      <c r="AL55" s="165">
        <v>-71.42</v>
      </c>
      <c r="AM55" s="165">
        <v>44.69</v>
      </c>
      <c r="AN55" s="165">
        <v>44.53</v>
      </c>
      <c r="AO55" s="165">
        <v>13.912000000000001</v>
      </c>
      <c r="AP55" s="165">
        <v>7.516</v>
      </c>
      <c r="AQ55" s="165">
        <v>67.268900000000002</v>
      </c>
      <c r="AR55" s="165">
        <v>69.395200000000003</v>
      </c>
      <c r="AS55" s="165">
        <v>15.610799999999999</v>
      </c>
      <c r="AT55" s="165">
        <v>-38.982100000000003</v>
      </c>
      <c r="AU55" s="165">
        <v>-39.1524</v>
      </c>
      <c r="AV55" s="165">
        <v>9.9525000000000006</v>
      </c>
      <c r="AW55" s="165">
        <v>10.1616</v>
      </c>
      <c r="AX55" s="165">
        <v>58.942100000000003</v>
      </c>
      <c r="AY55" s="165">
        <v>60.0137</v>
      </c>
      <c r="AZ55" s="165">
        <v>-18.8154</v>
      </c>
      <c r="BA55" s="165">
        <v>-21.030999999999999</v>
      </c>
      <c r="BB55" s="165">
        <v>-290.4853</v>
      </c>
      <c r="BC55" s="165">
        <v>-17.009</v>
      </c>
      <c r="BD55" s="165">
        <v>-12.2</v>
      </c>
      <c r="BE55" s="165">
        <v>-12.3</v>
      </c>
      <c r="BF55" s="165">
        <v>46.302100000000003</v>
      </c>
      <c r="BG55" s="165">
        <v>45.344999999999999</v>
      </c>
      <c r="BH55" s="165">
        <v>-5.7423000000000002</v>
      </c>
      <c r="BI55" s="166"/>
      <c r="BJ55" s="165">
        <v>-22.5671</v>
      </c>
      <c r="BK55" s="165">
        <v>10.1021</v>
      </c>
      <c r="BL55" s="165">
        <v>0</v>
      </c>
      <c r="BM55" s="165">
        <v>3.2896999999999998</v>
      </c>
      <c r="BN55" s="165">
        <v>334.54379999999998</v>
      </c>
      <c r="BO55" s="165">
        <v>84.902500000000003</v>
      </c>
      <c r="BP55" s="165">
        <v>84.597300000000004</v>
      </c>
      <c r="BQ55" s="165">
        <v>-295.09910000000002</v>
      </c>
      <c r="BR55" s="165">
        <v>385.82069999999999</v>
      </c>
      <c r="BS55" s="166"/>
      <c r="BT55" s="165">
        <v>-83.209599999999995</v>
      </c>
      <c r="BU55" s="165">
        <v>85.516800000000003</v>
      </c>
      <c r="BV55" s="165">
        <v>101.6318</v>
      </c>
      <c r="BW55" s="165">
        <v>36.57</v>
      </c>
      <c r="BX55" s="166"/>
      <c r="BY55" s="165">
        <v>68.53</v>
      </c>
      <c r="BZ55" s="165">
        <v>63.59</v>
      </c>
      <c r="CA55" s="165">
        <v>-57.061500000000002</v>
      </c>
      <c r="CB55" s="165">
        <v>-56.927599999999998</v>
      </c>
      <c r="CC55" s="165">
        <v>113.331</v>
      </c>
      <c r="CD55" s="165">
        <v>113.20910000000001</v>
      </c>
      <c r="CE55" s="165">
        <v>18.999500000000001</v>
      </c>
      <c r="CF55" s="165">
        <v>-92.085700000000003</v>
      </c>
      <c r="CG55" s="165">
        <v>-91.660399999999996</v>
      </c>
      <c r="CH55" s="165">
        <v>-4.0723000000000003</v>
      </c>
      <c r="CI55" s="166"/>
      <c r="CJ55" s="166"/>
      <c r="CK55" s="166"/>
      <c r="CL55" s="165">
        <v>112.7</v>
      </c>
      <c r="CM55" s="165">
        <v>102.1</v>
      </c>
      <c r="CN55" s="165">
        <v>-16.41</v>
      </c>
      <c r="CO55" s="165">
        <v>73.0822</v>
      </c>
      <c r="CP55" s="165">
        <v>72.185100000000006</v>
      </c>
      <c r="CQ55" s="165">
        <v>71.672899999999998</v>
      </c>
      <c r="CR55" s="165">
        <v>-6.2432999999999996</v>
      </c>
      <c r="CS55" s="165">
        <v>-5.2493999999999996</v>
      </c>
      <c r="CT55" s="165">
        <v>1</v>
      </c>
      <c r="CU55" s="165">
        <v>-56.326900000000002</v>
      </c>
      <c r="CV55" s="165">
        <v>14.152900000000001</v>
      </c>
      <c r="CW55" s="165">
        <v>15.474600000000001</v>
      </c>
      <c r="CX55" s="165">
        <v>75.27</v>
      </c>
      <c r="CY55" s="165">
        <v>38.5</v>
      </c>
      <c r="CZ55" s="165">
        <v>53.444800000000001</v>
      </c>
      <c r="DA55" s="165">
        <v>50.102200000000003</v>
      </c>
      <c r="DB55" s="165">
        <v>-30.49</v>
      </c>
      <c r="DC55" s="165">
        <v>-7.4649999999999999</v>
      </c>
      <c r="DD55" s="166"/>
      <c r="DE55" s="166"/>
      <c r="DF55" s="165">
        <v>-89.252499999999998</v>
      </c>
      <c r="DG55" s="165">
        <v>-11.8384</v>
      </c>
      <c r="DH55" s="165">
        <v>-18.876200000000001</v>
      </c>
      <c r="DI55" s="166"/>
      <c r="DJ55" s="165">
        <v>-93.2</v>
      </c>
      <c r="DK55" s="165">
        <v>22.661999999999999</v>
      </c>
      <c r="DL55" s="165">
        <v>43.661499999999997</v>
      </c>
      <c r="DM55" s="165">
        <v>55.9026</v>
      </c>
      <c r="DN55" s="165">
        <v>62.127699999999997</v>
      </c>
      <c r="DO55" s="165">
        <v>43.55</v>
      </c>
      <c r="DP55" s="165">
        <v>-7.4</v>
      </c>
      <c r="DQ55" s="165">
        <v>41.927500000000002</v>
      </c>
      <c r="DR55" s="165">
        <v>89.217600000000004</v>
      </c>
      <c r="DS55" s="165">
        <v>-33.35</v>
      </c>
      <c r="DT55" s="165">
        <v>-33.770000000000003</v>
      </c>
      <c r="DU55" s="165">
        <v>121.71</v>
      </c>
      <c r="DV55" s="165">
        <v>69.25</v>
      </c>
      <c r="DW55" s="165">
        <v>89.745500000000007</v>
      </c>
      <c r="DX55" s="165">
        <v>88.781800000000004</v>
      </c>
      <c r="DY55" s="166"/>
      <c r="DZ55" s="165">
        <v>-36.990900000000003</v>
      </c>
      <c r="EA55" s="165">
        <v>195.93600000000001</v>
      </c>
      <c r="EB55" s="165">
        <v>145.90520000000001</v>
      </c>
      <c r="EC55" s="165">
        <v>140.66650000000001</v>
      </c>
      <c r="ED55" s="165">
        <v>143.92580000000001</v>
      </c>
      <c r="EE55" s="165">
        <v>57.323099999999997</v>
      </c>
      <c r="EF55" s="165">
        <v>42.277500000000003</v>
      </c>
      <c r="EG55" s="165">
        <v>-24.824999999999999</v>
      </c>
      <c r="EH55" s="165">
        <v>305.50060000000002</v>
      </c>
      <c r="EI55" s="165">
        <v>271.23669999999998</v>
      </c>
      <c r="EJ55" s="166"/>
      <c r="EK55" s="165">
        <v>-31.9345</v>
      </c>
      <c r="EL55" s="165">
        <v>-29.004899999999999</v>
      </c>
      <c r="EM55" s="165">
        <v>24.814900000000002</v>
      </c>
      <c r="EN55" s="165">
        <v>6.2347000000000001</v>
      </c>
      <c r="EO55" s="165">
        <v>5.8661000000000003</v>
      </c>
      <c r="EP55" s="165">
        <v>41.52</v>
      </c>
      <c r="EQ55" s="165">
        <v>-56.145600000000002</v>
      </c>
      <c r="ER55" s="165">
        <v>-57.128900000000002</v>
      </c>
      <c r="ES55" s="165">
        <v>-4.7614999999999998</v>
      </c>
      <c r="ET55" s="166"/>
      <c r="EU55" s="165">
        <v>-7.53</v>
      </c>
      <c r="EV55" s="166"/>
      <c r="EW55" s="165">
        <v>11.3909</v>
      </c>
      <c r="EX55" s="165">
        <v>-35.579099999999997</v>
      </c>
      <c r="EY55" s="165">
        <v>-38.3536</v>
      </c>
      <c r="EZ55" s="165">
        <v>-37.848999999999997</v>
      </c>
      <c r="FA55" s="165">
        <v>6.0946999999999996</v>
      </c>
      <c r="FB55" s="165">
        <v>-40.3904</v>
      </c>
      <c r="FC55" s="165">
        <v>0</v>
      </c>
      <c r="FD55" s="165">
        <v>24.8018</v>
      </c>
      <c r="FE55" s="166"/>
      <c r="FF55" s="165">
        <v>24.3383</v>
      </c>
      <c r="FG55" s="165">
        <v>42.959099999999999</v>
      </c>
      <c r="FH55" s="165">
        <v>43.952300000000001</v>
      </c>
      <c r="FI55" s="165">
        <v>42.030299999999997</v>
      </c>
      <c r="FJ55" s="165">
        <v>57.270099999999999</v>
      </c>
      <c r="FK55" s="165">
        <v>56.767699999999998</v>
      </c>
      <c r="FL55" s="165">
        <v>-76.862399999999994</v>
      </c>
      <c r="FM55" s="165">
        <v>39.639899999999997</v>
      </c>
      <c r="FN55" s="165">
        <v>39.212400000000002</v>
      </c>
      <c r="FO55" s="165">
        <v>-71.407300000000006</v>
      </c>
      <c r="FP55" s="165">
        <v>-61.753900000000002</v>
      </c>
      <c r="FQ55" s="165">
        <v>-11.3216</v>
      </c>
      <c r="FR55" s="165">
        <v>-6.51</v>
      </c>
      <c r="FS55" s="165">
        <v>14.864100000000001</v>
      </c>
      <c r="FT55" s="165">
        <v>1.1148</v>
      </c>
      <c r="FU55" s="165">
        <v>-9.41</v>
      </c>
      <c r="FV55" s="165">
        <v>10.85</v>
      </c>
      <c r="FW55" s="165">
        <v>-11.374700000000001</v>
      </c>
      <c r="FX55" s="166"/>
      <c r="FY55" s="165">
        <v>-4.0060000000000002</v>
      </c>
      <c r="FZ55" s="165">
        <v>4.476</v>
      </c>
      <c r="GA55" s="166"/>
      <c r="GB55" s="165">
        <v>36.99</v>
      </c>
      <c r="GC55" s="165">
        <v>64.129499999999993</v>
      </c>
      <c r="GD55" s="165">
        <v>72.024500000000003</v>
      </c>
      <c r="GE55" s="165">
        <v>12.09</v>
      </c>
      <c r="GF55" s="165">
        <v>86.0595</v>
      </c>
      <c r="GG55" s="165">
        <v>22.8</v>
      </c>
      <c r="GH55" s="165">
        <v>-11.006500000000001</v>
      </c>
      <c r="GI55" s="165">
        <v>-3.7521</v>
      </c>
      <c r="GJ55" s="165">
        <v>-3.9464999999999999</v>
      </c>
      <c r="GK55" s="165">
        <v>2.0680999999999998</v>
      </c>
      <c r="GL55" s="166"/>
      <c r="GM55" s="166"/>
      <c r="GN55" s="165">
        <v>-15.932600000000001</v>
      </c>
      <c r="GO55" s="165">
        <v>-24.481999999999999</v>
      </c>
      <c r="GP55" s="165">
        <v>14.7659</v>
      </c>
      <c r="GQ55" s="165">
        <v>25.645499999999998</v>
      </c>
      <c r="GR55" s="165">
        <v>7.2891000000000004</v>
      </c>
      <c r="GS55" s="165">
        <v>9.1342999999999996</v>
      </c>
      <c r="GT55" s="165">
        <v>-102.15049999999999</v>
      </c>
      <c r="GU55" s="165">
        <v>-21.674800000000001</v>
      </c>
      <c r="GV55" s="165">
        <v>35.438200000000002</v>
      </c>
      <c r="GW55" s="165">
        <v>-54.759500000000003</v>
      </c>
      <c r="GX55" s="166"/>
      <c r="GY55" s="165">
        <v>10.373799999999999</v>
      </c>
      <c r="GZ55" s="165">
        <v>9.9473000000000003</v>
      </c>
      <c r="HA55" s="165">
        <v>11</v>
      </c>
      <c r="HB55" s="165">
        <v>145.51519999999999</v>
      </c>
      <c r="HC55" s="165">
        <v>147.48330000000001</v>
      </c>
      <c r="HD55" s="165">
        <v>266.10000000000002</v>
      </c>
      <c r="HE55" s="165">
        <v>-265.30059999999997</v>
      </c>
      <c r="HF55" s="165">
        <v>-570.6182</v>
      </c>
      <c r="HG55" s="165">
        <v>576.39700000000005</v>
      </c>
      <c r="HH55" s="165">
        <v>490.93709999999999</v>
      </c>
      <c r="HI55" s="165">
        <v>-141.0478</v>
      </c>
      <c r="HJ55" s="165">
        <v>-139.017</v>
      </c>
      <c r="HK55" s="165">
        <v>-57.773800000000001</v>
      </c>
      <c r="HL55" s="165">
        <v>-49.265099999999997</v>
      </c>
      <c r="HM55" s="165">
        <v>78.983199999999997</v>
      </c>
      <c r="HN55" s="165">
        <v>78.701599999999999</v>
      </c>
      <c r="HO55" s="166"/>
      <c r="HP55" s="166"/>
      <c r="HQ55" s="165">
        <v>32.072299999999998</v>
      </c>
      <c r="HR55" s="165">
        <v>31.962499999999999</v>
      </c>
      <c r="HS55" s="165">
        <v>-51.211100000000002</v>
      </c>
      <c r="HT55" s="165">
        <v>-50.993699999999997</v>
      </c>
      <c r="HU55" s="165">
        <v>114.59</v>
      </c>
      <c r="HV55" s="165">
        <v>113.78</v>
      </c>
      <c r="HW55" s="165">
        <v>9</v>
      </c>
      <c r="HX55" s="165">
        <v>9.6</v>
      </c>
      <c r="HY55" s="165">
        <v>22.0473</v>
      </c>
      <c r="HZ55" s="165">
        <v>32.96</v>
      </c>
      <c r="IA55" s="165">
        <v>-336.7405</v>
      </c>
      <c r="IB55" s="165">
        <v>101.6755</v>
      </c>
      <c r="IC55" s="165">
        <v>101.36709999999999</v>
      </c>
      <c r="ID55" s="166"/>
      <c r="IE55" s="165">
        <v>-51.3</v>
      </c>
      <c r="IF55" s="165">
        <v>-30.2</v>
      </c>
      <c r="IG55" s="165">
        <v>-30.2</v>
      </c>
      <c r="IH55" s="166"/>
      <c r="II55" s="166"/>
      <c r="IJ55" s="165">
        <v>-483.79790000000003</v>
      </c>
      <c r="IK55" s="165">
        <v>-238.3809</v>
      </c>
      <c r="IL55" s="165">
        <v>449.49529999999999</v>
      </c>
      <c r="IM55" s="165">
        <v>369.41559999999998</v>
      </c>
      <c r="IN55" s="166"/>
      <c r="IO55" s="165">
        <v>-361.28519999999997</v>
      </c>
      <c r="IP55" s="165">
        <v>365.64100000000002</v>
      </c>
      <c r="IQ55" s="165">
        <v>-136.0026</v>
      </c>
      <c r="IR55" s="165">
        <v>-223.81280000000001</v>
      </c>
      <c r="IS55" s="165">
        <v>-357.01859999999999</v>
      </c>
      <c r="IT55" s="165">
        <v>107.8165</v>
      </c>
      <c r="IU55" s="165">
        <v>109.03919999999999</v>
      </c>
      <c r="IV55" s="165">
        <v>141.35339999999999</v>
      </c>
      <c r="IW55" s="165">
        <v>-437.43020000000001</v>
      </c>
      <c r="IX55" s="165">
        <v>226.38679999999999</v>
      </c>
      <c r="IY55" s="165">
        <v>-216.4622</v>
      </c>
      <c r="IZ55" s="165">
        <v>216.6011</v>
      </c>
      <c r="JA55" s="165">
        <v>-10.465999999999999</v>
      </c>
      <c r="JB55" s="166"/>
      <c r="JC55" s="165">
        <v>9.6</v>
      </c>
      <c r="JD55" s="165">
        <v>7.6589999999999998</v>
      </c>
      <c r="JE55" s="165">
        <v>7.6970000000000001</v>
      </c>
      <c r="JF55" s="165">
        <v>-10.24</v>
      </c>
      <c r="JG55" s="165">
        <v>-14.56</v>
      </c>
      <c r="JH55" s="166"/>
      <c r="JI55" s="165">
        <v>15.764099999999999</v>
      </c>
      <c r="JJ55" s="165">
        <v>-23.0854</v>
      </c>
      <c r="JK55" s="165">
        <v>-44.414400000000001</v>
      </c>
      <c r="JL55" s="165">
        <v>21.1</v>
      </c>
      <c r="JM55" s="165">
        <v>49.027999999999999</v>
      </c>
      <c r="JN55" s="165">
        <v>49.207000000000001</v>
      </c>
      <c r="JO55" s="165">
        <v>11.019399999999999</v>
      </c>
      <c r="JP55" s="165">
        <v>13.250500000000001</v>
      </c>
      <c r="JQ55" s="165">
        <v>51.5456</v>
      </c>
      <c r="JR55" s="165">
        <v>51.162300000000002</v>
      </c>
      <c r="JS55" s="165">
        <v>51.6113</v>
      </c>
      <c r="JT55" s="166"/>
      <c r="JU55" s="165">
        <v>52.1</v>
      </c>
      <c r="JV55" s="165">
        <v>19.385000000000002</v>
      </c>
      <c r="JW55" s="165">
        <v>7.39</v>
      </c>
      <c r="JX55" s="166"/>
      <c r="JY55" s="165">
        <v>-49.508000000000003</v>
      </c>
      <c r="JZ55" s="165">
        <v>80.766199999999998</v>
      </c>
      <c r="KA55" s="165">
        <v>59.063800000000001</v>
      </c>
      <c r="KB55" s="165">
        <v>-49.164099999999998</v>
      </c>
      <c r="KC55" s="165">
        <v>-78.324100000000001</v>
      </c>
      <c r="KD55" s="165">
        <v>49.052500000000002</v>
      </c>
      <c r="KE55" s="165">
        <v>29.750699999999998</v>
      </c>
      <c r="KF55" s="165">
        <v>-59.9</v>
      </c>
      <c r="KG55" s="165">
        <v>62.1</v>
      </c>
      <c r="KH55" s="165">
        <v>-28.895199999999999</v>
      </c>
      <c r="KI55" s="165">
        <v>181.14959999999999</v>
      </c>
    </row>
    <row r="56" spans="1:295" ht="18" customHeight="1" x14ac:dyDescent="0.3">
      <c r="A56" s="162" t="s">
        <v>834</v>
      </c>
      <c r="B56" s="162" t="s">
        <v>61</v>
      </c>
      <c r="C56" s="168">
        <v>0</v>
      </c>
      <c r="D56" s="168">
        <v>15.6861</v>
      </c>
      <c r="E56" s="168">
        <v>-23.523299999999999</v>
      </c>
      <c r="F56" s="168">
        <v>-37.179499999999997</v>
      </c>
      <c r="G56" s="168">
        <v>14.668900000000001</v>
      </c>
      <c r="H56" s="167"/>
      <c r="I56" s="168">
        <v>43.1601</v>
      </c>
      <c r="J56" s="168">
        <v>-63.3994</v>
      </c>
      <c r="K56" s="168">
        <v>47.953000000000003</v>
      </c>
      <c r="L56" s="168">
        <v>24.191299999999998</v>
      </c>
      <c r="M56" s="167"/>
      <c r="N56" s="168">
        <v>8.8800000000000008</v>
      </c>
      <c r="O56" s="168">
        <v>-37.21</v>
      </c>
      <c r="P56" s="168">
        <v>33</v>
      </c>
      <c r="Q56" s="168">
        <v>12.42</v>
      </c>
      <c r="R56" s="168">
        <v>-33</v>
      </c>
      <c r="S56" s="168">
        <v>11.378</v>
      </c>
      <c r="T56" s="168">
        <v>38.073</v>
      </c>
      <c r="U56" s="168">
        <v>7.6192000000000002</v>
      </c>
      <c r="V56" s="168">
        <v>7.7876000000000003</v>
      </c>
      <c r="W56" s="168">
        <v>13.138299999999999</v>
      </c>
      <c r="X56" s="168">
        <v>8.6811000000000007</v>
      </c>
      <c r="Y56" s="168">
        <v>1.7007000000000001</v>
      </c>
      <c r="Z56" s="168">
        <v>4.7817999999999996</v>
      </c>
      <c r="AA56" s="167"/>
      <c r="AB56" s="167"/>
      <c r="AC56" s="168">
        <v>-53.75</v>
      </c>
      <c r="AD56" s="168">
        <v>-53.65</v>
      </c>
      <c r="AE56" s="167"/>
      <c r="AF56" s="168">
        <v>-8.8800000000000008</v>
      </c>
      <c r="AG56" s="168">
        <v>35.200000000000003</v>
      </c>
      <c r="AH56" s="168">
        <v>5.702</v>
      </c>
      <c r="AI56" s="168">
        <v>0.16900000000000001</v>
      </c>
      <c r="AJ56" s="167">
        <v>0</v>
      </c>
      <c r="AK56" s="168">
        <v>-37.590000000000003</v>
      </c>
      <c r="AL56" s="168">
        <v>-69.55</v>
      </c>
      <c r="AM56" s="168">
        <v>37.78</v>
      </c>
      <c r="AN56" s="168">
        <v>38.6</v>
      </c>
      <c r="AO56" s="168">
        <v>12.703799999999999</v>
      </c>
      <c r="AP56" s="168">
        <v>7.7680999999999996</v>
      </c>
      <c r="AQ56" s="168">
        <v>63.649299999999997</v>
      </c>
      <c r="AR56" s="168">
        <v>65.996300000000005</v>
      </c>
      <c r="AS56" s="168">
        <v>16.732199999999999</v>
      </c>
      <c r="AT56" s="168">
        <v>-36.704799999999999</v>
      </c>
      <c r="AU56" s="168">
        <v>-37.4221</v>
      </c>
      <c r="AV56" s="168">
        <v>7.3742999999999999</v>
      </c>
      <c r="AW56" s="168">
        <v>7.2648999999999999</v>
      </c>
      <c r="AX56" s="168">
        <v>56.932699999999997</v>
      </c>
      <c r="AY56" s="168">
        <v>57.468499999999999</v>
      </c>
      <c r="AZ56" s="168">
        <v>-10.8109</v>
      </c>
      <c r="BA56" s="168">
        <v>-12.3436</v>
      </c>
      <c r="BB56" s="168">
        <v>-304.12349999999998</v>
      </c>
      <c r="BC56" s="168">
        <v>-17.061699999999998</v>
      </c>
      <c r="BD56" s="168">
        <v>-12.3</v>
      </c>
      <c r="BE56" s="168">
        <v>-12.4</v>
      </c>
      <c r="BF56" s="168">
        <v>44.231299999999997</v>
      </c>
      <c r="BG56" s="168">
        <v>43.239400000000003</v>
      </c>
      <c r="BH56" s="168">
        <v>-5.3573000000000004</v>
      </c>
      <c r="BI56" s="167"/>
      <c r="BJ56" s="168">
        <v>-32.669600000000003</v>
      </c>
      <c r="BK56" s="168">
        <v>8.8609000000000009</v>
      </c>
      <c r="BL56" s="167"/>
      <c r="BM56" s="168">
        <v>3.0775000000000001</v>
      </c>
      <c r="BN56" s="168">
        <v>351.57310000000001</v>
      </c>
      <c r="BO56" s="168">
        <v>83.224000000000004</v>
      </c>
      <c r="BP56" s="168">
        <v>82.735699999999994</v>
      </c>
      <c r="BQ56" s="168">
        <v>-309.35379999999998</v>
      </c>
      <c r="BR56" s="168">
        <v>386.36930000000001</v>
      </c>
      <c r="BS56" s="167"/>
      <c r="BT56" s="168">
        <v>-66.5745</v>
      </c>
      <c r="BU56" s="168">
        <v>68.355000000000004</v>
      </c>
      <c r="BV56" s="168">
        <v>95.065200000000004</v>
      </c>
      <c r="BW56" s="168">
        <v>35.020000000000003</v>
      </c>
      <c r="BX56" s="167"/>
      <c r="BY56" s="168">
        <v>65.599999999999994</v>
      </c>
      <c r="BZ56" s="168">
        <v>61.71</v>
      </c>
      <c r="CA56" s="168">
        <v>-47.282699999999998</v>
      </c>
      <c r="CB56" s="168">
        <v>-44.871400000000001</v>
      </c>
      <c r="CC56" s="168">
        <v>100.85290000000001</v>
      </c>
      <c r="CD56" s="168">
        <v>101.536</v>
      </c>
      <c r="CE56" s="168">
        <v>22.235900000000001</v>
      </c>
      <c r="CF56" s="168">
        <v>-81.790499999999994</v>
      </c>
      <c r="CG56" s="168">
        <v>-81.785700000000006</v>
      </c>
      <c r="CH56" s="168">
        <v>-3.74</v>
      </c>
      <c r="CI56" s="167"/>
      <c r="CJ56" s="167"/>
      <c r="CK56" s="167"/>
      <c r="CL56" s="168">
        <v>107.1</v>
      </c>
      <c r="CM56" s="168">
        <v>96</v>
      </c>
      <c r="CN56" s="168">
        <v>-15.61</v>
      </c>
      <c r="CO56" s="168">
        <v>75.0792</v>
      </c>
      <c r="CP56" s="168">
        <v>73.593900000000005</v>
      </c>
      <c r="CQ56" s="168">
        <v>73.011799999999994</v>
      </c>
      <c r="CR56" s="168">
        <v>-8.5878999999999994</v>
      </c>
      <c r="CS56" s="168">
        <v>-7.7267999999999999</v>
      </c>
      <c r="CT56" s="168">
        <v>17.449300000000001</v>
      </c>
      <c r="CU56" s="168">
        <v>-58.873100000000001</v>
      </c>
      <c r="CV56" s="168">
        <v>23.2681</v>
      </c>
      <c r="CW56" s="168">
        <v>14.323</v>
      </c>
      <c r="CX56" s="168">
        <v>71.819999999999993</v>
      </c>
      <c r="CY56" s="168">
        <v>36.54</v>
      </c>
      <c r="CZ56" s="168">
        <v>52.038600000000002</v>
      </c>
      <c r="DA56" s="168">
        <v>48.930399999999999</v>
      </c>
      <c r="DB56" s="168">
        <v>-28.71</v>
      </c>
      <c r="DC56" s="168">
        <v>-7.8796999999999997</v>
      </c>
      <c r="DD56" s="167"/>
      <c r="DE56" s="167"/>
      <c r="DF56" s="168">
        <v>-98.144900000000007</v>
      </c>
      <c r="DG56" s="168">
        <v>-12.7723</v>
      </c>
      <c r="DH56" s="168">
        <v>-17.752500000000001</v>
      </c>
      <c r="DI56" s="168">
        <v>-88.1</v>
      </c>
      <c r="DJ56" s="168">
        <v>-88.4</v>
      </c>
      <c r="DK56" s="168">
        <v>22.101700000000001</v>
      </c>
      <c r="DL56" s="168">
        <v>41.317700000000002</v>
      </c>
      <c r="DM56" s="168">
        <v>53.084699999999998</v>
      </c>
      <c r="DN56" s="168">
        <v>58.612099999999998</v>
      </c>
      <c r="DO56" s="168">
        <v>40.83</v>
      </c>
      <c r="DP56" s="168">
        <v>-7.23</v>
      </c>
      <c r="DQ56" s="168">
        <v>43.957999999999998</v>
      </c>
      <c r="DR56" s="168">
        <v>96.285499999999999</v>
      </c>
      <c r="DS56" s="168">
        <v>-33.729999999999997</v>
      </c>
      <c r="DT56" s="168">
        <v>-34.11</v>
      </c>
      <c r="DU56" s="168">
        <v>117.91</v>
      </c>
      <c r="DV56" s="168">
        <v>64.66</v>
      </c>
      <c r="DW56" s="168">
        <v>98.0364</v>
      </c>
      <c r="DX56" s="168">
        <v>96.545500000000004</v>
      </c>
      <c r="DY56" s="167"/>
      <c r="DZ56" s="168">
        <v>-20.827300000000001</v>
      </c>
      <c r="EA56" s="168">
        <v>202.2559</v>
      </c>
      <c r="EB56" s="168">
        <v>152.005</v>
      </c>
      <c r="EC56" s="168">
        <v>147.19929999999999</v>
      </c>
      <c r="ED56" s="168">
        <v>149.64830000000001</v>
      </c>
      <c r="EE56" s="168">
        <v>59.246099999999998</v>
      </c>
      <c r="EF56" s="168">
        <v>44.073700000000002</v>
      </c>
      <c r="EG56" s="168">
        <v>-24.966999999999999</v>
      </c>
      <c r="EH56" s="168">
        <v>320.0172</v>
      </c>
      <c r="EI56" s="168">
        <v>262.44290000000001</v>
      </c>
      <c r="EJ56" s="167"/>
      <c r="EK56" s="168">
        <v>-32.706899999999997</v>
      </c>
      <c r="EL56" s="168">
        <v>-29.770800000000001</v>
      </c>
      <c r="EM56" s="168">
        <v>22.0685</v>
      </c>
      <c r="EN56" s="168">
        <v>5.2</v>
      </c>
      <c r="EO56" s="168">
        <v>4.8341000000000003</v>
      </c>
      <c r="EP56" s="168">
        <v>41.52</v>
      </c>
      <c r="EQ56" s="168">
        <v>-54.312399999999997</v>
      </c>
      <c r="ER56" s="168">
        <v>-55.426200000000001</v>
      </c>
      <c r="ES56" s="168">
        <v>-6.8945999999999996</v>
      </c>
      <c r="ET56" s="167"/>
      <c r="EU56" s="168">
        <v>-11.56</v>
      </c>
      <c r="EV56" s="167"/>
      <c r="EW56" s="168">
        <v>10.7873</v>
      </c>
      <c r="EX56" s="168">
        <v>-35.686300000000003</v>
      </c>
      <c r="EY56" s="168">
        <v>-36.265900000000002</v>
      </c>
      <c r="EZ56" s="168">
        <v>-35.290100000000002</v>
      </c>
      <c r="FA56" s="168">
        <v>6.5662000000000003</v>
      </c>
      <c r="FB56" s="168">
        <v>-41.672800000000002</v>
      </c>
      <c r="FC56" s="168">
        <v>5.2070999999999996</v>
      </c>
      <c r="FD56" s="168">
        <v>23.059100000000001</v>
      </c>
      <c r="FE56" s="167"/>
      <c r="FF56" s="168">
        <v>22.2819</v>
      </c>
      <c r="FG56" s="168">
        <v>44.509</v>
      </c>
      <c r="FH56" s="168">
        <v>45.2044</v>
      </c>
      <c r="FI56" s="168">
        <v>42.941699999999997</v>
      </c>
      <c r="FJ56" s="168">
        <v>43.538600000000002</v>
      </c>
      <c r="FK56" s="168">
        <v>43.706099999999999</v>
      </c>
      <c r="FL56" s="168">
        <v>-28.1327</v>
      </c>
      <c r="FM56" s="168">
        <v>23.192900000000002</v>
      </c>
      <c r="FN56" s="168">
        <v>22.703499999999998</v>
      </c>
      <c r="FO56" s="168">
        <v>-27.797799999999999</v>
      </c>
      <c r="FP56" s="168">
        <v>-15.518599999999999</v>
      </c>
      <c r="FQ56" s="168">
        <v>-9.1974999999999998</v>
      </c>
      <c r="FR56" s="168">
        <v>-3.85</v>
      </c>
      <c r="FS56" s="168">
        <v>15.005699999999999</v>
      </c>
      <c r="FT56" s="168">
        <v>1.0207999999999999</v>
      </c>
      <c r="FU56" s="168">
        <v>-9.5</v>
      </c>
      <c r="FV56" s="168">
        <v>11.34</v>
      </c>
      <c r="FW56" s="168">
        <v>0</v>
      </c>
      <c r="FX56" s="167"/>
      <c r="FY56" s="168">
        <v>-4.327</v>
      </c>
      <c r="FZ56" s="168">
        <v>4.4859999999999998</v>
      </c>
      <c r="GA56" s="167"/>
      <c r="GB56" s="168">
        <v>32.130000000000003</v>
      </c>
      <c r="GC56" s="168">
        <v>16.293600000000001</v>
      </c>
      <c r="GD56" s="168">
        <v>28.508600000000001</v>
      </c>
      <c r="GE56" s="168">
        <v>12.95</v>
      </c>
      <c r="GF56" s="168">
        <v>75.432000000000002</v>
      </c>
      <c r="GG56" s="168">
        <v>22.8</v>
      </c>
      <c r="GH56" s="168">
        <v>-9.1458999999999993</v>
      </c>
      <c r="GI56" s="168">
        <v>-2.8694000000000002</v>
      </c>
      <c r="GJ56" s="168">
        <v>-3.2065999999999999</v>
      </c>
      <c r="GK56" s="168">
        <v>1.9355</v>
      </c>
      <c r="GL56" s="167"/>
      <c r="GM56" s="167"/>
      <c r="GN56" s="168">
        <v>-15.2563</v>
      </c>
      <c r="GO56" s="168">
        <v>-20.770099999999999</v>
      </c>
      <c r="GP56" s="168">
        <v>15.109299999999999</v>
      </c>
      <c r="GQ56" s="168">
        <v>21.323</v>
      </c>
      <c r="GR56" s="168">
        <v>9.0559999999999992</v>
      </c>
      <c r="GS56" s="168">
        <v>8.0455000000000005</v>
      </c>
      <c r="GT56" s="168">
        <v>-78.971100000000007</v>
      </c>
      <c r="GU56" s="168">
        <v>-20.7423</v>
      </c>
      <c r="GV56" s="168">
        <v>33.106299999999997</v>
      </c>
      <c r="GW56" s="168">
        <v>-50.710099999999997</v>
      </c>
      <c r="GX56" s="168">
        <v>8.3863000000000003</v>
      </c>
      <c r="GY56" s="168">
        <v>9.1226000000000003</v>
      </c>
      <c r="GZ56" s="168">
        <v>8.7448999999999995</v>
      </c>
      <c r="HA56" s="168">
        <v>9.7135999999999996</v>
      </c>
      <c r="HB56" s="168">
        <v>143.04329999999999</v>
      </c>
      <c r="HC56" s="168">
        <v>144.51349999999999</v>
      </c>
      <c r="HD56" s="168">
        <v>234.3</v>
      </c>
      <c r="HE56" s="168">
        <v>-233.49350000000001</v>
      </c>
      <c r="HF56" s="168">
        <v>-516.64980000000003</v>
      </c>
      <c r="HG56" s="168">
        <v>530.40909999999997</v>
      </c>
      <c r="HH56" s="168">
        <v>475.81549999999999</v>
      </c>
      <c r="HI56" s="168">
        <v>-137.38910000000001</v>
      </c>
      <c r="HJ56" s="168">
        <v>-134.51609999999999</v>
      </c>
      <c r="HK56" s="168">
        <v>-59.808799999999998</v>
      </c>
      <c r="HL56" s="168">
        <v>-52.067900000000002</v>
      </c>
      <c r="HM56" s="168">
        <v>79.238600000000005</v>
      </c>
      <c r="HN56" s="168">
        <v>81.567700000000002</v>
      </c>
      <c r="HO56" s="168">
        <v>-95.8339</v>
      </c>
      <c r="HP56" s="167"/>
      <c r="HQ56" s="168">
        <v>32.8414</v>
      </c>
      <c r="HR56" s="168">
        <v>32.7864</v>
      </c>
      <c r="HS56" s="168">
        <v>-46.631799999999998</v>
      </c>
      <c r="HT56" s="168">
        <v>-47.724800000000002</v>
      </c>
      <c r="HU56" s="168">
        <v>115.71</v>
      </c>
      <c r="HV56" s="168">
        <v>117.07</v>
      </c>
      <c r="HW56" s="168">
        <v>9.6999999999999993</v>
      </c>
      <c r="HX56" s="168">
        <v>9.4</v>
      </c>
      <c r="HY56" s="168">
        <v>22.273700000000002</v>
      </c>
      <c r="HZ56" s="168">
        <v>30.08</v>
      </c>
      <c r="IA56" s="168">
        <v>-325.96379999999999</v>
      </c>
      <c r="IB56" s="168">
        <v>99.113600000000005</v>
      </c>
      <c r="IC56" s="168">
        <v>99.998699999999999</v>
      </c>
      <c r="ID56" s="168">
        <v>14.5</v>
      </c>
      <c r="IE56" s="168">
        <v>-54.2</v>
      </c>
      <c r="IF56" s="168">
        <v>-31</v>
      </c>
      <c r="IG56" s="168">
        <v>-31</v>
      </c>
      <c r="IH56" s="168">
        <v>1.3703000000000001</v>
      </c>
      <c r="II56" s="167"/>
      <c r="IJ56" s="168">
        <v>-470.89010000000002</v>
      </c>
      <c r="IK56" s="168">
        <v>-226.14599999999999</v>
      </c>
      <c r="IL56" s="168">
        <v>449.9708</v>
      </c>
      <c r="IM56" s="168">
        <v>373.30610000000001</v>
      </c>
      <c r="IN56" s="167"/>
      <c r="IO56" s="168">
        <v>-363.35890000000001</v>
      </c>
      <c r="IP56" s="168">
        <v>361.76179999999999</v>
      </c>
      <c r="IQ56" s="168">
        <v>-136.69999999999999</v>
      </c>
      <c r="IR56" s="168">
        <v>-223.29239999999999</v>
      </c>
      <c r="IS56" s="168">
        <v>-355.93650000000002</v>
      </c>
      <c r="IT56" s="168">
        <v>109.1888</v>
      </c>
      <c r="IU56" s="168">
        <v>106.2885</v>
      </c>
      <c r="IV56" s="168">
        <v>139.85319999999999</v>
      </c>
      <c r="IW56" s="168">
        <v>-438.35210000000001</v>
      </c>
      <c r="IX56" s="168">
        <v>229.63210000000001</v>
      </c>
      <c r="IY56" s="168">
        <v>-213.35579999999999</v>
      </c>
      <c r="IZ56" s="168">
        <v>217.63239999999999</v>
      </c>
      <c r="JA56" s="168">
        <v>-10.3095</v>
      </c>
      <c r="JB56" s="167"/>
      <c r="JC56" s="168">
        <v>9.6</v>
      </c>
      <c r="JD56" s="168">
        <v>7.9080000000000004</v>
      </c>
      <c r="JE56" s="168">
        <v>7.9560000000000004</v>
      </c>
      <c r="JF56" s="168">
        <v>-9.1999999999999993</v>
      </c>
      <c r="JG56" s="168">
        <v>-14.72</v>
      </c>
      <c r="JH56" s="167"/>
      <c r="JI56" s="168">
        <v>15.648099999999999</v>
      </c>
      <c r="JJ56" s="168">
        <v>-23.848299999999998</v>
      </c>
      <c r="JK56" s="168">
        <v>-44.618899999999996</v>
      </c>
      <c r="JL56" s="168">
        <v>23.8</v>
      </c>
      <c r="JM56" s="168">
        <v>50.095999999999997</v>
      </c>
      <c r="JN56" s="168">
        <v>52.082000000000001</v>
      </c>
      <c r="JO56" s="168">
        <v>11.1968</v>
      </c>
      <c r="JP56" s="168">
        <v>13.5046</v>
      </c>
      <c r="JQ56" s="168">
        <v>51.0501</v>
      </c>
      <c r="JR56" s="168">
        <v>53.365600000000001</v>
      </c>
      <c r="JS56" s="168">
        <v>51.547499999999999</v>
      </c>
      <c r="JT56" s="167"/>
      <c r="JU56" s="168">
        <v>54.4</v>
      </c>
      <c r="JV56" s="168">
        <v>20.326599999999999</v>
      </c>
      <c r="JW56" s="168">
        <v>6.79</v>
      </c>
      <c r="JX56" s="167"/>
      <c r="JY56" s="168">
        <v>-52.583799999999997</v>
      </c>
      <c r="JZ56" s="168">
        <v>81.582899999999995</v>
      </c>
      <c r="KA56" s="168">
        <v>61.210999999999999</v>
      </c>
      <c r="KB56" s="168">
        <v>-51.688200000000002</v>
      </c>
      <c r="KC56" s="168">
        <v>-79.735200000000006</v>
      </c>
      <c r="KD56" s="168">
        <v>50.871299999999998</v>
      </c>
      <c r="KE56" s="168">
        <v>28.2105</v>
      </c>
      <c r="KF56" s="168">
        <v>-61.9</v>
      </c>
      <c r="KG56" s="168">
        <v>62.9</v>
      </c>
      <c r="KH56" s="168">
        <v>-43.844999999999999</v>
      </c>
      <c r="KI56" s="168">
        <v>176.44110000000001</v>
      </c>
    </row>
    <row r="57" spans="1:295" x14ac:dyDescent="0.3">
      <c r="A57" s="227" t="s">
        <v>846</v>
      </c>
      <c r="B57" s="227"/>
      <c r="C57" s="169">
        <v>0</v>
      </c>
      <c r="D57" s="169">
        <v>19.121700000000001</v>
      </c>
      <c r="E57" s="169">
        <v>-18.676200000000001</v>
      </c>
      <c r="F57" s="169">
        <v>10.1767</v>
      </c>
      <c r="G57" s="169">
        <v>20.672499999999999</v>
      </c>
      <c r="H57" s="169">
        <v>0</v>
      </c>
      <c r="I57" s="169">
        <v>63.736800000000002</v>
      </c>
      <c r="J57" s="169">
        <v>-62.127800000000001</v>
      </c>
      <c r="K57" s="169">
        <v>68.495400000000004</v>
      </c>
      <c r="L57" s="169">
        <v>35.088900000000002</v>
      </c>
      <c r="M57" s="169">
        <v>0</v>
      </c>
      <c r="N57" s="169">
        <v>15.54</v>
      </c>
      <c r="O57" s="169">
        <v>-28.891999999999999</v>
      </c>
      <c r="P57" s="169">
        <v>72.599999999999994</v>
      </c>
      <c r="Q57" s="169">
        <v>20.7</v>
      </c>
      <c r="R57" s="169">
        <v>-26.4</v>
      </c>
      <c r="S57" s="169">
        <v>14.1812</v>
      </c>
      <c r="T57" s="169">
        <v>59.832999999999998</v>
      </c>
      <c r="U57" s="169">
        <v>19.267700000000001</v>
      </c>
      <c r="V57" s="169">
        <v>19.3432</v>
      </c>
      <c r="W57" s="169">
        <v>32.091099999999997</v>
      </c>
      <c r="X57" s="169">
        <v>14.654199999999999</v>
      </c>
      <c r="Y57" s="169">
        <v>6.7488000000000001</v>
      </c>
      <c r="Z57" s="169">
        <v>8.6458999999999993</v>
      </c>
      <c r="AA57" s="169">
        <v>0</v>
      </c>
      <c r="AB57" s="169">
        <v>0</v>
      </c>
      <c r="AC57" s="169">
        <v>0.03</v>
      </c>
      <c r="AD57" s="169">
        <v>-53.65</v>
      </c>
      <c r="AE57" s="169">
        <v>0</v>
      </c>
      <c r="AF57" s="169">
        <v>8.8800000000000008</v>
      </c>
      <c r="AG57" s="169">
        <v>79.2</v>
      </c>
      <c r="AH57" s="169">
        <v>11.125999999999999</v>
      </c>
      <c r="AI57" s="169">
        <v>0.20699999999999999</v>
      </c>
      <c r="AJ57" s="169">
        <v>0</v>
      </c>
      <c r="AK57" s="169">
        <v>-37.590000000000003</v>
      </c>
      <c r="AL57" s="169">
        <v>-49.34</v>
      </c>
      <c r="AM57" s="169">
        <v>63.61</v>
      </c>
      <c r="AN57" s="169">
        <v>64.06</v>
      </c>
      <c r="AO57" s="169">
        <v>20.357600000000001</v>
      </c>
      <c r="AP57" s="169">
        <v>10.4497</v>
      </c>
      <c r="AQ57" s="169">
        <v>79.377499999999998</v>
      </c>
      <c r="AR57" s="169">
        <v>81.655600000000007</v>
      </c>
      <c r="AS57" s="169">
        <v>38.0501</v>
      </c>
      <c r="AT57" s="169">
        <v>-36.704799999999999</v>
      </c>
      <c r="AU57" s="169">
        <v>-37.4221</v>
      </c>
      <c r="AV57" s="169">
        <v>34.368000000000002</v>
      </c>
      <c r="AW57" s="169">
        <v>35.018900000000002</v>
      </c>
      <c r="AX57" s="169">
        <v>78.768000000000001</v>
      </c>
      <c r="AY57" s="169">
        <v>79.571799999999996</v>
      </c>
      <c r="AZ57" s="169">
        <v>10.212899999999999</v>
      </c>
      <c r="BA57" s="169">
        <v>5.5808999999999997</v>
      </c>
      <c r="BB57" s="169">
        <v>-225.6046</v>
      </c>
      <c r="BC57" s="169">
        <v>-15.5601</v>
      </c>
      <c r="BD57" s="169">
        <v>-0.5</v>
      </c>
      <c r="BE57" s="169">
        <v>-0.5</v>
      </c>
      <c r="BF57" s="169">
        <v>60.032699999999998</v>
      </c>
      <c r="BG57" s="169">
        <v>58.369399999999999</v>
      </c>
      <c r="BH57" s="169">
        <v>-2.9979</v>
      </c>
      <c r="BI57" s="169">
        <v>0</v>
      </c>
      <c r="BJ57" s="169">
        <v>-13.9215</v>
      </c>
      <c r="BK57" s="169">
        <v>16.033000000000001</v>
      </c>
      <c r="BL57" s="169">
        <v>7.9671000000000003</v>
      </c>
      <c r="BM57" s="169">
        <v>5.4745999999999997</v>
      </c>
      <c r="BN57" s="169">
        <v>477.76710000000003</v>
      </c>
      <c r="BO57" s="169">
        <v>161.2903</v>
      </c>
      <c r="BP57" s="169">
        <v>160.83250000000001</v>
      </c>
      <c r="BQ57" s="169">
        <v>-147.30950000000001</v>
      </c>
      <c r="BR57" s="169">
        <v>586.22829999999999</v>
      </c>
      <c r="BS57" s="169">
        <v>0</v>
      </c>
      <c r="BT57" s="169">
        <v>-30.403500000000001</v>
      </c>
      <c r="BU57" s="169">
        <v>118.4472</v>
      </c>
      <c r="BV57" s="169">
        <v>119.7546</v>
      </c>
      <c r="BW57" s="169">
        <v>44.37</v>
      </c>
      <c r="BX57" s="169">
        <v>0</v>
      </c>
      <c r="BY57" s="169">
        <v>85.75</v>
      </c>
      <c r="BZ57" s="169">
        <v>69.11</v>
      </c>
      <c r="CA57" s="169">
        <v>-47.282699999999998</v>
      </c>
      <c r="CB57" s="169">
        <v>-44.871400000000001</v>
      </c>
      <c r="CC57" s="169">
        <v>133.67019999999999</v>
      </c>
      <c r="CD57" s="169">
        <v>133.9709</v>
      </c>
      <c r="CE57" s="169">
        <v>22.235900000000001</v>
      </c>
      <c r="CF57" s="169">
        <v>-45.706800000000001</v>
      </c>
      <c r="CG57" s="169">
        <v>-45.728400000000001</v>
      </c>
      <c r="CH57" s="169">
        <v>11.455500000000001</v>
      </c>
      <c r="CI57" s="169">
        <v>0</v>
      </c>
      <c r="CJ57" s="169">
        <v>0</v>
      </c>
      <c r="CK57" s="169">
        <v>0</v>
      </c>
      <c r="CL57" s="169">
        <v>148.9</v>
      </c>
      <c r="CM57" s="169">
        <v>134</v>
      </c>
      <c r="CN57" s="169">
        <v>-11.6</v>
      </c>
      <c r="CO57" s="169">
        <v>81.363799999999998</v>
      </c>
      <c r="CP57" s="169">
        <v>79.625500000000002</v>
      </c>
      <c r="CQ57" s="169">
        <v>79.641999999999996</v>
      </c>
      <c r="CR57" s="169">
        <v>18.664899999999999</v>
      </c>
      <c r="CS57" s="169">
        <v>19.5657</v>
      </c>
      <c r="CT57" s="169">
        <v>23.010200000000001</v>
      </c>
      <c r="CU57" s="169">
        <v>2.4948999999999999</v>
      </c>
      <c r="CV57" s="169">
        <v>32.351300000000002</v>
      </c>
      <c r="CW57" s="169">
        <v>19.985800000000001</v>
      </c>
      <c r="CX57" s="169">
        <v>99.5</v>
      </c>
      <c r="CY57" s="169">
        <v>50.24</v>
      </c>
      <c r="CZ57" s="169">
        <v>71.726100000000002</v>
      </c>
      <c r="DA57" s="169">
        <v>67.973299999999995</v>
      </c>
      <c r="DB57" s="169">
        <v>-24.57</v>
      </c>
      <c r="DC57" s="169">
        <v>-6.6355000000000004</v>
      </c>
      <c r="DD57" s="169">
        <v>0</v>
      </c>
      <c r="DE57" s="169">
        <v>0</v>
      </c>
      <c r="DF57" s="169">
        <v>-41.872999999999998</v>
      </c>
      <c r="DG57" s="169">
        <v>-9.4397000000000002</v>
      </c>
      <c r="DH57" s="169">
        <v>-15.317299999999999</v>
      </c>
      <c r="DI57" s="169">
        <v>-57.7</v>
      </c>
      <c r="DJ57" s="169">
        <v>-56.9</v>
      </c>
      <c r="DK57" s="169">
        <v>25.205400000000001</v>
      </c>
      <c r="DL57" s="169">
        <v>70.321700000000007</v>
      </c>
      <c r="DM57" s="169">
        <v>82.202699999999993</v>
      </c>
      <c r="DN57" s="169">
        <v>99.627700000000004</v>
      </c>
      <c r="DO57" s="169">
        <v>68.86</v>
      </c>
      <c r="DP57" s="169">
        <v>-3.38</v>
      </c>
      <c r="DQ57" s="169">
        <v>49.661999999999999</v>
      </c>
      <c r="DR57" s="169">
        <v>150.89859999999999</v>
      </c>
      <c r="DS57" s="169">
        <v>-2.74</v>
      </c>
      <c r="DT57" s="169">
        <v>-2.78</v>
      </c>
      <c r="DU57" s="169">
        <v>121.71</v>
      </c>
      <c r="DV57" s="169">
        <v>96.41</v>
      </c>
      <c r="DW57" s="169">
        <v>152.1455</v>
      </c>
      <c r="DX57" s="169">
        <v>148.4727</v>
      </c>
      <c r="DY57" s="169">
        <v>0</v>
      </c>
      <c r="DZ57" s="169">
        <v>1.0182</v>
      </c>
      <c r="EA57" s="169">
        <v>269.19209999999998</v>
      </c>
      <c r="EB57" s="169">
        <v>207.93039999999999</v>
      </c>
      <c r="EC57" s="169">
        <v>203.76769999999999</v>
      </c>
      <c r="ED57" s="169">
        <v>206.6377</v>
      </c>
      <c r="EE57" s="169">
        <v>111.67919999999999</v>
      </c>
      <c r="EF57" s="169">
        <v>102.7306</v>
      </c>
      <c r="EG57" s="169">
        <v>-19.937000000000001</v>
      </c>
      <c r="EH57" s="169">
        <v>441.49939999999998</v>
      </c>
      <c r="EI57" s="169">
        <v>348.4409</v>
      </c>
      <c r="EJ57" s="169">
        <v>0</v>
      </c>
      <c r="EK57" s="169">
        <v>-21.76</v>
      </c>
      <c r="EL57" s="169">
        <v>-18.413399999999999</v>
      </c>
      <c r="EM57" s="169">
        <v>45.895499999999998</v>
      </c>
      <c r="EN57" s="169">
        <v>45.975099999999998</v>
      </c>
      <c r="EO57" s="169">
        <v>42.591999999999999</v>
      </c>
      <c r="EP57" s="169">
        <v>185.916</v>
      </c>
      <c r="EQ57" s="169">
        <v>-37.857500000000002</v>
      </c>
      <c r="ER57" s="169">
        <v>-38.929900000000004</v>
      </c>
      <c r="ES57" s="169">
        <v>16.622699999999998</v>
      </c>
      <c r="ET57" s="169">
        <v>16.420000000000002</v>
      </c>
      <c r="EU57" s="169">
        <v>-3.07</v>
      </c>
      <c r="EV57" s="169">
        <v>130.30000000000001</v>
      </c>
      <c r="EW57" s="169">
        <v>17.791799999999999</v>
      </c>
      <c r="EX57" s="169">
        <v>28.8066</v>
      </c>
      <c r="EY57" s="169">
        <v>-31.92</v>
      </c>
      <c r="EZ57" s="169">
        <v>-31.056999999999999</v>
      </c>
      <c r="FA57" s="169">
        <v>7.2374000000000001</v>
      </c>
      <c r="FB57" s="169">
        <v>-20.017900000000001</v>
      </c>
      <c r="FC57" s="169">
        <v>63.321800000000003</v>
      </c>
      <c r="FD57" s="169">
        <v>25.7239</v>
      </c>
      <c r="FE57" s="169">
        <v>0</v>
      </c>
      <c r="FF57" s="169">
        <v>24.8706</v>
      </c>
      <c r="FG57" s="169">
        <v>44.509</v>
      </c>
      <c r="FH57" s="169">
        <v>45.307299999999998</v>
      </c>
      <c r="FI57" s="169">
        <v>43.358600000000003</v>
      </c>
      <c r="FJ57" s="169">
        <v>94.110500000000002</v>
      </c>
      <c r="FK57" s="169">
        <v>94.780299999999997</v>
      </c>
      <c r="FL57" s="169">
        <v>38.18</v>
      </c>
      <c r="FM57" s="169">
        <v>42.910600000000002</v>
      </c>
      <c r="FN57" s="169">
        <v>42.751100000000001</v>
      </c>
      <c r="FO57" s="169">
        <v>-27.797799999999999</v>
      </c>
      <c r="FP57" s="169">
        <v>30.996300000000002</v>
      </c>
      <c r="FQ57" s="169">
        <v>6.2347999999999999</v>
      </c>
      <c r="FR57" s="169">
        <v>12.42</v>
      </c>
      <c r="FS57" s="169">
        <v>15.232799999999999</v>
      </c>
      <c r="FT57" s="169">
        <v>1.6202000000000001</v>
      </c>
      <c r="FU57" s="169">
        <v>-7.25</v>
      </c>
      <c r="FV57" s="169">
        <v>12.83</v>
      </c>
      <c r="FW57" s="169">
        <v>0</v>
      </c>
      <c r="FX57" s="169">
        <v>5.9930000000000003</v>
      </c>
      <c r="FY57" s="169">
        <v>-1.962</v>
      </c>
      <c r="FZ57" s="169">
        <v>4.7430000000000003</v>
      </c>
      <c r="GA57" s="169">
        <v>10.4392</v>
      </c>
      <c r="GB57" s="169">
        <v>40.25</v>
      </c>
      <c r="GC57" s="169">
        <v>101.5821</v>
      </c>
      <c r="GD57" s="169">
        <v>133.78880000000001</v>
      </c>
      <c r="GE57" s="169">
        <v>14.67</v>
      </c>
      <c r="GF57" s="169">
        <v>91.504199999999997</v>
      </c>
      <c r="GG57" s="169">
        <v>26.8</v>
      </c>
      <c r="GH57" s="169">
        <v>-7.4161000000000001</v>
      </c>
      <c r="GI57" s="169">
        <v>0.88290000000000002</v>
      </c>
      <c r="GJ57" s="169">
        <v>0</v>
      </c>
      <c r="GK57" s="169">
        <v>3.1675</v>
      </c>
      <c r="GL57" s="169">
        <v>0</v>
      </c>
      <c r="GM57" s="169">
        <v>0</v>
      </c>
      <c r="GN57" s="169">
        <v>-14.592599999999999</v>
      </c>
      <c r="GO57" s="169">
        <v>-17.623899999999999</v>
      </c>
      <c r="GP57" s="169">
        <v>17.5731</v>
      </c>
      <c r="GQ57" s="169">
        <v>43.423099999999998</v>
      </c>
      <c r="GR57" s="169">
        <v>11.0299</v>
      </c>
      <c r="GS57" s="169">
        <v>11.6061</v>
      </c>
      <c r="GT57" s="169">
        <v>-75.108199999999997</v>
      </c>
      <c r="GU57" s="169">
        <v>-16.6614</v>
      </c>
      <c r="GV57" s="169">
        <v>41.045299999999997</v>
      </c>
      <c r="GW57" s="169">
        <v>-39.622599999999998</v>
      </c>
      <c r="GX57" s="169">
        <v>11.4739</v>
      </c>
      <c r="GY57" s="169">
        <v>18.705400000000001</v>
      </c>
      <c r="GZ57" s="169">
        <v>18.250599999999999</v>
      </c>
      <c r="HA57" s="169">
        <v>13</v>
      </c>
      <c r="HB57" s="169">
        <v>159.9933</v>
      </c>
      <c r="HC57" s="169">
        <v>160.1259</v>
      </c>
      <c r="HD57" s="169">
        <v>282</v>
      </c>
      <c r="HE57" s="169">
        <v>-39.676000000000002</v>
      </c>
      <c r="HF57" s="169">
        <v>-220.22790000000001</v>
      </c>
      <c r="HG57" s="169">
        <v>597.38350000000003</v>
      </c>
      <c r="HH57" s="169">
        <v>583.6123</v>
      </c>
      <c r="HI57" s="169">
        <v>-51.154299999999999</v>
      </c>
      <c r="HJ57" s="169">
        <v>-50.109299999999998</v>
      </c>
      <c r="HK57" s="169">
        <v>-49.777700000000003</v>
      </c>
      <c r="HL57" s="169">
        <v>-40.451900000000002</v>
      </c>
      <c r="HM57" s="169">
        <v>82.405799999999999</v>
      </c>
      <c r="HN57" s="169">
        <v>82.348100000000002</v>
      </c>
      <c r="HO57" s="169">
        <v>0</v>
      </c>
      <c r="HP57" s="169">
        <v>0</v>
      </c>
      <c r="HQ57" s="169">
        <v>34.884900000000002</v>
      </c>
      <c r="HR57" s="169">
        <v>34.467399999999998</v>
      </c>
      <c r="HS57" s="169">
        <v>-16.069600000000001</v>
      </c>
      <c r="HT57" s="169">
        <v>-16.5779</v>
      </c>
      <c r="HU57" s="169">
        <v>119.53</v>
      </c>
      <c r="HV57" s="169">
        <v>121.15</v>
      </c>
      <c r="HW57" s="169">
        <v>18.8</v>
      </c>
      <c r="HX57" s="169">
        <v>20.3</v>
      </c>
      <c r="HY57" s="169">
        <v>22.4575</v>
      </c>
      <c r="HZ57" s="169">
        <v>41.68</v>
      </c>
      <c r="IA57" s="169">
        <v>-283.83659999999998</v>
      </c>
      <c r="IB57" s="169">
        <v>106.83199999999999</v>
      </c>
      <c r="IC57" s="169">
        <v>107.1082</v>
      </c>
      <c r="ID57" s="169">
        <v>19.600000000000001</v>
      </c>
      <c r="IE57" s="169">
        <v>-31.9</v>
      </c>
      <c r="IF57" s="169">
        <v>3.9</v>
      </c>
      <c r="IG57" s="169">
        <v>4</v>
      </c>
      <c r="IH57" s="169">
        <v>2.1857000000000002</v>
      </c>
      <c r="II57" s="169">
        <v>1.9031</v>
      </c>
      <c r="IJ57" s="169">
        <v>0</v>
      </c>
      <c r="IK57" s="169">
        <v>131.50710000000001</v>
      </c>
      <c r="IL57" s="169">
        <v>508.12049999999999</v>
      </c>
      <c r="IM57" s="169">
        <v>408.3766</v>
      </c>
      <c r="IN57" s="169">
        <v>0</v>
      </c>
      <c r="IO57" s="169">
        <v>29.943999999999999</v>
      </c>
      <c r="IP57" s="169">
        <v>401.91239999999999</v>
      </c>
      <c r="IQ57" s="169">
        <v>0</v>
      </c>
      <c r="IR57" s="169">
        <v>41.6053</v>
      </c>
      <c r="IS57" s="169">
        <v>34.921599999999998</v>
      </c>
      <c r="IT57" s="169">
        <v>227.16220000000001</v>
      </c>
      <c r="IU57" s="169">
        <v>226.37520000000001</v>
      </c>
      <c r="IV57" s="169">
        <v>159.14879999999999</v>
      </c>
      <c r="IW57" s="169">
        <v>-46.356000000000002</v>
      </c>
      <c r="IX57" s="169">
        <v>244.95339999999999</v>
      </c>
      <c r="IY57" s="169">
        <v>-49.674799999999998</v>
      </c>
      <c r="IZ57" s="169">
        <v>256.2894</v>
      </c>
      <c r="JA57" s="169">
        <v>-7.8045</v>
      </c>
      <c r="JB57" s="169">
        <v>39.337299999999999</v>
      </c>
      <c r="JC57" s="169">
        <v>13.2</v>
      </c>
      <c r="JD57" s="169">
        <v>7.9080000000000004</v>
      </c>
      <c r="JE57" s="169">
        <v>7.9560000000000004</v>
      </c>
      <c r="JF57" s="169">
        <v>-5.04</v>
      </c>
      <c r="JG57" s="169">
        <v>-10.88</v>
      </c>
      <c r="JH57" s="169">
        <v>0</v>
      </c>
      <c r="JI57" s="169">
        <v>20.1282</v>
      </c>
      <c r="JJ57" s="169">
        <v>-8.0277999999999992</v>
      </c>
      <c r="JK57" s="169">
        <v>-37.0901</v>
      </c>
      <c r="JL57" s="169">
        <v>28.5</v>
      </c>
      <c r="JM57" s="169">
        <v>53.51</v>
      </c>
      <c r="JN57" s="169">
        <v>52.765000000000001</v>
      </c>
      <c r="JO57" s="169">
        <v>11.5547</v>
      </c>
      <c r="JP57" s="169">
        <v>13.8377</v>
      </c>
      <c r="JQ57" s="169">
        <v>54.028599999999997</v>
      </c>
      <c r="JR57" s="169">
        <v>54.023600000000002</v>
      </c>
      <c r="JS57" s="169">
        <v>54.3033</v>
      </c>
      <c r="JT57" s="169">
        <v>0</v>
      </c>
      <c r="JU57" s="169">
        <v>61.8</v>
      </c>
      <c r="JV57" s="169">
        <v>22.398199999999999</v>
      </c>
      <c r="JW57" s="169">
        <v>10.77</v>
      </c>
      <c r="JX57" s="169">
        <v>0</v>
      </c>
      <c r="JY57" s="169">
        <v>-40.066800000000001</v>
      </c>
      <c r="JZ57" s="169">
        <v>86.518000000000001</v>
      </c>
      <c r="KA57" s="169">
        <v>69.743099999999998</v>
      </c>
      <c r="KB57" s="169">
        <v>-40.386400000000002</v>
      </c>
      <c r="KC57" s="169">
        <v>-74.296499999999995</v>
      </c>
      <c r="KD57" s="169">
        <v>61.2804</v>
      </c>
      <c r="KE57" s="169">
        <v>36.795400000000001</v>
      </c>
      <c r="KF57" s="169">
        <v>-41.3</v>
      </c>
      <c r="KG57" s="169">
        <v>70.7</v>
      </c>
      <c r="KH57" s="169">
        <v>39.956000000000003</v>
      </c>
      <c r="KI57" s="169">
        <v>396.67419999999998</v>
      </c>
    </row>
    <row r="58" spans="1:295" x14ac:dyDescent="0.3">
      <c r="A58" s="227" t="s">
        <v>847</v>
      </c>
      <c r="B58" s="227"/>
      <c r="C58" s="169">
        <v>0</v>
      </c>
      <c r="D58" s="169">
        <v>12.877000000000001</v>
      </c>
      <c r="E58" s="169">
        <v>-27.428799999999999</v>
      </c>
      <c r="F58" s="169">
        <v>-37.179499999999997</v>
      </c>
      <c r="G58" s="169">
        <v>9.1518999999999995</v>
      </c>
      <c r="H58" s="169">
        <v>0</v>
      </c>
      <c r="I58" s="169">
        <v>34.856299999999997</v>
      </c>
      <c r="J58" s="169">
        <v>-99.552400000000006</v>
      </c>
      <c r="K58" s="169">
        <v>37.549199999999999</v>
      </c>
      <c r="L58" s="169">
        <v>18.939399999999999</v>
      </c>
      <c r="M58" s="169">
        <v>0</v>
      </c>
      <c r="N58" s="169">
        <v>-6.66</v>
      </c>
      <c r="O58" s="169">
        <v>-80.099000000000004</v>
      </c>
      <c r="P58" s="169">
        <v>26.4</v>
      </c>
      <c r="Q58" s="169">
        <v>12.42</v>
      </c>
      <c r="R58" s="169">
        <v>-70.400000000000006</v>
      </c>
      <c r="S58" s="169">
        <v>9.0922000000000001</v>
      </c>
      <c r="T58" s="169">
        <v>29.8306</v>
      </c>
      <c r="U58" s="169">
        <v>7.6192000000000002</v>
      </c>
      <c r="V58" s="169">
        <v>7.7876000000000003</v>
      </c>
      <c r="W58" s="169">
        <v>13.138299999999999</v>
      </c>
      <c r="X58" s="169">
        <v>5.2653999999999996</v>
      </c>
      <c r="Y58" s="169">
        <v>0.1691</v>
      </c>
      <c r="Z58" s="169">
        <v>2.4881000000000002</v>
      </c>
      <c r="AA58" s="169">
        <v>0</v>
      </c>
      <c r="AB58" s="169">
        <v>0</v>
      </c>
      <c r="AC58" s="169">
        <v>-85.23</v>
      </c>
      <c r="AD58" s="169">
        <v>-113.54</v>
      </c>
      <c r="AE58" s="169">
        <v>0</v>
      </c>
      <c r="AF58" s="169">
        <v>-13.32</v>
      </c>
      <c r="AG58" s="169">
        <v>28.6</v>
      </c>
      <c r="AH58" s="169">
        <v>3.7829999999999999</v>
      </c>
      <c r="AI58" s="169">
        <v>0.157</v>
      </c>
      <c r="AJ58" s="169">
        <v>0</v>
      </c>
      <c r="AK58" s="169">
        <v>-63.37</v>
      </c>
      <c r="AL58" s="169">
        <v>-71.42</v>
      </c>
      <c r="AM58" s="169">
        <v>37.78</v>
      </c>
      <c r="AN58" s="169">
        <v>38.39</v>
      </c>
      <c r="AO58" s="169">
        <v>10.4787</v>
      </c>
      <c r="AP58" s="169">
        <v>3.0550000000000002</v>
      </c>
      <c r="AQ58" s="169">
        <v>54.752099999999999</v>
      </c>
      <c r="AR58" s="169">
        <v>56.314300000000003</v>
      </c>
      <c r="AS58" s="169">
        <v>12.300800000000001</v>
      </c>
      <c r="AT58" s="169">
        <v>-53.315800000000003</v>
      </c>
      <c r="AU58" s="169">
        <v>-52.741900000000001</v>
      </c>
      <c r="AV58" s="169">
        <v>3.8668999999999998</v>
      </c>
      <c r="AW58" s="169">
        <v>3.6292</v>
      </c>
      <c r="AX58" s="169">
        <v>49.966799999999999</v>
      </c>
      <c r="AY58" s="169">
        <v>50.904499999999999</v>
      </c>
      <c r="AZ58" s="169">
        <v>-25.050799999999999</v>
      </c>
      <c r="BA58" s="169">
        <v>-27.4038</v>
      </c>
      <c r="BB58" s="169">
        <v>-439.55590000000001</v>
      </c>
      <c r="BC58" s="169">
        <v>-40.872199999999999</v>
      </c>
      <c r="BD58" s="169">
        <v>-12.3</v>
      </c>
      <c r="BE58" s="169">
        <v>-12.4</v>
      </c>
      <c r="BF58" s="169">
        <v>44.231299999999997</v>
      </c>
      <c r="BG58" s="169">
        <v>43.239400000000003</v>
      </c>
      <c r="BH58" s="169">
        <v>-6.4665999999999997</v>
      </c>
      <c r="BI58" s="169">
        <v>0</v>
      </c>
      <c r="BJ58" s="169">
        <v>-43.4968</v>
      </c>
      <c r="BK58" s="169">
        <v>5.7904999999999998</v>
      </c>
      <c r="BL58" s="169">
        <v>0</v>
      </c>
      <c r="BM58" s="169">
        <v>0</v>
      </c>
      <c r="BN58" s="169">
        <v>274.26979999999998</v>
      </c>
      <c r="BO58" s="169">
        <v>5.7984999999999998</v>
      </c>
      <c r="BP58" s="169">
        <v>5.7374999999999998</v>
      </c>
      <c r="BQ58" s="169">
        <v>-430.91759999999999</v>
      </c>
      <c r="BR58" s="169">
        <v>269.74040000000002</v>
      </c>
      <c r="BS58" s="169">
        <v>0</v>
      </c>
      <c r="BT58" s="169">
        <v>-116.3852</v>
      </c>
      <c r="BU58" s="169">
        <v>31.968299999999999</v>
      </c>
      <c r="BV58" s="169">
        <v>70.535499999999999</v>
      </c>
      <c r="BW58" s="169">
        <v>27.88</v>
      </c>
      <c r="BX58" s="169">
        <v>0</v>
      </c>
      <c r="BY58" s="169">
        <v>50.37</v>
      </c>
      <c r="BZ58" s="169">
        <v>52.84</v>
      </c>
      <c r="CA58" s="169">
        <v>-94.703500000000005</v>
      </c>
      <c r="CB58" s="169">
        <v>-93.765799999999999</v>
      </c>
      <c r="CC58" s="169">
        <v>100.3797</v>
      </c>
      <c r="CD58" s="169">
        <v>100.98350000000001</v>
      </c>
      <c r="CE58" s="169">
        <v>5.7476000000000003</v>
      </c>
      <c r="CF58" s="169">
        <v>-166.89160000000001</v>
      </c>
      <c r="CG58" s="169">
        <v>-167.13409999999999</v>
      </c>
      <c r="CH58" s="169">
        <v>-9.0502000000000002</v>
      </c>
      <c r="CI58" s="169">
        <v>0</v>
      </c>
      <c r="CJ58" s="169">
        <v>0</v>
      </c>
      <c r="CK58" s="169">
        <v>0</v>
      </c>
      <c r="CL58" s="169">
        <v>92.9</v>
      </c>
      <c r="CM58" s="169">
        <v>83.9</v>
      </c>
      <c r="CN58" s="169">
        <v>-17.440000000000001</v>
      </c>
      <c r="CO58" s="169">
        <v>64.539500000000004</v>
      </c>
      <c r="CP58" s="169">
        <v>63.031100000000002</v>
      </c>
      <c r="CQ58" s="169">
        <v>62.837400000000002</v>
      </c>
      <c r="CR58" s="169">
        <v>-37.051600000000001</v>
      </c>
      <c r="CS58" s="169">
        <v>-36.7211</v>
      </c>
      <c r="CT58" s="169">
        <v>-11.9145</v>
      </c>
      <c r="CU58" s="169">
        <v>-101.9539</v>
      </c>
      <c r="CV58" s="169">
        <v>-6.9015000000000004</v>
      </c>
      <c r="CW58" s="169">
        <v>11.2781</v>
      </c>
      <c r="CX58" s="169">
        <v>45</v>
      </c>
      <c r="CY58" s="169">
        <v>25.36</v>
      </c>
      <c r="CZ58" s="169">
        <v>42.8979</v>
      </c>
      <c r="DA58" s="169">
        <v>40.4343</v>
      </c>
      <c r="DB58" s="169">
        <v>-37.32</v>
      </c>
      <c r="DC58" s="169">
        <v>-8.7090999999999994</v>
      </c>
      <c r="DD58" s="169">
        <v>0</v>
      </c>
      <c r="DE58" s="169">
        <v>0</v>
      </c>
      <c r="DF58" s="169">
        <v>-152.43950000000001</v>
      </c>
      <c r="DG58" s="169">
        <v>-15.6266</v>
      </c>
      <c r="DH58" s="169">
        <v>-23.021999999999998</v>
      </c>
      <c r="DI58" s="169">
        <v>-119.5</v>
      </c>
      <c r="DJ58" s="169">
        <v>-118.8</v>
      </c>
      <c r="DK58" s="169">
        <v>19.366099999999999</v>
      </c>
      <c r="DL58" s="169">
        <v>31.942699999999999</v>
      </c>
      <c r="DM58" s="169">
        <v>31.950600000000001</v>
      </c>
      <c r="DN58" s="169">
        <v>43.9636</v>
      </c>
      <c r="DO58" s="169">
        <v>30.71</v>
      </c>
      <c r="DP58" s="169">
        <v>-13.1</v>
      </c>
      <c r="DQ58" s="169">
        <v>35.091999999999999</v>
      </c>
      <c r="DR58" s="169">
        <v>41.882399999999997</v>
      </c>
      <c r="DS58" s="169">
        <v>-34.32</v>
      </c>
      <c r="DT58" s="169">
        <v>-34.659999999999997</v>
      </c>
      <c r="DU58" s="169">
        <v>73.89</v>
      </c>
      <c r="DV58" s="169">
        <v>60.53</v>
      </c>
      <c r="DW58" s="169">
        <v>43.345500000000001</v>
      </c>
      <c r="DX58" s="169">
        <v>41.381799999999998</v>
      </c>
      <c r="DY58" s="169">
        <v>-38.807400000000001</v>
      </c>
      <c r="DZ58" s="169">
        <v>-39.654499999999999</v>
      </c>
      <c r="EA58" s="169">
        <v>152.4171</v>
      </c>
      <c r="EB58" s="169">
        <v>104.76949999999999</v>
      </c>
      <c r="EC58" s="169">
        <v>101.0034</v>
      </c>
      <c r="ED58" s="169">
        <v>102.07850000000001</v>
      </c>
      <c r="EE58" s="169">
        <v>37.976900000000001</v>
      </c>
      <c r="EF58" s="169">
        <v>21.9621</v>
      </c>
      <c r="EG58" s="169">
        <v>-26.309000000000001</v>
      </c>
      <c r="EH58" s="169">
        <v>160.88740000000001</v>
      </c>
      <c r="EI58" s="169">
        <v>-110.4975</v>
      </c>
      <c r="EJ58" s="169">
        <v>0</v>
      </c>
      <c r="EK58" s="169">
        <v>-37.244999999999997</v>
      </c>
      <c r="EL58" s="169">
        <v>-34.2761</v>
      </c>
      <c r="EM58" s="169">
        <v>-19.622</v>
      </c>
      <c r="EN58" s="169">
        <v>-42.478200000000001</v>
      </c>
      <c r="EO58" s="169">
        <v>-27.587800000000001</v>
      </c>
      <c r="EP58" s="169">
        <v>20.015999999999998</v>
      </c>
      <c r="EQ58" s="169">
        <v>-113.3335</v>
      </c>
      <c r="ER58" s="169">
        <v>-83.855900000000005</v>
      </c>
      <c r="ES58" s="169">
        <v>-63.573599999999999</v>
      </c>
      <c r="ET58" s="169">
        <v>0</v>
      </c>
      <c r="EU58" s="169">
        <v>-12.7</v>
      </c>
      <c r="EV58" s="169">
        <v>1</v>
      </c>
      <c r="EW58" s="169">
        <v>10.7873</v>
      </c>
      <c r="EX58" s="169">
        <v>-128.94649999999999</v>
      </c>
      <c r="EY58" s="169">
        <v>-39.803400000000003</v>
      </c>
      <c r="EZ58" s="169">
        <v>-38.671300000000002</v>
      </c>
      <c r="FA58" s="169">
        <v>1.2343999999999999</v>
      </c>
      <c r="FB58" s="169">
        <v>-98.325699999999998</v>
      </c>
      <c r="FC58" s="169">
        <v>-14.674300000000001</v>
      </c>
      <c r="FD58" s="169">
        <v>20.735099999999999</v>
      </c>
      <c r="FE58" s="169">
        <v>0</v>
      </c>
      <c r="FF58" s="169">
        <v>20.880500000000001</v>
      </c>
      <c r="FG58" s="169">
        <v>40.579300000000003</v>
      </c>
      <c r="FH58" s="169">
        <v>40.6723</v>
      </c>
      <c r="FI58" s="169">
        <v>39.162799999999997</v>
      </c>
      <c r="FJ58" s="169">
        <v>43.538600000000002</v>
      </c>
      <c r="FK58" s="169">
        <v>43.706099999999999</v>
      </c>
      <c r="FL58" s="169">
        <v>-114.7076</v>
      </c>
      <c r="FM58" s="169">
        <v>1.3265</v>
      </c>
      <c r="FN58" s="169">
        <v>1.1615</v>
      </c>
      <c r="FO58" s="169">
        <v>-130.65729999999999</v>
      </c>
      <c r="FP58" s="169">
        <v>-99.737700000000004</v>
      </c>
      <c r="FQ58" s="169">
        <v>-24.7178</v>
      </c>
      <c r="FR58" s="169">
        <v>-18.55</v>
      </c>
      <c r="FS58" s="169">
        <v>11.4876</v>
      </c>
      <c r="FT58" s="169">
        <v>0.71560000000000001</v>
      </c>
      <c r="FU58" s="169">
        <v>-9.5500000000000007</v>
      </c>
      <c r="FV58" s="169">
        <v>4.8099999999999996</v>
      </c>
      <c r="FW58" s="169">
        <v>-25.193200000000001</v>
      </c>
      <c r="FX58" s="169">
        <v>5.9930000000000003</v>
      </c>
      <c r="FY58" s="169">
        <v>-6.8220000000000001</v>
      </c>
      <c r="FZ58" s="169">
        <v>1.2230000000000001</v>
      </c>
      <c r="GA58" s="169">
        <v>9.8995999999999995</v>
      </c>
      <c r="GB58" s="169">
        <v>22.66</v>
      </c>
      <c r="GC58" s="169">
        <v>-30.9541</v>
      </c>
      <c r="GD58" s="169">
        <v>28.508600000000001</v>
      </c>
      <c r="GE58" s="169">
        <v>11.34</v>
      </c>
      <c r="GF58" s="169">
        <v>64.044899999999998</v>
      </c>
      <c r="GG58" s="169">
        <v>16.899999999999999</v>
      </c>
      <c r="GH58" s="169">
        <v>-19.4907</v>
      </c>
      <c r="GI58" s="169">
        <v>-3.7521</v>
      </c>
      <c r="GJ58" s="169">
        <v>-3.9464999999999999</v>
      </c>
      <c r="GK58" s="169">
        <v>1.3371</v>
      </c>
      <c r="GL58" s="169">
        <v>0</v>
      </c>
      <c r="GM58" s="169">
        <v>0</v>
      </c>
      <c r="GN58" s="169">
        <v>-18.198</v>
      </c>
      <c r="GO58" s="169">
        <v>-41.295000000000002</v>
      </c>
      <c r="GP58" s="169">
        <v>11.5686</v>
      </c>
      <c r="GQ58" s="169">
        <v>17.8687</v>
      </c>
      <c r="GR58" s="169">
        <v>5.3028000000000004</v>
      </c>
      <c r="GS58" s="169">
        <v>5.6559999999999997</v>
      </c>
      <c r="GT58" s="169">
        <v>-130.95249999999999</v>
      </c>
      <c r="GU58" s="169">
        <v>-33.313299999999998</v>
      </c>
      <c r="GV58" s="169">
        <v>22.25</v>
      </c>
      <c r="GW58" s="169">
        <v>-78.761499999999998</v>
      </c>
      <c r="GX58" s="169">
        <v>7.8813000000000004</v>
      </c>
      <c r="GY58" s="169">
        <v>5.2553000000000001</v>
      </c>
      <c r="GZ58" s="169">
        <v>5.0309999999999997</v>
      </c>
      <c r="HA58" s="169">
        <v>9.5495000000000001</v>
      </c>
      <c r="HB58" s="169">
        <v>51.018599999999999</v>
      </c>
      <c r="HC58" s="169">
        <v>51.384</v>
      </c>
      <c r="HD58" s="169">
        <v>39.799999999999997</v>
      </c>
      <c r="HE58" s="169">
        <v>-279.97629999999998</v>
      </c>
      <c r="HF58" s="169">
        <v>-594.13930000000005</v>
      </c>
      <c r="HG58" s="169">
        <v>221.95429999999999</v>
      </c>
      <c r="HH58" s="169">
        <v>19.351299999999998</v>
      </c>
      <c r="HI58" s="169">
        <v>-153.5548</v>
      </c>
      <c r="HJ58" s="169">
        <v>-150.41929999999999</v>
      </c>
      <c r="HK58" s="169">
        <v>-67.839600000000004</v>
      </c>
      <c r="HL58" s="169">
        <v>-62.472000000000001</v>
      </c>
      <c r="HM58" s="169">
        <v>74.396199999999993</v>
      </c>
      <c r="HN58" s="169">
        <v>74.097899999999996</v>
      </c>
      <c r="HO58" s="169">
        <v>-105.38160000000001</v>
      </c>
      <c r="HP58" s="169">
        <v>-101.3343</v>
      </c>
      <c r="HQ58" s="169">
        <v>-2.8757000000000001</v>
      </c>
      <c r="HR58" s="169">
        <v>-3.6118000000000001</v>
      </c>
      <c r="HS58" s="169">
        <v>-74.6935</v>
      </c>
      <c r="HT58" s="169">
        <v>-74.5107</v>
      </c>
      <c r="HU58" s="169">
        <v>-11.02</v>
      </c>
      <c r="HV58" s="169">
        <v>-10.07</v>
      </c>
      <c r="HW58" s="169">
        <v>2.2999999999999998</v>
      </c>
      <c r="HX58" s="169">
        <v>2</v>
      </c>
      <c r="HY58" s="169">
        <v>21.288900000000002</v>
      </c>
      <c r="HZ58" s="169">
        <v>-74.8</v>
      </c>
      <c r="IA58" s="169">
        <v>-365.60109999999997</v>
      </c>
      <c r="IB58" s="169">
        <v>68.322900000000004</v>
      </c>
      <c r="IC58" s="169">
        <v>69.780199999999994</v>
      </c>
      <c r="ID58" s="169">
        <v>8.8000000000000007</v>
      </c>
      <c r="IE58" s="169">
        <v>-61.1</v>
      </c>
      <c r="IF58" s="169">
        <v>-34.299999999999997</v>
      </c>
      <c r="IG58" s="169">
        <v>-33.6</v>
      </c>
      <c r="IH58" s="169">
        <v>0.22450000000000001</v>
      </c>
      <c r="II58" s="169">
        <v>0.1739</v>
      </c>
      <c r="IJ58" s="169">
        <v>-573.40809999999999</v>
      </c>
      <c r="IK58" s="169">
        <v>-300.30029999999999</v>
      </c>
      <c r="IL58" s="169">
        <v>52.255800000000001</v>
      </c>
      <c r="IM58" s="169">
        <v>-28.425999999999998</v>
      </c>
      <c r="IN58" s="169">
        <v>0</v>
      </c>
      <c r="IO58" s="169">
        <v>-401.33659999999998</v>
      </c>
      <c r="IP58" s="169">
        <v>-34.629300000000001</v>
      </c>
      <c r="IQ58" s="169">
        <v>-158.27809999999999</v>
      </c>
      <c r="IR58" s="169">
        <v>-238.26240000000001</v>
      </c>
      <c r="IS58" s="169">
        <v>-399.61020000000002</v>
      </c>
      <c r="IT58" s="169">
        <v>90.6434</v>
      </c>
      <c r="IU58" s="169">
        <v>92.077799999999996</v>
      </c>
      <c r="IV58" s="169">
        <v>0</v>
      </c>
      <c r="IW58" s="169">
        <v>-493.10419999999999</v>
      </c>
      <c r="IX58" s="169">
        <v>-40.181100000000001</v>
      </c>
      <c r="IY58" s="169">
        <v>-251.12569999999999</v>
      </c>
      <c r="IZ58" s="169">
        <v>45.569800000000001</v>
      </c>
      <c r="JA58" s="169">
        <v>-10.861499999999999</v>
      </c>
      <c r="JB58" s="169">
        <v>11.784000000000001</v>
      </c>
      <c r="JC58" s="169">
        <v>4.88</v>
      </c>
      <c r="JD58" s="169">
        <v>6.2679999999999998</v>
      </c>
      <c r="JE58" s="169">
        <v>6.2789999999999999</v>
      </c>
      <c r="JF58" s="169">
        <v>-13.68</v>
      </c>
      <c r="JG58" s="169">
        <v>-19.12</v>
      </c>
      <c r="JH58" s="169">
        <v>0</v>
      </c>
      <c r="JI58" s="169">
        <v>11.750999999999999</v>
      </c>
      <c r="JJ58" s="169">
        <v>-29.854299999999999</v>
      </c>
      <c r="JK58" s="169">
        <v>-46.1723</v>
      </c>
      <c r="JL58" s="169">
        <v>10.5</v>
      </c>
      <c r="JM58" s="169">
        <v>43.771000000000001</v>
      </c>
      <c r="JN58" s="169">
        <v>42.457999999999998</v>
      </c>
      <c r="JO58" s="169">
        <v>0</v>
      </c>
      <c r="JP58" s="169">
        <v>0</v>
      </c>
      <c r="JQ58" s="169">
        <v>48.146099999999997</v>
      </c>
      <c r="JR58" s="169">
        <v>47.667700000000004</v>
      </c>
      <c r="JS58" s="169">
        <v>48.321199999999997</v>
      </c>
      <c r="JT58" s="169">
        <v>0</v>
      </c>
      <c r="JU58" s="169">
        <v>33.5</v>
      </c>
      <c r="JV58" s="169">
        <v>10.837400000000001</v>
      </c>
      <c r="JW58" s="169">
        <v>5.3</v>
      </c>
      <c r="JX58" s="169">
        <v>0</v>
      </c>
      <c r="JY58" s="169">
        <v>-62.9846</v>
      </c>
      <c r="JZ58" s="169">
        <v>76.284199999999998</v>
      </c>
      <c r="KA58" s="169">
        <v>51.497999999999998</v>
      </c>
      <c r="KB58" s="169">
        <v>-62.225999999999999</v>
      </c>
      <c r="KC58" s="169">
        <v>-84.508499999999998</v>
      </c>
      <c r="KD58" s="169">
        <v>38.749499999999998</v>
      </c>
      <c r="KE58" s="169">
        <v>22.316800000000001</v>
      </c>
      <c r="KF58" s="169">
        <v>-69.8</v>
      </c>
      <c r="KG58" s="169">
        <v>43</v>
      </c>
      <c r="KH58" s="169">
        <v>-257.0795</v>
      </c>
      <c r="KI58" s="169">
        <v>102.1523</v>
      </c>
    </row>
    <row r="59" spans="1:295" x14ac:dyDescent="0.3">
      <c r="A59" s="227" t="s">
        <v>848</v>
      </c>
      <c r="B59" s="227"/>
      <c r="C59" s="169">
        <v>0</v>
      </c>
      <c r="D59" s="169">
        <v>16.256687500000002</v>
      </c>
      <c r="E59" s="169">
        <v>-23.704974285714286</v>
      </c>
      <c r="F59" s="169">
        <v>-21.0388375</v>
      </c>
      <c r="G59" s="169">
        <v>14.780302083333334</v>
      </c>
      <c r="H59" s="169">
        <v>0</v>
      </c>
      <c r="I59" s="169">
        <v>51.015393617021275</v>
      </c>
      <c r="J59" s="169">
        <v>-81.774537499999994</v>
      </c>
      <c r="K59" s="169">
        <v>55.311566666666671</v>
      </c>
      <c r="L59" s="169">
        <v>28.221722916666664</v>
      </c>
      <c r="M59" s="169">
        <v>0</v>
      </c>
      <c r="N59" s="169">
        <v>1.737391304347826</v>
      </c>
      <c r="O59" s="169">
        <v>-56.412500000000001</v>
      </c>
      <c r="P59" s="169">
        <v>51.284444444444439</v>
      </c>
      <c r="Q59" s="169">
        <v>16.595234042553191</v>
      </c>
      <c r="R59" s="169">
        <v>-51.333333333333336</v>
      </c>
      <c r="S59" s="169">
        <v>11.9443</v>
      </c>
      <c r="T59" s="169">
        <v>48.354858333333333</v>
      </c>
      <c r="U59" s="169">
        <v>14.314504166666666</v>
      </c>
      <c r="V59" s="169">
        <v>14.465560416666667</v>
      </c>
      <c r="W59" s="169">
        <v>23.973616666666665</v>
      </c>
      <c r="X59" s="169">
        <v>10.074560416666667</v>
      </c>
      <c r="Y59" s="169">
        <v>4.5098145833333341</v>
      </c>
      <c r="Z59" s="169">
        <v>6.7173666666666669</v>
      </c>
      <c r="AA59" s="169">
        <v>0</v>
      </c>
      <c r="AB59" s="169">
        <v>0</v>
      </c>
      <c r="AC59" s="169">
        <v>-63.960697674418604</v>
      </c>
      <c r="AD59" s="169">
        <v>-77.131458333333327</v>
      </c>
      <c r="AE59" s="169">
        <v>0</v>
      </c>
      <c r="AF59" s="169">
        <v>-1.5926086956521741</v>
      </c>
      <c r="AG59" s="169">
        <v>55.195555555555558</v>
      </c>
      <c r="AH59" s="169">
        <v>7.480104166666667</v>
      </c>
      <c r="AI59" s="169">
        <v>0.175625</v>
      </c>
      <c r="AJ59" s="169">
        <v>0</v>
      </c>
      <c r="AK59" s="169">
        <v>-47.93354166666667</v>
      </c>
      <c r="AL59" s="169">
        <v>-61.405208333333334</v>
      </c>
      <c r="AM59" s="169">
        <v>48.209375000000001</v>
      </c>
      <c r="AN59" s="169">
        <v>48.306249999999999</v>
      </c>
      <c r="AO59" s="169">
        <v>14.635879166666667</v>
      </c>
      <c r="AP59" s="169">
        <v>7.7931999999999997</v>
      </c>
      <c r="AQ59" s="169">
        <v>68.70125208333333</v>
      </c>
      <c r="AR59" s="169">
        <v>71.087931249999997</v>
      </c>
      <c r="AS59" s="169">
        <v>26.122991666666664</v>
      </c>
      <c r="AT59" s="169">
        <v>-47.689468750000003</v>
      </c>
      <c r="AU59" s="169">
        <v>-47.478460416666671</v>
      </c>
      <c r="AV59" s="169">
        <v>14.570866666666666</v>
      </c>
      <c r="AW59" s="169">
        <v>14.046333333333335</v>
      </c>
      <c r="AX59" s="169">
        <v>66.857061702127652</v>
      </c>
      <c r="AY59" s="169">
        <v>68.302458333333334</v>
      </c>
      <c r="AZ59" s="169">
        <v>-11.862724999999999</v>
      </c>
      <c r="BA59" s="169">
        <v>-14.272983333333334</v>
      </c>
      <c r="BB59" s="169">
        <v>-354.75503125</v>
      </c>
      <c r="BC59" s="169">
        <v>-31.822768750000002</v>
      </c>
      <c r="BD59" s="169">
        <v>-4.864583333333333</v>
      </c>
      <c r="BE59" s="169">
        <v>-4.8458333333333332</v>
      </c>
      <c r="BF59" s="169">
        <v>54.654404166666666</v>
      </c>
      <c r="BG59" s="169">
        <v>53.354095744680848</v>
      </c>
      <c r="BH59" s="169">
        <v>-4.8644291666666666</v>
      </c>
      <c r="BI59" s="169">
        <v>0</v>
      </c>
      <c r="BJ59" s="169">
        <v>-28.849097916666668</v>
      </c>
      <c r="BK59" s="169">
        <v>10.672791666666667</v>
      </c>
      <c r="BL59" s="169">
        <v>5.8269787878787875</v>
      </c>
      <c r="BM59" s="169">
        <v>3.9298317073170734</v>
      </c>
      <c r="BN59" s="169">
        <v>398.03118749999999</v>
      </c>
      <c r="BO59" s="169">
        <v>99.625104166666674</v>
      </c>
      <c r="BP59" s="169">
        <v>99.408927083333325</v>
      </c>
      <c r="BQ59" s="169">
        <v>-325.0298208333333</v>
      </c>
      <c r="BR59" s="169">
        <v>461.45618541666664</v>
      </c>
      <c r="BS59" s="169">
        <v>0</v>
      </c>
      <c r="BT59" s="169">
        <v>-69.06901666666667</v>
      </c>
      <c r="BU59" s="169">
        <v>70.878889583333333</v>
      </c>
      <c r="BV59" s="169">
        <v>99.092204761904767</v>
      </c>
      <c r="BW59" s="169">
        <v>37.001458333333332</v>
      </c>
      <c r="BX59" s="169">
        <v>0</v>
      </c>
      <c r="BY59" s="169">
        <v>68.559473684210531</v>
      </c>
      <c r="BZ59" s="169">
        <v>61.390652173913047</v>
      </c>
      <c r="CA59" s="169">
        <v>-72.201487499999999</v>
      </c>
      <c r="CB59" s="169">
        <v>-72.148466666666664</v>
      </c>
      <c r="CC59" s="169">
        <v>119.02313541666666</v>
      </c>
      <c r="CD59" s="169">
        <v>119.73276666666666</v>
      </c>
      <c r="CE59" s="169">
        <v>11.655908333333334</v>
      </c>
      <c r="CF59" s="169">
        <v>-100.24133958333333</v>
      </c>
      <c r="CG59" s="169">
        <v>-99.780837500000004</v>
      </c>
      <c r="CH59" s="169">
        <v>0.73598750000000002</v>
      </c>
      <c r="CI59" s="169">
        <v>0</v>
      </c>
      <c r="CJ59" s="169">
        <v>0</v>
      </c>
      <c r="CK59" s="169">
        <v>0</v>
      </c>
      <c r="CL59" s="169">
        <v>119.98541666666667</v>
      </c>
      <c r="CM59" s="169">
        <v>108.06041666666665</v>
      </c>
      <c r="CN59" s="169">
        <v>-15.368333333333332</v>
      </c>
      <c r="CO59" s="169">
        <v>73.295793750000001</v>
      </c>
      <c r="CP59" s="169">
        <v>71.824074999999993</v>
      </c>
      <c r="CQ59" s="169">
        <v>71.072722916666663</v>
      </c>
      <c r="CR59" s="169">
        <v>-6.9395687500000003</v>
      </c>
      <c r="CS59" s="169">
        <v>-6.2908499999999998</v>
      </c>
      <c r="CT59" s="169">
        <v>13.854529268292683</v>
      </c>
      <c r="CU59" s="169">
        <v>-59.926820833333331</v>
      </c>
      <c r="CV59" s="169">
        <v>19.220429166666666</v>
      </c>
      <c r="CW59" s="169">
        <v>14.780114583333333</v>
      </c>
      <c r="CX59" s="169">
        <v>79.250416666666666</v>
      </c>
      <c r="CY59" s="169">
        <v>40.731041666666663</v>
      </c>
      <c r="CZ59" s="169">
        <v>59.508640425531908</v>
      </c>
      <c r="DA59" s="169">
        <v>56.127206521739126</v>
      </c>
      <c r="DB59" s="169">
        <v>-31.533404255319148</v>
      </c>
      <c r="DC59" s="169">
        <v>-7.8163229166666666</v>
      </c>
      <c r="DD59" s="169">
        <v>0</v>
      </c>
      <c r="DE59" s="169">
        <v>0</v>
      </c>
      <c r="DF59" s="169">
        <v>-98.803708333333319</v>
      </c>
      <c r="DG59" s="169">
        <v>-13.035041666666666</v>
      </c>
      <c r="DH59" s="169">
        <v>-19.416591489361704</v>
      </c>
      <c r="DI59" s="169">
        <v>-96.002173913043478</v>
      </c>
      <c r="DJ59" s="169">
        <v>-96.008510638297864</v>
      </c>
      <c r="DK59" s="169">
        <v>22.668714285714284</v>
      </c>
      <c r="DL59" s="169">
        <v>54.903122857142861</v>
      </c>
      <c r="DM59" s="169">
        <v>62.311275000000002</v>
      </c>
      <c r="DN59" s="169">
        <v>74.362623809523811</v>
      </c>
      <c r="DO59" s="169">
        <v>51.503055555555555</v>
      </c>
      <c r="DP59" s="169">
        <v>-9.0295833333333331</v>
      </c>
      <c r="DQ59" s="169">
        <v>42.670208333333335</v>
      </c>
      <c r="DR59" s="169">
        <v>97.848295833333339</v>
      </c>
      <c r="DS59" s="169">
        <v>-25.616666666666667</v>
      </c>
      <c r="DT59" s="169">
        <v>-25.877708333333334</v>
      </c>
      <c r="DU59" s="169">
        <v>91.635957446808504</v>
      </c>
      <c r="DV59" s="169">
        <v>82.04851063829787</v>
      </c>
      <c r="DW59" s="169">
        <v>98.576899999999995</v>
      </c>
      <c r="DX59" s="169">
        <v>96.828027083333325</v>
      </c>
      <c r="DY59" s="169">
        <v>-15.644351219512195</v>
      </c>
      <c r="DZ59" s="169">
        <v>-17.506054166666665</v>
      </c>
      <c r="EA59" s="169">
        <v>220.70230869565216</v>
      </c>
      <c r="EB59" s="169">
        <v>167.78879361702127</v>
      </c>
      <c r="EC59" s="169">
        <v>161.88742553191489</v>
      </c>
      <c r="ED59" s="169">
        <v>165.2324625</v>
      </c>
      <c r="EE59" s="169">
        <v>70.88251666666666</v>
      </c>
      <c r="EF59" s="169">
        <v>57.675739583333332</v>
      </c>
      <c r="EG59" s="169">
        <v>-23.154624999999999</v>
      </c>
      <c r="EH59" s="169">
        <v>336.92592291666665</v>
      </c>
      <c r="EI59" s="169">
        <v>129.2548875</v>
      </c>
      <c r="EJ59" s="169">
        <v>0</v>
      </c>
      <c r="EK59" s="169">
        <v>-32.730985106382981</v>
      </c>
      <c r="EL59" s="169">
        <v>-29.817877083333332</v>
      </c>
      <c r="EM59" s="169">
        <v>13.8773625</v>
      </c>
      <c r="EN59" s="169">
        <v>-1.8370229166666667</v>
      </c>
      <c r="EO59" s="169">
        <v>3.0919285714285718</v>
      </c>
      <c r="EP59" s="169">
        <v>98.005750000000006</v>
      </c>
      <c r="EQ59" s="169">
        <v>-66.097816666666674</v>
      </c>
      <c r="ER59" s="169">
        <v>-63.213265116279068</v>
      </c>
      <c r="ES59" s="169">
        <v>-19.581904166666664</v>
      </c>
      <c r="ET59" s="169">
        <v>4.4645454545454548</v>
      </c>
      <c r="EU59" s="169">
        <v>-8.2736585365853657</v>
      </c>
      <c r="EV59" s="169">
        <v>90.42903225806451</v>
      </c>
      <c r="EW59" s="169">
        <v>15.055741666666666</v>
      </c>
      <c r="EX59" s="169">
        <v>-61.843345833333338</v>
      </c>
      <c r="EY59" s="169">
        <v>-35.829591666666666</v>
      </c>
      <c r="EZ59" s="169">
        <v>-34.975718749999999</v>
      </c>
      <c r="FA59" s="169">
        <v>4.8033812500000002</v>
      </c>
      <c r="FB59" s="169">
        <v>-54.713941666666663</v>
      </c>
      <c r="FC59" s="169">
        <v>21.110385106382978</v>
      </c>
      <c r="FD59" s="169">
        <v>23.207670833333331</v>
      </c>
      <c r="FE59" s="169">
        <v>0</v>
      </c>
      <c r="FF59" s="169">
        <v>22.782370833333335</v>
      </c>
      <c r="FG59" s="169">
        <v>42.661531250000003</v>
      </c>
      <c r="FH59" s="169">
        <v>43.050750000000001</v>
      </c>
      <c r="FI59" s="169">
        <v>41.518783333333332</v>
      </c>
      <c r="FJ59" s="169">
        <v>72.208560416666671</v>
      </c>
      <c r="FK59" s="169">
        <v>72.253916666666669</v>
      </c>
      <c r="FL59" s="169">
        <v>-41.305893750000003</v>
      </c>
      <c r="FM59" s="169">
        <v>19.651585416666666</v>
      </c>
      <c r="FN59" s="169">
        <v>19.485566666666667</v>
      </c>
      <c r="FO59" s="169">
        <v>-68.793862500000003</v>
      </c>
      <c r="FP59" s="169">
        <v>-30.198876744186048</v>
      </c>
      <c r="FQ59" s="169">
        <v>-13.297789583333333</v>
      </c>
      <c r="FR59" s="169">
        <v>-6.1243749999999997</v>
      </c>
      <c r="FS59" s="169">
        <v>14.242408333333334</v>
      </c>
      <c r="FT59" s="169">
        <v>1.0450729166666666</v>
      </c>
      <c r="FU59" s="169">
        <v>-8.8529166666666672</v>
      </c>
      <c r="FV59" s="169">
        <v>9.5091666666666672</v>
      </c>
      <c r="FW59" s="169">
        <v>-14.535797674418603</v>
      </c>
      <c r="FX59" s="169">
        <v>5.9930000000000003</v>
      </c>
      <c r="FY59" s="169">
        <v>-4.9527999999999999</v>
      </c>
      <c r="FZ59" s="169">
        <v>3.8524583333333333</v>
      </c>
      <c r="GA59" s="169">
        <v>10.1694</v>
      </c>
      <c r="GB59" s="169">
        <v>31.992916666666666</v>
      </c>
      <c r="GC59" s="169">
        <v>27.175466666666665</v>
      </c>
      <c r="GD59" s="169">
        <v>69.507481249999998</v>
      </c>
      <c r="GE59" s="169">
        <v>12.79575</v>
      </c>
      <c r="GF59" s="169">
        <v>79.005700000000004</v>
      </c>
      <c r="GG59" s="169">
        <v>22.739583333333332</v>
      </c>
      <c r="GH59" s="169">
        <v>-13.769752083333334</v>
      </c>
      <c r="GI59" s="169">
        <v>-1.8397604166666668</v>
      </c>
      <c r="GJ59" s="169">
        <v>-2.0137913043478264</v>
      </c>
      <c r="GK59" s="169">
        <v>2.1183574468085107</v>
      </c>
      <c r="GL59" s="169">
        <v>0</v>
      </c>
      <c r="GM59" s="169">
        <v>0</v>
      </c>
      <c r="GN59" s="169">
        <v>-16.2895</v>
      </c>
      <c r="GO59" s="169">
        <v>-28.726757446808506</v>
      </c>
      <c r="GP59" s="169">
        <v>14.498447916666665</v>
      </c>
      <c r="GQ59" s="169">
        <v>29.871681250000002</v>
      </c>
      <c r="GR59" s="169">
        <v>8.3691145833333334</v>
      </c>
      <c r="GS59" s="169">
        <v>8.4724770833333327</v>
      </c>
      <c r="GT59" s="169">
        <v>-101.15379375000001</v>
      </c>
      <c r="GU59" s="169">
        <v>-26.273804166666668</v>
      </c>
      <c r="GV59" s="169">
        <v>31.698619148936171</v>
      </c>
      <c r="GW59" s="169">
        <v>-61.170218749999997</v>
      </c>
      <c r="GX59" s="169">
        <v>9.3876281250000009</v>
      </c>
      <c r="GY59" s="169">
        <v>11.5191625</v>
      </c>
      <c r="GZ59" s="169">
        <v>10.99637659574468</v>
      </c>
      <c r="HA59" s="169">
        <v>11.034716666666666</v>
      </c>
      <c r="HB59" s="169">
        <v>106.86987708333332</v>
      </c>
      <c r="HC59" s="169">
        <v>107.58668958333334</v>
      </c>
      <c r="HD59" s="169">
        <v>157.215</v>
      </c>
      <c r="HE59" s="169">
        <v>-159.34972195121949</v>
      </c>
      <c r="HF59" s="169">
        <v>-402.00634878048777</v>
      </c>
      <c r="HG59" s="169">
        <v>409.42838095238091</v>
      </c>
      <c r="HH59" s="169">
        <v>325.35417916666665</v>
      </c>
      <c r="HI59" s="169">
        <v>-103.6836375</v>
      </c>
      <c r="HJ59" s="169">
        <v>-102.01089583333332</v>
      </c>
      <c r="HK59" s="169">
        <v>-59.765722916666668</v>
      </c>
      <c r="HL59" s="169">
        <v>-52.140302083333331</v>
      </c>
      <c r="HM59" s="169">
        <v>79.084743750000001</v>
      </c>
      <c r="HN59" s="169">
        <v>79.031354166666659</v>
      </c>
      <c r="HO59" s="169">
        <v>-57.146190909090905</v>
      </c>
      <c r="HP59" s="169">
        <v>-46.13949090909091</v>
      </c>
      <c r="HQ59" s="169">
        <v>20.112608333333334</v>
      </c>
      <c r="HR59" s="169">
        <v>19.763337499999999</v>
      </c>
      <c r="HS59" s="169">
        <v>-43.568208333333331</v>
      </c>
      <c r="HT59" s="169">
        <v>-43.316256250000002</v>
      </c>
      <c r="HU59" s="169">
        <v>69.973541666666662</v>
      </c>
      <c r="HV59" s="169">
        <v>69.796666666666667</v>
      </c>
      <c r="HW59" s="169">
        <v>9.6791666666666671</v>
      </c>
      <c r="HX59" s="169">
        <v>9.6770833333333321</v>
      </c>
      <c r="HY59" s="169">
        <v>21.920320930232556</v>
      </c>
      <c r="HZ59" s="169">
        <v>-9.5666666666666664</v>
      </c>
      <c r="IA59" s="169">
        <v>-323.22943043478261</v>
      </c>
      <c r="IB59" s="169">
        <v>90.411410416666669</v>
      </c>
      <c r="IC59" s="169">
        <v>90.401912499999995</v>
      </c>
      <c r="ID59" s="169">
        <v>13.504545454545454</v>
      </c>
      <c r="IE59" s="169">
        <v>-45.039583333333333</v>
      </c>
      <c r="IF59" s="169">
        <v>-18.837499999999999</v>
      </c>
      <c r="IG59" s="169">
        <v>-18.545833333333334</v>
      </c>
      <c r="IH59" s="169">
        <v>1.3019421052631581</v>
      </c>
      <c r="II59" s="169">
        <v>1.1040944444444445</v>
      </c>
      <c r="IJ59" s="169">
        <v>-316.5875145833333</v>
      </c>
      <c r="IK59" s="169">
        <v>-91.158286956521735</v>
      </c>
      <c r="IL59" s="169">
        <v>289.06538541666663</v>
      </c>
      <c r="IM59" s="169">
        <v>207.07631739130437</v>
      </c>
      <c r="IN59" s="169">
        <v>0</v>
      </c>
      <c r="IO59" s="169">
        <v>-201.21108478260868</v>
      </c>
      <c r="IP59" s="169">
        <v>197.62985869565216</v>
      </c>
      <c r="IQ59" s="169">
        <v>-114.20417555555555</v>
      </c>
      <c r="IR59" s="169">
        <v>-126.10275106382979</v>
      </c>
      <c r="IS59" s="169">
        <v>-202.27641875</v>
      </c>
      <c r="IT59" s="169">
        <v>146.17470416666666</v>
      </c>
      <c r="IU59" s="169">
        <v>145.62628541666666</v>
      </c>
      <c r="IV59" s="169">
        <v>133.98283658536585</v>
      </c>
      <c r="IW59" s="169">
        <v>-280.2114458333333</v>
      </c>
      <c r="IX59" s="169">
        <v>126.58871458333333</v>
      </c>
      <c r="IY59" s="169">
        <v>-153.88052500000001</v>
      </c>
      <c r="IZ59" s="169">
        <v>154.83059791666668</v>
      </c>
      <c r="JA59" s="169">
        <v>-9.5042312500000001</v>
      </c>
      <c r="JB59" s="169">
        <v>20.002500000000001</v>
      </c>
      <c r="JC59" s="169">
        <v>9.7783333333333324</v>
      </c>
      <c r="JD59" s="169">
        <v>6.9058604651162794</v>
      </c>
      <c r="JE59" s="169">
        <v>6.9847272727272731</v>
      </c>
      <c r="JF59" s="169">
        <v>-9.8316666666666652</v>
      </c>
      <c r="JG59" s="169">
        <v>-14.531666666666666</v>
      </c>
      <c r="JH59" s="169">
        <v>0</v>
      </c>
      <c r="JI59" s="169">
        <v>15.383064583333333</v>
      </c>
      <c r="JJ59" s="169">
        <v>-18.019002083333334</v>
      </c>
      <c r="JK59" s="169">
        <v>-43.61345</v>
      </c>
      <c r="JL59" s="169">
        <v>18.454166666666666</v>
      </c>
      <c r="JM59" s="169">
        <v>48.482354166666667</v>
      </c>
      <c r="JN59" s="169">
        <v>48.456354166666664</v>
      </c>
      <c r="JO59" s="169">
        <v>10.496827586206896</v>
      </c>
      <c r="JP59" s="169">
        <v>12.493985714285715</v>
      </c>
      <c r="JQ59" s="169">
        <v>51.558656249999999</v>
      </c>
      <c r="JR59" s="169">
        <v>51.185322916666664</v>
      </c>
      <c r="JS59" s="169">
        <v>51.480499999999999</v>
      </c>
      <c r="JT59" s="169">
        <v>0</v>
      </c>
      <c r="JU59" s="169">
        <v>46.18333333333333</v>
      </c>
      <c r="JV59" s="169">
        <v>16.938791666666667</v>
      </c>
      <c r="JW59" s="169">
        <v>7.671489361702128</v>
      </c>
      <c r="JX59" s="169">
        <v>0</v>
      </c>
      <c r="JY59" s="169">
        <v>-52.355775000000001</v>
      </c>
      <c r="JZ59" s="169">
        <v>81.501027083333327</v>
      </c>
      <c r="KA59" s="169">
        <v>60.981814583333339</v>
      </c>
      <c r="KB59" s="169">
        <v>-51.733610416666664</v>
      </c>
      <c r="KC59" s="169">
        <v>-79.872037500000005</v>
      </c>
      <c r="KD59" s="169">
        <v>51.062104166666664</v>
      </c>
      <c r="KE59" s="169">
        <v>28.505835416666663</v>
      </c>
      <c r="KF59" s="169">
        <v>-54.05</v>
      </c>
      <c r="KG59" s="169">
        <v>54.458333333333336</v>
      </c>
      <c r="KH59" s="169">
        <v>-101.70200416666665</v>
      </c>
      <c r="KI59" s="169">
        <v>246.93614166666666</v>
      </c>
    </row>
    <row r="60" spans="1:295" x14ac:dyDescent="0.3">
      <c r="A60" s="227" t="s">
        <v>2317</v>
      </c>
      <c r="B60" s="227"/>
      <c r="C60" s="160" t="s">
        <v>171</v>
      </c>
      <c r="D60" s="160" t="s">
        <v>171</v>
      </c>
      <c r="E60" s="160" t="s">
        <v>171</v>
      </c>
      <c r="F60" s="160" t="s">
        <v>171</v>
      </c>
      <c r="G60" s="160" t="s">
        <v>171</v>
      </c>
      <c r="H60" s="160" t="s">
        <v>2318</v>
      </c>
      <c r="I60" s="160" t="s">
        <v>171</v>
      </c>
      <c r="J60" s="160" t="s">
        <v>171</v>
      </c>
      <c r="K60" s="160" t="s">
        <v>2318</v>
      </c>
      <c r="L60" s="160" t="s">
        <v>171</v>
      </c>
      <c r="M60" s="160" t="s">
        <v>171</v>
      </c>
      <c r="N60" s="160" t="s">
        <v>171</v>
      </c>
      <c r="O60" s="160" t="s">
        <v>171</v>
      </c>
      <c r="P60" s="160" t="s">
        <v>171</v>
      </c>
      <c r="Q60" s="160" t="s">
        <v>171</v>
      </c>
      <c r="R60" s="160" t="s">
        <v>171</v>
      </c>
      <c r="S60" s="160" t="s">
        <v>171</v>
      </c>
      <c r="T60" s="160" t="s">
        <v>171</v>
      </c>
      <c r="U60" s="160" t="s">
        <v>171</v>
      </c>
      <c r="V60" s="160" t="s">
        <v>171</v>
      </c>
      <c r="W60" s="160" t="s">
        <v>171</v>
      </c>
      <c r="X60" s="160" t="s">
        <v>2318</v>
      </c>
      <c r="Y60" s="160" t="s">
        <v>2318</v>
      </c>
      <c r="Z60" s="160" t="s">
        <v>2318</v>
      </c>
      <c r="AA60" s="160" t="s">
        <v>171</v>
      </c>
      <c r="AB60" s="160" t="s">
        <v>2318</v>
      </c>
      <c r="AC60" s="160" t="s">
        <v>171</v>
      </c>
      <c r="AD60" s="160" t="s">
        <v>171</v>
      </c>
      <c r="AE60" s="160" t="s">
        <v>2318</v>
      </c>
      <c r="AF60" s="160" t="s">
        <v>171</v>
      </c>
      <c r="AG60" s="160" t="s">
        <v>171</v>
      </c>
      <c r="AH60" s="160" t="s">
        <v>171</v>
      </c>
      <c r="AI60" s="160" t="s">
        <v>171</v>
      </c>
      <c r="AJ60" s="160" t="s">
        <v>171</v>
      </c>
      <c r="AK60" s="160" t="s">
        <v>171</v>
      </c>
      <c r="AL60" s="160" t="s">
        <v>2318</v>
      </c>
      <c r="AM60" s="160" t="s">
        <v>171</v>
      </c>
      <c r="AN60" s="160" t="s">
        <v>171</v>
      </c>
      <c r="AO60" s="160" t="s">
        <v>171</v>
      </c>
      <c r="AP60" s="160" t="s">
        <v>2318</v>
      </c>
      <c r="AQ60" s="160" t="s">
        <v>171</v>
      </c>
      <c r="AR60" s="160" t="s">
        <v>171</v>
      </c>
      <c r="AS60" s="160" t="s">
        <v>171</v>
      </c>
      <c r="AT60" s="160" t="s">
        <v>171</v>
      </c>
      <c r="AU60" s="160" t="s">
        <v>171</v>
      </c>
      <c r="AV60" s="160" t="s">
        <v>2318</v>
      </c>
      <c r="AW60" s="160" t="s">
        <v>2318</v>
      </c>
      <c r="AX60" s="160" t="s">
        <v>171</v>
      </c>
      <c r="AY60" s="160" t="s">
        <v>171</v>
      </c>
      <c r="AZ60" s="160" t="s">
        <v>171</v>
      </c>
      <c r="BA60" s="160" t="s">
        <v>171</v>
      </c>
      <c r="BB60" s="160" t="s">
        <v>171</v>
      </c>
      <c r="BC60" s="160" t="s">
        <v>2318</v>
      </c>
      <c r="BD60" s="160" t="s">
        <v>2318</v>
      </c>
      <c r="BE60" s="160" t="s">
        <v>2318</v>
      </c>
      <c r="BF60" s="160" t="s">
        <v>171</v>
      </c>
      <c r="BG60" s="160" t="s">
        <v>171</v>
      </c>
      <c r="BH60" s="160" t="s">
        <v>2318</v>
      </c>
      <c r="BI60" s="160" t="s">
        <v>2318</v>
      </c>
      <c r="BJ60" s="160" t="s">
        <v>2318</v>
      </c>
      <c r="BK60" s="160" t="s">
        <v>2318</v>
      </c>
      <c r="BL60" s="160" t="s">
        <v>2318</v>
      </c>
      <c r="BM60" s="160" t="s">
        <v>2318</v>
      </c>
      <c r="BN60" s="160" t="s">
        <v>171</v>
      </c>
      <c r="BO60" s="160" t="s">
        <v>171</v>
      </c>
      <c r="BP60" s="160" t="s">
        <v>171</v>
      </c>
      <c r="BQ60" s="160" t="s">
        <v>2318</v>
      </c>
      <c r="BR60" s="160" t="s">
        <v>2318</v>
      </c>
      <c r="BS60" s="160" t="s">
        <v>2318</v>
      </c>
      <c r="BT60" s="160" t="s">
        <v>2318</v>
      </c>
      <c r="BU60" s="160" t="s">
        <v>2318</v>
      </c>
      <c r="BV60" s="160" t="s">
        <v>2318</v>
      </c>
      <c r="BW60" s="160" t="s">
        <v>2318</v>
      </c>
      <c r="BX60" s="160" t="s">
        <v>2319</v>
      </c>
      <c r="BY60" s="160" t="s">
        <v>2318</v>
      </c>
      <c r="BZ60" s="160" t="s">
        <v>2318</v>
      </c>
      <c r="CA60" s="160" t="s">
        <v>2318</v>
      </c>
      <c r="CB60" s="160" t="s">
        <v>2318</v>
      </c>
      <c r="CC60" s="160" t="s">
        <v>2318</v>
      </c>
      <c r="CD60" s="160" t="s">
        <v>2318</v>
      </c>
      <c r="CE60" s="160" t="s">
        <v>2318</v>
      </c>
      <c r="CF60" s="160" t="s">
        <v>2318</v>
      </c>
      <c r="CG60" s="160" t="s">
        <v>2318</v>
      </c>
      <c r="CH60" s="160" t="s">
        <v>2318</v>
      </c>
      <c r="CI60" s="160" t="s">
        <v>2318</v>
      </c>
      <c r="CJ60" s="160" t="s">
        <v>2318</v>
      </c>
      <c r="CK60" s="160" t="s">
        <v>2318</v>
      </c>
      <c r="CL60" s="160" t="s">
        <v>2318</v>
      </c>
      <c r="CM60" s="160" t="s">
        <v>2318</v>
      </c>
      <c r="CN60" s="160" t="s">
        <v>2318</v>
      </c>
      <c r="CO60" s="160" t="s">
        <v>2318</v>
      </c>
      <c r="CP60" s="160" t="s">
        <v>2318</v>
      </c>
      <c r="CQ60" s="160" t="s">
        <v>2318</v>
      </c>
      <c r="CR60" s="160" t="s">
        <v>2318</v>
      </c>
      <c r="CS60" s="160" t="s">
        <v>2318</v>
      </c>
      <c r="CT60" s="160" t="s">
        <v>2318</v>
      </c>
      <c r="CU60" s="160" t="s">
        <v>2318</v>
      </c>
      <c r="CV60" s="160" t="s">
        <v>2318</v>
      </c>
      <c r="CW60" s="160" t="s">
        <v>2318</v>
      </c>
      <c r="CX60" s="160" t="s">
        <v>2318</v>
      </c>
      <c r="CY60" s="160" t="s">
        <v>2318</v>
      </c>
      <c r="CZ60" s="160" t="s">
        <v>2318</v>
      </c>
      <c r="DA60" s="160" t="s">
        <v>2318</v>
      </c>
      <c r="DB60" s="160" t="s">
        <v>2318</v>
      </c>
      <c r="DC60" s="160" t="s">
        <v>2318</v>
      </c>
      <c r="DD60" s="160" t="s">
        <v>2318</v>
      </c>
      <c r="DE60" s="160" t="s">
        <v>2318</v>
      </c>
      <c r="DF60" s="160" t="s">
        <v>2318</v>
      </c>
      <c r="DG60" s="160" t="s">
        <v>2318</v>
      </c>
      <c r="DH60" s="160" t="s">
        <v>2318</v>
      </c>
      <c r="DI60" s="160" t="s">
        <v>2318</v>
      </c>
      <c r="DJ60" s="160" t="s">
        <v>2318</v>
      </c>
      <c r="DK60" s="160" t="s">
        <v>2318</v>
      </c>
      <c r="DL60" s="160" t="s">
        <v>2318</v>
      </c>
      <c r="DM60" s="160" t="s">
        <v>2318</v>
      </c>
      <c r="DN60" s="160" t="s">
        <v>2318</v>
      </c>
      <c r="DO60" s="160" t="s">
        <v>2318</v>
      </c>
      <c r="DP60" s="160" t="s">
        <v>2318</v>
      </c>
      <c r="DQ60" s="160" t="s">
        <v>2318</v>
      </c>
      <c r="DR60" s="160" t="s">
        <v>2318</v>
      </c>
      <c r="DS60" s="160" t="s">
        <v>2318</v>
      </c>
      <c r="DT60" s="160" t="s">
        <v>2318</v>
      </c>
      <c r="DU60" s="160" t="s">
        <v>2318</v>
      </c>
      <c r="DV60" s="160" t="s">
        <v>2318</v>
      </c>
      <c r="DW60" s="160" t="s">
        <v>2318</v>
      </c>
      <c r="DX60" s="160" t="s">
        <v>2318</v>
      </c>
      <c r="DY60" s="160" t="s">
        <v>2318</v>
      </c>
      <c r="DZ60" s="160" t="s">
        <v>2318</v>
      </c>
      <c r="EA60" s="160" t="s">
        <v>2318</v>
      </c>
      <c r="EB60" s="160" t="s">
        <v>2318</v>
      </c>
      <c r="EC60" s="160" t="s">
        <v>2318</v>
      </c>
      <c r="ED60" s="160" t="s">
        <v>2318</v>
      </c>
      <c r="EE60" s="160" t="s">
        <v>2318</v>
      </c>
      <c r="EF60" s="160" t="s">
        <v>2318</v>
      </c>
      <c r="EG60" s="160" t="s">
        <v>2318</v>
      </c>
      <c r="EH60" s="160" t="s">
        <v>2318</v>
      </c>
      <c r="EI60" s="160" t="s">
        <v>2318</v>
      </c>
      <c r="EJ60" s="160" t="s">
        <v>2318</v>
      </c>
      <c r="EK60" s="160" t="s">
        <v>2318</v>
      </c>
      <c r="EL60" s="160" t="s">
        <v>2318</v>
      </c>
      <c r="EM60" s="160" t="s">
        <v>2318</v>
      </c>
      <c r="EN60" s="160" t="s">
        <v>2318</v>
      </c>
      <c r="EO60" s="160" t="s">
        <v>2318</v>
      </c>
      <c r="EP60" s="160" t="s">
        <v>2318</v>
      </c>
      <c r="EQ60" s="160" t="s">
        <v>2318</v>
      </c>
      <c r="ER60" s="160" t="s">
        <v>2318</v>
      </c>
      <c r="ES60" s="160" t="s">
        <v>2318</v>
      </c>
      <c r="ET60" s="160" t="s">
        <v>2318</v>
      </c>
      <c r="EU60" s="160" t="s">
        <v>2318</v>
      </c>
      <c r="EV60" s="160" t="s">
        <v>2318</v>
      </c>
      <c r="EW60" s="160" t="s">
        <v>2318</v>
      </c>
      <c r="EX60" s="160" t="s">
        <v>2318</v>
      </c>
      <c r="EY60" s="160" t="s">
        <v>2318</v>
      </c>
      <c r="EZ60" s="160" t="s">
        <v>2318</v>
      </c>
      <c r="FA60" s="160" t="s">
        <v>2318</v>
      </c>
      <c r="FB60" s="160" t="s">
        <v>2318</v>
      </c>
      <c r="FC60" s="160" t="s">
        <v>2318</v>
      </c>
      <c r="FD60" s="160" t="s">
        <v>2318</v>
      </c>
      <c r="FE60" s="160" t="s">
        <v>2318</v>
      </c>
      <c r="FF60" s="160" t="s">
        <v>2318</v>
      </c>
      <c r="FG60" s="160" t="s">
        <v>2318</v>
      </c>
      <c r="FH60" s="160" t="s">
        <v>2318</v>
      </c>
      <c r="FI60" s="160" t="s">
        <v>2318</v>
      </c>
      <c r="FJ60" s="160" t="s">
        <v>2318</v>
      </c>
      <c r="FK60" s="160" t="s">
        <v>2318</v>
      </c>
      <c r="FL60" s="160" t="s">
        <v>2318</v>
      </c>
      <c r="FM60" s="160" t="s">
        <v>2318</v>
      </c>
      <c r="FN60" s="160" t="s">
        <v>2318</v>
      </c>
      <c r="FO60" s="160" t="s">
        <v>2318</v>
      </c>
      <c r="FP60" s="160" t="s">
        <v>2318</v>
      </c>
      <c r="FQ60" s="160" t="s">
        <v>2318</v>
      </c>
      <c r="FR60" s="160" t="s">
        <v>2318</v>
      </c>
      <c r="FS60" s="160" t="s">
        <v>2318</v>
      </c>
      <c r="FT60" s="160" t="s">
        <v>2318</v>
      </c>
      <c r="FU60" s="160" t="s">
        <v>2318</v>
      </c>
      <c r="FV60" s="160" t="s">
        <v>2318</v>
      </c>
      <c r="FW60" s="160" t="s">
        <v>2318</v>
      </c>
      <c r="FX60" s="160" t="s">
        <v>2318</v>
      </c>
      <c r="FY60" s="160" t="s">
        <v>2318</v>
      </c>
      <c r="FZ60" s="160" t="s">
        <v>2318</v>
      </c>
      <c r="GA60" s="160" t="s">
        <v>2318</v>
      </c>
      <c r="GB60" s="160" t="s">
        <v>2318</v>
      </c>
      <c r="GC60" s="160" t="s">
        <v>2318</v>
      </c>
      <c r="GD60" s="160" t="s">
        <v>2318</v>
      </c>
      <c r="GE60" s="160" t="s">
        <v>2318</v>
      </c>
      <c r="GF60" s="160" t="s">
        <v>2318</v>
      </c>
      <c r="GG60" s="160" t="s">
        <v>2318</v>
      </c>
      <c r="GH60" s="160" t="s">
        <v>2318</v>
      </c>
      <c r="GI60" s="160" t="s">
        <v>2318</v>
      </c>
      <c r="GJ60" s="160" t="s">
        <v>2318</v>
      </c>
      <c r="GK60" s="160" t="s">
        <v>2318</v>
      </c>
      <c r="GL60" s="160" t="s">
        <v>2318</v>
      </c>
      <c r="GM60" s="160" t="s">
        <v>2318</v>
      </c>
      <c r="GN60" s="160" t="s">
        <v>2318</v>
      </c>
      <c r="GO60" s="160" t="s">
        <v>2318</v>
      </c>
      <c r="GP60" s="160" t="s">
        <v>2318</v>
      </c>
      <c r="GQ60" s="160" t="s">
        <v>2318</v>
      </c>
      <c r="GR60" s="160" t="s">
        <v>2318</v>
      </c>
      <c r="GS60" s="160" t="s">
        <v>2318</v>
      </c>
      <c r="GT60" s="160" t="s">
        <v>2318</v>
      </c>
      <c r="GU60" s="160" t="s">
        <v>2318</v>
      </c>
      <c r="GV60" s="160" t="s">
        <v>2318</v>
      </c>
      <c r="GW60" s="160" t="s">
        <v>2318</v>
      </c>
      <c r="GX60" s="160" t="s">
        <v>2318</v>
      </c>
      <c r="GY60" s="160" t="s">
        <v>2318</v>
      </c>
      <c r="GZ60" s="160" t="s">
        <v>2318</v>
      </c>
      <c r="HA60" s="160" t="s">
        <v>2318</v>
      </c>
      <c r="HB60" s="160" t="s">
        <v>2318</v>
      </c>
      <c r="HC60" s="160" t="s">
        <v>2318</v>
      </c>
      <c r="HD60" s="160" t="s">
        <v>2318</v>
      </c>
      <c r="HE60" s="160" t="s">
        <v>2319</v>
      </c>
      <c r="HF60" s="160" t="s">
        <v>2319</v>
      </c>
      <c r="HG60" s="160" t="s">
        <v>2319</v>
      </c>
      <c r="HH60" s="160" t="s">
        <v>2319</v>
      </c>
      <c r="HI60" s="160" t="s">
        <v>2319</v>
      </c>
      <c r="HJ60" s="160" t="s">
        <v>2319</v>
      </c>
      <c r="HK60" s="160" t="s">
        <v>2319</v>
      </c>
      <c r="HL60" s="160" t="s">
        <v>2319</v>
      </c>
      <c r="HM60" s="160" t="s">
        <v>2319</v>
      </c>
      <c r="HN60" s="160" t="s">
        <v>2319</v>
      </c>
      <c r="HO60" s="160" t="s">
        <v>2319</v>
      </c>
      <c r="HP60" s="160" t="s">
        <v>2319</v>
      </c>
      <c r="HQ60" s="160" t="s">
        <v>2319</v>
      </c>
      <c r="HR60" s="160" t="s">
        <v>2319</v>
      </c>
      <c r="HS60" s="160" t="s">
        <v>2319</v>
      </c>
      <c r="HT60" s="160" t="s">
        <v>2319</v>
      </c>
      <c r="HU60" s="160" t="s">
        <v>2319</v>
      </c>
      <c r="HV60" s="160" t="s">
        <v>2319</v>
      </c>
      <c r="HW60" s="160" t="s">
        <v>2319</v>
      </c>
      <c r="HX60" s="160" t="s">
        <v>2319</v>
      </c>
      <c r="HY60" s="160" t="s">
        <v>2319</v>
      </c>
      <c r="HZ60" s="160" t="s">
        <v>2319</v>
      </c>
      <c r="IA60" s="160" t="s">
        <v>2319</v>
      </c>
      <c r="IB60" s="160" t="s">
        <v>2319</v>
      </c>
      <c r="IC60" s="160" t="s">
        <v>2319</v>
      </c>
      <c r="ID60" s="160" t="s">
        <v>2319</v>
      </c>
      <c r="IE60" s="160" t="s">
        <v>2319</v>
      </c>
      <c r="IF60" s="160" t="s">
        <v>2319</v>
      </c>
      <c r="IG60" s="160" t="s">
        <v>2319</v>
      </c>
      <c r="IH60" s="160" t="s">
        <v>2319</v>
      </c>
      <c r="II60" s="160" t="s">
        <v>2319</v>
      </c>
      <c r="IJ60" s="160" t="s">
        <v>2319</v>
      </c>
      <c r="IK60" s="160" t="s">
        <v>2319</v>
      </c>
      <c r="IL60" s="160" t="s">
        <v>2319</v>
      </c>
      <c r="IM60" s="160" t="s">
        <v>2319</v>
      </c>
      <c r="IN60" s="160" t="s">
        <v>2319</v>
      </c>
      <c r="IO60" s="160" t="s">
        <v>2319</v>
      </c>
      <c r="IP60" s="160" t="s">
        <v>2319</v>
      </c>
      <c r="IQ60" s="160" t="s">
        <v>2319</v>
      </c>
      <c r="IR60" s="160" t="s">
        <v>171</v>
      </c>
      <c r="IS60" s="160" t="s">
        <v>2318</v>
      </c>
      <c r="IT60" s="160" t="s">
        <v>2319</v>
      </c>
      <c r="IU60" s="160" t="s">
        <v>2319</v>
      </c>
      <c r="IV60" s="160" t="s">
        <v>2319</v>
      </c>
      <c r="IW60" s="160" t="s">
        <v>171</v>
      </c>
      <c r="IX60" s="160" t="s">
        <v>171</v>
      </c>
      <c r="IY60" s="160" t="s">
        <v>171</v>
      </c>
      <c r="IZ60" s="160" t="s">
        <v>171</v>
      </c>
      <c r="JA60" s="160" t="s">
        <v>2318</v>
      </c>
      <c r="JB60" s="160" t="s">
        <v>2319</v>
      </c>
      <c r="JC60" s="160" t="s">
        <v>2318</v>
      </c>
      <c r="JD60" s="160" t="s">
        <v>2319</v>
      </c>
      <c r="JE60" s="160" t="s">
        <v>2319</v>
      </c>
      <c r="JF60" s="160" t="s">
        <v>2319</v>
      </c>
      <c r="JG60" s="160" t="s">
        <v>2319</v>
      </c>
      <c r="JH60" s="160" t="s">
        <v>2318</v>
      </c>
      <c r="JI60" s="160" t="s">
        <v>2318</v>
      </c>
      <c r="JJ60" s="160" t="s">
        <v>2318</v>
      </c>
      <c r="JK60" s="160" t="s">
        <v>2318</v>
      </c>
      <c r="JL60" s="160" t="s">
        <v>2319</v>
      </c>
      <c r="JM60" s="160" t="s">
        <v>2318</v>
      </c>
      <c r="JN60" s="160" t="s">
        <v>2318</v>
      </c>
      <c r="JO60" s="160" t="s">
        <v>2319</v>
      </c>
      <c r="JP60" s="160" t="s">
        <v>2319</v>
      </c>
      <c r="JQ60" s="160" t="s">
        <v>2319</v>
      </c>
      <c r="JR60" s="160" t="s">
        <v>2319</v>
      </c>
      <c r="JS60" s="160" t="s">
        <v>2318</v>
      </c>
      <c r="JT60" s="160" t="s">
        <v>2318</v>
      </c>
      <c r="JU60" s="160" t="s">
        <v>2319</v>
      </c>
      <c r="JV60" s="160" t="s">
        <v>2319</v>
      </c>
      <c r="JW60" s="160" t="s">
        <v>2319</v>
      </c>
      <c r="JX60" s="160" t="s">
        <v>2319</v>
      </c>
      <c r="JY60" s="160" t="s">
        <v>2319</v>
      </c>
      <c r="JZ60" s="160" t="s">
        <v>2319</v>
      </c>
      <c r="KA60" s="160" t="s">
        <v>2319</v>
      </c>
      <c r="KB60" s="160" t="s">
        <v>2319</v>
      </c>
      <c r="KC60" s="160" t="s">
        <v>2319</v>
      </c>
      <c r="KD60" s="160" t="s">
        <v>2319</v>
      </c>
      <c r="KE60" s="160" t="s">
        <v>2319</v>
      </c>
      <c r="KF60" s="160" t="s">
        <v>2319</v>
      </c>
      <c r="KG60" s="160" t="s">
        <v>2319</v>
      </c>
      <c r="KH60" s="160" t="s">
        <v>2318</v>
      </c>
      <c r="KI60" s="160" t="s">
        <v>2318</v>
      </c>
    </row>
    <row r="61" spans="1:295" ht="27" customHeight="1" x14ac:dyDescent="0.3">
      <c r="A61" s="227" t="s">
        <v>3</v>
      </c>
      <c r="B61" s="227"/>
      <c r="C61" s="228" t="s">
        <v>445</v>
      </c>
      <c r="D61" s="228"/>
      <c r="E61" s="228"/>
      <c r="F61" s="228"/>
      <c r="G61" s="228"/>
      <c r="H61" s="228"/>
      <c r="I61" s="228"/>
      <c r="J61" s="228"/>
      <c r="K61" s="228"/>
      <c r="L61" s="228"/>
      <c r="M61" s="228"/>
      <c r="N61" s="228" t="s">
        <v>2320</v>
      </c>
      <c r="O61" s="228"/>
      <c r="P61" s="228"/>
      <c r="Q61" s="228"/>
      <c r="R61" s="228"/>
      <c r="S61" s="228" t="s">
        <v>528</v>
      </c>
      <c r="T61" s="228" t="s">
        <v>445</v>
      </c>
      <c r="U61" s="228"/>
      <c r="V61" s="228"/>
      <c r="W61" s="228"/>
      <c r="X61" s="228" t="s">
        <v>859</v>
      </c>
      <c r="Y61" s="228"/>
      <c r="Z61" s="228"/>
      <c r="AA61" s="228" t="s">
        <v>28</v>
      </c>
      <c r="AB61" s="228" t="s">
        <v>445</v>
      </c>
      <c r="AC61" s="228" t="s">
        <v>209</v>
      </c>
      <c r="AD61" s="228"/>
      <c r="AE61" s="228" t="s">
        <v>445</v>
      </c>
      <c r="AF61" s="228" t="s">
        <v>2320</v>
      </c>
      <c r="AG61" s="228"/>
      <c r="AH61" s="228" t="s">
        <v>332</v>
      </c>
      <c r="AI61" s="228"/>
      <c r="AJ61" s="228" t="s">
        <v>209</v>
      </c>
      <c r="AK61" s="228"/>
      <c r="AL61" s="228"/>
      <c r="AM61" s="228"/>
      <c r="AN61" s="228"/>
      <c r="AO61" s="228" t="s">
        <v>2321</v>
      </c>
      <c r="AP61" s="228" t="s">
        <v>2322</v>
      </c>
      <c r="AQ61" s="228" t="s">
        <v>445</v>
      </c>
      <c r="AR61" s="228"/>
      <c r="AS61" s="228"/>
      <c r="AT61" s="228"/>
      <c r="AU61" s="228"/>
      <c r="AV61" s="228"/>
      <c r="AW61" s="228"/>
      <c r="AX61" s="228"/>
      <c r="AY61" s="228"/>
      <c r="AZ61" s="228"/>
      <c r="BA61" s="228" t="s">
        <v>2323</v>
      </c>
      <c r="BB61" s="228" t="s">
        <v>528</v>
      </c>
      <c r="BC61" s="228" t="s">
        <v>900</v>
      </c>
      <c r="BD61" s="228" t="s">
        <v>349</v>
      </c>
      <c r="BE61" s="228"/>
      <c r="BF61" s="228" t="s">
        <v>445</v>
      </c>
      <c r="BG61" s="228"/>
      <c r="BH61" s="228"/>
      <c r="BI61" s="228"/>
      <c r="BJ61" s="228"/>
      <c r="BK61" s="228"/>
      <c r="BL61" s="228"/>
      <c r="BM61" s="228"/>
      <c r="BN61" s="228" t="s">
        <v>528</v>
      </c>
      <c r="BO61" s="228"/>
      <c r="BP61" s="228"/>
      <c r="BQ61" s="228"/>
      <c r="BR61" s="228"/>
      <c r="BS61" s="228"/>
      <c r="BT61" s="228" t="s">
        <v>28</v>
      </c>
      <c r="BU61" s="228"/>
      <c r="BV61" s="228" t="s">
        <v>528</v>
      </c>
      <c r="BW61" s="228" t="s">
        <v>2324</v>
      </c>
      <c r="BX61" s="228"/>
      <c r="BY61" s="228"/>
      <c r="BZ61" s="228"/>
      <c r="CA61" s="228" t="s">
        <v>445</v>
      </c>
      <c r="CB61" s="228"/>
      <c r="CC61" s="228" t="s">
        <v>2325</v>
      </c>
      <c r="CD61" s="228"/>
      <c r="CE61" s="228" t="s">
        <v>127</v>
      </c>
      <c r="CF61" s="228" t="s">
        <v>445</v>
      </c>
      <c r="CG61" s="228"/>
      <c r="CH61" s="228"/>
      <c r="CI61" s="228"/>
      <c r="CJ61" s="228" t="s">
        <v>900</v>
      </c>
      <c r="CK61" s="228"/>
      <c r="CL61" s="228" t="s">
        <v>2324</v>
      </c>
      <c r="CM61" s="228"/>
      <c r="CN61" s="228"/>
      <c r="CO61" s="228" t="s">
        <v>445</v>
      </c>
      <c r="CP61" s="228"/>
      <c r="CQ61" s="228"/>
      <c r="CR61" s="228"/>
      <c r="CS61" s="228"/>
      <c r="CT61" s="228"/>
      <c r="CU61" s="228"/>
      <c r="CV61" s="228"/>
      <c r="CW61" s="228" t="s">
        <v>2325</v>
      </c>
      <c r="CX61" s="228" t="s">
        <v>2324</v>
      </c>
      <c r="CY61" s="228"/>
      <c r="CZ61" s="228" t="s">
        <v>353</v>
      </c>
      <c r="DA61" s="228"/>
      <c r="DB61" s="228"/>
      <c r="DC61" s="228"/>
      <c r="DD61" s="228" t="s">
        <v>445</v>
      </c>
      <c r="DE61" s="228"/>
      <c r="DF61" s="228"/>
      <c r="DG61" s="228" t="s">
        <v>353</v>
      </c>
      <c r="DH61" s="228"/>
      <c r="DI61" s="228" t="s">
        <v>883</v>
      </c>
      <c r="DJ61" s="228"/>
      <c r="DK61" s="228" t="s">
        <v>586</v>
      </c>
      <c r="DL61" s="228" t="s">
        <v>353</v>
      </c>
      <c r="DM61" s="228"/>
      <c r="DN61" s="228"/>
      <c r="DO61" s="228"/>
      <c r="DP61" s="228" t="s">
        <v>586</v>
      </c>
      <c r="DQ61" s="228" t="s">
        <v>353</v>
      </c>
      <c r="DR61" s="228" t="s">
        <v>586</v>
      </c>
      <c r="DS61" s="228" t="s">
        <v>353</v>
      </c>
      <c r="DT61" s="228"/>
      <c r="DU61" s="228"/>
      <c r="DV61" s="228"/>
      <c r="DW61" s="228" t="s">
        <v>445</v>
      </c>
      <c r="DX61" s="228" t="s">
        <v>586</v>
      </c>
      <c r="DY61" s="228" t="s">
        <v>445</v>
      </c>
      <c r="DZ61" s="228"/>
      <c r="EA61" s="228"/>
      <c r="EB61" s="228"/>
      <c r="EC61" s="228"/>
      <c r="ED61" s="228"/>
      <c r="EE61" s="228" t="s">
        <v>528</v>
      </c>
      <c r="EF61" s="228"/>
      <c r="EG61" s="228" t="s">
        <v>353</v>
      </c>
      <c r="EH61" s="228" t="s">
        <v>528</v>
      </c>
      <c r="EI61" s="228" t="s">
        <v>2326</v>
      </c>
      <c r="EJ61" s="228" t="s">
        <v>586</v>
      </c>
      <c r="EK61" s="228" t="s">
        <v>445</v>
      </c>
      <c r="EL61" s="228"/>
      <c r="EM61" s="228"/>
      <c r="EN61" s="228"/>
      <c r="EO61" s="228"/>
      <c r="EP61" s="228"/>
      <c r="EQ61" s="228"/>
      <c r="ER61" s="228"/>
      <c r="ES61" s="228"/>
      <c r="ET61" s="228" t="s">
        <v>878</v>
      </c>
      <c r="EU61" s="228"/>
      <c r="EV61" s="228"/>
      <c r="EW61" s="228" t="s">
        <v>445</v>
      </c>
      <c r="EX61" s="228"/>
      <c r="EY61" s="228"/>
      <c r="EZ61" s="228"/>
      <c r="FA61" s="228"/>
      <c r="FB61" s="228"/>
      <c r="FC61" s="228"/>
      <c r="FD61" s="228"/>
      <c r="FE61" s="228"/>
      <c r="FF61" s="228"/>
      <c r="FG61" s="228" t="s">
        <v>890</v>
      </c>
      <c r="FH61" s="228"/>
      <c r="FI61" s="228"/>
      <c r="FJ61" s="228" t="s">
        <v>445</v>
      </c>
      <c r="FK61" s="228"/>
      <c r="FL61" s="228"/>
      <c r="FM61" s="228"/>
      <c r="FN61" s="228"/>
      <c r="FO61" s="228"/>
      <c r="FP61" s="228" t="s">
        <v>2323</v>
      </c>
      <c r="FQ61" s="228" t="s">
        <v>349</v>
      </c>
      <c r="FR61" s="228"/>
      <c r="FS61" s="228"/>
      <c r="FT61" s="228"/>
      <c r="FU61" s="228"/>
      <c r="FV61" s="228"/>
      <c r="FW61" s="228" t="s">
        <v>2325</v>
      </c>
      <c r="FX61" s="228" t="s">
        <v>626</v>
      </c>
      <c r="FY61" s="228"/>
      <c r="FZ61" s="228"/>
      <c r="GA61" s="228" t="s">
        <v>586</v>
      </c>
      <c r="GB61" s="228" t="s">
        <v>209</v>
      </c>
      <c r="GC61" s="228" t="s">
        <v>2323</v>
      </c>
      <c r="GD61" s="228" t="s">
        <v>445</v>
      </c>
      <c r="GE61" s="228" t="s">
        <v>141</v>
      </c>
      <c r="GF61" s="228" t="s">
        <v>2323</v>
      </c>
      <c r="GG61" s="228" t="s">
        <v>209</v>
      </c>
      <c r="GH61" s="228" t="s">
        <v>445</v>
      </c>
      <c r="GI61" s="228" t="s">
        <v>2323</v>
      </c>
      <c r="GJ61" s="228" t="s">
        <v>445</v>
      </c>
      <c r="GK61" s="228"/>
      <c r="GL61" s="228" t="s">
        <v>2327</v>
      </c>
      <c r="GM61" s="228" t="s">
        <v>445</v>
      </c>
      <c r="GN61" s="228" t="s">
        <v>349</v>
      </c>
      <c r="GO61" s="228" t="s">
        <v>445</v>
      </c>
      <c r="GP61" s="228"/>
      <c r="GQ61" s="228"/>
      <c r="GR61" s="228" t="s">
        <v>363</v>
      </c>
      <c r="GS61" s="228"/>
      <c r="GT61" s="228" t="s">
        <v>2323</v>
      </c>
      <c r="GU61" s="228"/>
      <c r="GV61" s="228" t="s">
        <v>445</v>
      </c>
      <c r="GW61" s="228" t="s">
        <v>2323</v>
      </c>
      <c r="GX61" s="228" t="s">
        <v>590</v>
      </c>
      <c r="GY61" s="228" t="s">
        <v>445</v>
      </c>
      <c r="GZ61" s="228"/>
      <c r="HA61" s="228" t="s">
        <v>590</v>
      </c>
      <c r="HB61" s="228" t="s">
        <v>528</v>
      </c>
      <c r="HC61" s="228"/>
      <c r="HD61" s="228"/>
      <c r="HE61" s="228"/>
      <c r="HF61" s="228"/>
      <c r="HG61" s="228"/>
      <c r="HH61" s="228"/>
      <c r="HI61" s="228"/>
      <c r="HJ61" s="228"/>
      <c r="HK61" s="228"/>
      <c r="HL61" s="228"/>
      <c r="HM61" s="228" t="s">
        <v>2328</v>
      </c>
      <c r="HN61" s="228"/>
      <c r="HO61" s="228" t="s">
        <v>528</v>
      </c>
      <c r="HP61" s="228"/>
      <c r="HQ61" s="228" t="s">
        <v>2329</v>
      </c>
      <c r="HR61" s="228"/>
      <c r="HS61" s="228" t="s">
        <v>528</v>
      </c>
      <c r="HT61" s="228"/>
      <c r="HU61" s="228" t="s">
        <v>49</v>
      </c>
      <c r="HV61" s="228"/>
      <c r="HW61" s="228" t="s">
        <v>2330</v>
      </c>
      <c r="HX61" s="228"/>
      <c r="HY61" s="228" t="s">
        <v>49</v>
      </c>
      <c r="HZ61" s="228" t="s">
        <v>445</v>
      </c>
      <c r="IA61" s="228" t="s">
        <v>174</v>
      </c>
      <c r="IB61" s="228" t="s">
        <v>82</v>
      </c>
      <c r="IC61" s="228"/>
      <c r="ID61" s="228" t="s">
        <v>2329</v>
      </c>
      <c r="IE61" s="228"/>
      <c r="IF61" s="228"/>
      <c r="IG61" s="228"/>
      <c r="IH61" s="228" t="s">
        <v>82</v>
      </c>
      <c r="II61" s="228"/>
      <c r="IJ61" s="228" t="s">
        <v>528</v>
      </c>
      <c r="IK61" s="228" t="s">
        <v>174</v>
      </c>
      <c r="IL61" s="228" t="s">
        <v>528</v>
      </c>
      <c r="IM61" s="228" t="s">
        <v>174</v>
      </c>
      <c r="IN61" s="228"/>
      <c r="IO61" s="228"/>
      <c r="IP61" s="228"/>
      <c r="IQ61" s="228"/>
      <c r="IR61" s="228" t="s">
        <v>528</v>
      </c>
      <c r="IS61" s="228" t="s">
        <v>2326</v>
      </c>
      <c r="IT61" s="228" t="s">
        <v>49</v>
      </c>
      <c r="IU61" s="228"/>
      <c r="IV61" s="228" t="s">
        <v>174</v>
      </c>
      <c r="IW61" s="228" t="s">
        <v>528</v>
      </c>
      <c r="IX61" s="228"/>
      <c r="IY61" s="228"/>
      <c r="IZ61" s="228"/>
      <c r="JA61" s="228" t="s">
        <v>445</v>
      </c>
      <c r="JB61" s="228" t="s">
        <v>923</v>
      </c>
      <c r="JC61" s="228" t="s">
        <v>445</v>
      </c>
      <c r="JD61" s="228" t="s">
        <v>67</v>
      </c>
      <c r="JE61" s="228"/>
      <c r="JF61" s="228" t="s">
        <v>445</v>
      </c>
      <c r="JG61" s="228"/>
      <c r="JH61" s="228"/>
      <c r="JI61" s="228"/>
      <c r="JJ61" s="228"/>
      <c r="JK61" s="228"/>
      <c r="JL61" s="228" t="s">
        <v>2330</v>
      </c>
      <c r="JM61" s="228" t="s">
        <v>141</v>
      </c>
      <c r="JN61" s="228"/>
      <c r="JO61" s="228" t="s">
        <v>917</v>
      </c>
      <c r="JP61" s="228"/>
      <c r="JQ61" s="228" t="s">
        <v>919</v>
      </c>
      <c r="JR61" s="228"/>
      <c r="JS61" s="228"/>
      <c r="JT61" s="228" t="s">
        <v>445</v>
      </c>
      <c r="JU61" s="228" t="s">
        <v>2329</v>
      </c>
      <c r="JV61" s="228" t="s">
        <v>510</v>
      </c>
      <c r="JW61" s="228" t="s">
        <v>2331</v>
      </c>
      <c r="JX61" s="228"/>
      <c r="JY61" s="228" t="s">
        <v>528</v>
      </c>
      <c r="JZ61" s="228"/>
      <c r="KA61" s="228"/>
      <c r="KB61" s="228"/>
      <c r="KC61" s="228"/>
      <c r="KD61" s="228"/>
      <c r="KE61" s="228"/>
      <c r="KF61" s="228" t="s">
        <v>2329</v>
      </c>
      <c r="KG61" s="228"/>
      <c r="KH61" s="228" t="s">
        <v>528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2336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1680</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1681</v>
      </c>
      <c r="B6" s="227"/>
      <c r="C6" s="160" t="s">
        <v>2337</v>
      </c>
      <c r="D6" s="160" t="s">
        <v>2338</v>
      </c>
      <c r="E6" s="160" t="s">
        <v>2339</v>
      </c>
      <c r="F6" s="160" t="s">
        <v>2340</v>
      </c>
      <c r="G6" s="160" t="s">
        <v>2341</v>
      </c>
      <c r="H6" s="160" t="s">
        <v>2342</v>
      </c>
      <c r="I6" s="160" t="s">
        <v>2343</v>
      </c>
      <c r="J6" s="160"/>
      <c r="K6" s="160" t="s">
        <v>2344</v>
      </c>
      <c r="L6" s="160" t="s">
        <v>2345</v>
      </c>
      <c r="M6" s="160" t="s">
        <v>2346</v>
      </c>
      <c r="N6" s="160" t="s">
        <v>2347</v>
      </c>
      <c r="O6" s="160" t="s">
        <v>2348</v>
      </c>
      <c r="P6" s="160" t="s">
        <v>2349</v>
      </c>
      <c r="Q6" s="160" t="s">
        <v>2350</v>
      </c>
      <c r="R6" s="160" t="s">
        <v>2351</v>
      </c>
      <c r="S6" s="160" t="s">
        <v>2352</v>
      </c>
      <c r="T6" s="160" t="s">
        <v>2353</v>
      </c>
      <c r="U6" s="160" t="s">
        <v>2354</v>
      </c>
      <c r="V6" s="160" t="s">
        <v>2355</v>
      </c>
      <c r="W6" s="160" t="s">
        <v>2356</v>
      </c>
      <c r="X6" s="160" t="s">
        <v>2357</v>
      </c>
      <c r="Y6" s="160" t="s">
        <v>2358</v>
      </c>
      <c r="Z6" s="160" t="s">
        <v>2359</v>
      </c>
      <c r="AA6" s="160" t="s">
        <v>2360</v>
      </c>
      <c r="AB6" s="160" t="s">
        <v>2361</v>
      </c>
      <c r="AC6" s="160" t="s">
        <v>2362</v>
      </c>
      <c r="AD6" s="160" t="s">
        <v>2363</v>
      </c>
      <c r="AE6" s="160" t="s">
        <v>2364</v>
      </c>
      <c r="AF6" s="160" t="s">
        <v>2365</v>
      </c>
      <c r="AG6" s="160" t="s">
        <v>2366</v>
      </c>
      <c r="AH6" s="160" t="s">
        <v>2367</v>
      </c>
      <c r="AI6" s="160" t="s">
        <v>2368</v>
      </c>
      <c r="AJ6" s="160" t="s">
        <v>2369</v>
      </c>
      <c r="AK6" s="160" t="s">
        <v>2370</v>
      </c>
      <c r="AL6" s="160" t="s">
        <v>2371</v>
      </c>
      <c r="AM6" s="160" t="s">
        <v>2372</v>
      </c>
      <c r="AN6" s="160" t="s">
        <v>2373</v>
      </c>
      <c r="AO6" s="160" t="s">
        <v>2374</v>
      </c>
      <c r="AP6" s="160" t="s">
        <v>2375</v>
      </c>
      <c r="AQ6" s="160" t="s">
        <v>2376</v>
      </c>
      <c r="AR6" s="160" t="s">
        <v>2377</v>
      </c>
      <c r="AS6" s="160" t="s">
        <v>2378</v>
      </c>
      <c r="AT6" s="160" t="s">
        <v>2379</v>
      </c>
      <c r="AU6" s="160" t="s">
        <v>2380</v>
      </c>
      <c r="AV6" s="160" t="s">
        <v>2381</v>
      </c>
      <c r="AW6" s="160" t="s">
        <v>2382</v>
      </c>
      <c r="AX6" s="160" t="s">
        <v>2383</v>
      </c>
      <c r="AY6" s="160" t="s">
        <v>2384</v>
      </c>
      <c r="AZ6" s="160" t="s">
        <v>2385</v>
      </c>
      <c r="BA6" s="160" t="s">
        <v>2386</v>
      </c>
      <c r="BB6" s="160" t="s">
        <v>2387</v>
      </c>
      <c r="BC6" s="160" t="s">
        <v>2388</v>
      </c>
      <c r="BD6" s="160" t="s">
        <v>2389</v>
      </c>
      <c r="BE6" s="160" t="s">
        <v>2390</v>
      </c>
      <c r="BF6" s="160" t="s">
        <v>2391</v>
      </c>
      <c r="BG6" s="160" t="s">
        <v>2392</v>
      </c>
      <c r="BH6" s="160" t="s">
        <v>2393</v>
      </c>
      <c r="BI6" s="160" t="s">
        <v>2394</v>
      </c>
      <c r="BJ6" s="160" t="s">
        <v>2395</v>
      </c>
      <c r="BK6" s="160" t="s">
        <v>2396</v>
      </c>
      <c r="BL6" s="160" t="s">
        <v>2397</v>
      </c>
      <c r="BM6" s="160" t="s">
        <v>2398</v>
      </c>
      <c r="BN6" s="160" t="s">
        <v>2399</v>
      </c>
      <c r="BO6" s="160" t="s">
        <v>2400</v>
      </c>
      <c r="BP6" s="160" t="s">
        <v>2401</v>
      </c>
      <c r="BQ6" s="160" t="s">
        <v>2402</v>
      </c>
      <c r="BR6" s="160" t="s">
        <v>2403</v>
      </c>
      <c r="BS6" s="160" t="s">
        <v>2404</v>
      </c>
      <c r="BT6" s="160"/>
      <c r="BU6" s="160"/>
      <c r="BV6" s="160" t="s">
        <v>2405</v>
      </c>
      <c r="BW6" s="160" t="s">
        <v>2406</v>
      </c>
      <c r="BX6" s="160" t="s">
        <v>2407</v>
      </c>
      <c r="BY6" s="160" t="s">
        <v>2408</v>
      </c>
      <c r="BZ6" s="160" t="s">
        <v>2409</v>
      </c>
      <c r="CA6" s="160" t="s">
        <v>2410</v>
      </c>
      <c r="CB6" s="160" t="s">
        <v>2411</v>
      </c>
      <c r="CC6" s="160" t="s">
        <v>2412</v>
      </c>
      <c r="CD6" s="160" t="s">
        <v>2413</v>
      </c>
      <c r="CE6" s="160" t="s">
        <v>2414</v>
      </c>
      <c r="CF6" s="160" t="s">
        <v>2415</v>
      </c>
      <c r="CG6" s="160" t="s">
        <v>2416</v>
      </c>
      <c r="CH6" s="160" t="s">
        <v>1765</v>
      </c>
      <c r="CI6" s="160" t="s">
        <v>2417</v>
      </c>
      <c r="CJ6" s="160" t="s">
        <v>2418</v>
      </c>
      <c r="CK6" s="160" t="s">
        <v>2419</v>
      </c>
      <c r="CL6" s="160" t="s">
        <v>2420</v>
      </c>
      <c r="CM6" s="160" t="s">
        <v>2421</v>
      </c>
      <c r="CN6" s="160" t="s">
        <v>2422</v>
      </c>
      <c r="CO6" s="160" t="s">
        <v>2423</v>
      </c>
      <c r="CP6" s="160" t="s">
        <v>2424</v>
      </c>
      <c r="CQ6" s="160" t="s">
        <v>2425</v>
      </c>
      <c r="CR6" s="160" t="s">
        <v>2426</v>
      </c>
      <c r="CS6" s="160" t="s">
        <v>2427</v>
      </c>
      <c r="CT6" s="160" t="s">
        <v>2428</v>
      </c>
      <c r="CU6" s="160" t="s">
        <v>2429</v>
      </c>
      <c r="CV6" s="160" t="s">
        <v>2430</v>
      </c>
      <c r="CW6" s="160" t="s">
        <v>2431</v>
      </c>
      <c r="CX6" s="160" t="s">
        <v>2432</v>
      </c>
      <c r="CY6" s="160" t="s">
        <v>2433</v>
      </c>
      <c r="CZ6" s="160" t="s">
        <v>2434</v>
      </c>
      <c r="DA6" s="160" t="s">
        <v>2435</v>
      </c>
      <c r="DB6" s="160" t="s">
        <v>2436</v>
      </c>
      <c r="DC6" s="160" t="s">
        <v>2437</v>
      </c>
      <c r="DD6" s="160" t="s">
        <v>2438</v>
      </c>
      <c r="DE6" s="160" t="s">
        <v>2439</v>
      </c>
      <c r="DF6" s="160" t="s">
        <v>2440</v>
      </c>
      <c r="DG6" s="160" t="s">
        <v>2441</v>
      </c>
      <c r="DH6" s="160" t="s">
        <v>2442</v>
      </c>
      <c r="DI6" s="160" t="s">
        <v>2443</v>
      </c>
      <c r="DJ6" s="160" t="s">
        <v>2444</v>
      </c>
      <c r="DK6" s="160" t="s">
        <v>2445</v>
      </c>
      <c r="DL6" s="160" t="s">
        <v>2446</v>
      </c>
      <c r="DM6" s="160" t="s">
        <v>2447</v>
      </c>
      <c r="DN6" s="160" t="s">
        <v>2448</v>
      </c>
      <c r="DO6" s="160" t="s">
        <v>2449</v>
      </c>
      <c r="DP6" s="160" t="s">
        <v>2450</v>
      </c>
      <c r="DQ6" s="160" t="s">
        <v>2451</v>
      </c>
      <c r="DR6" s="160" t="s">
        <v>2452</v>
      </c>
      <c r="DS6" s="160" t="s">
        <v>2453</v>
      </c>
      <c r="DT6" s="160" t="s">
        <v>2454</v>
      </c>
      <c r="DU6" s="160" t="s">
        <v>2455</v>
      </c>
      <c r="DV6" s="160" t="s">
        <v>2456</v>
      </c>
      <c r="DW6" s="160" t="s">
        <v>2457</v>
      </c>
      <c r="DX6" s="160" t="s">
        <v>2458</v>
      </c>
      <c r="DY6" s="160" t="s">
        <v>2459</v>
      </c>
      <c r="DZ6" s="160" t="s">
        <v>2460</v>
      </c>
      <c r="EA6" s="160" t="s">
        <v>2461</v>
      </c>
      <c r="EB6" s="160" t="s">
        <v>2462</v>
      </c>
      <c r="EC6" s="160" t="s">
        <v>2463</v>
      </c>
      <c r="ED6" s="160" t="s">
        <v>2464</v>
      </c>
      <c r="EE6" s="160" t="s">
        <v>2465</v>
      </c>
      <c r="EF6" s="160" t="s">
        <v>2466</v>
      </c>
      <c r="EG6" s="160" t="s">
        <v>2467</v>
      </c>
      <c r="EH6" s="160" t="s">
        <v>2468</v>
      </c>
      <c r="EI6" s="160" t="s">
        <v>2469</v>
      </c>
      <c r="EJ6" s="160" t="s">
        <v>2470</v>
      </c>
      <c r="EK6" s="160" t="s">
        <v>2471</v>
      </c>
      <c r="EL6" s="160" t="s">
        <v>2472</v>
      </c>
      <c r="EM6" s="160" t="s">
        <v>2473</v>
      </c>
      <c r="EN6" s="160" t="s">
        <v>2474</v>
      </c>
      <c r="EO6" s="160" t="s">
        <v>2475</v>
      </c>
      <c r="EP6" s="160" t="s">
        <v>2476</v>
      </c>
      <c r="EQ6" s="160" t="s">
        <v>2477</v>
      </c>
      <c r="ER6" s="160" t="s">
        <v>2478</v>
      </c>
      <c r="ES6" s="160" t="s">
        <v>2479</v>
      </c>
      <c r="ET6" s="160" t="s">
        <v>2480</v>
      </c>
      <c r="EU6" s="160" t="s">
        <v>2481</v>
      </c>
      <c r="EV6" s="160" t="s">
        <v>2482</v>
      </c>
      <c r="EW6" s="160" t="s">
        <v>2483</v>
      </c>
      <c r="EX6" s="160" t="s">
        <v>2484</v>
      </c>
      <c r="EY6" s="160" t="s">
        <v>2485</v>
      </c>
      <c r="EZ6" s="160" t="s">
        <v>2486</v>
      </c>
      <c r="FA6" s="160" t="s">
        <v>2487</v>
      </c>
      <c r="FB6" s="160" t="s">
        <v>2488</v>
      </c>
      <c r="FC6" s="160" t="s">
        <v>2489</v>
      </c>
      <c r="FD6" s="160" t="s">
        <v>2490</v>
      </c>
      <c r="FE6" s="160" t="s">
        <v>2491</v>
      </c>
      <c r="FF6" s="160" t="s">
        <v>2492</v>
      </c>
      <c r="FG6" s="160" t="s">
        <v>2493</v>
      </c>
      <c r="FH6" s="160" t="s">
        <v>2494</v>
      </c>
      <c r="FI6" s="160" t="s">
        <v>2495</v>
      </c>
      <c r="FJ6" s="160" t="s">
        <v>2496</v>
      </c>
      <c r="FK6" s="160" t="s">
        <v>2497</v>
      </c>
      <c r="FL6" s="160" t="s">
        <v>2498</v>
      </c>
      <c r="FM6" s="160" t="s">
        <v>2499</v>
      </c>
      <c r="FN6" s="160" t="s">
        <v>2500</v>
      </c>
      <c r="FO6" s="160" t="s">
        <v>2501</v>
      </c>
      <c r="FP6" s="160" t="s">
        <v>2502</v>
      </c>
      <c r="FQ6" s="160" t="s">
        <v>2503</v>
      </c>
      <c r="FR6" s="160" t="s">
        <v>2504</v>
      </c>
      <c r="FS6" s="160" t="s">
        <v>2505</v>
      </c>
      <c r="FT6" s="160" t="s">
        <v>2506</v>
      </c>
      <c r="FU6" s="160" t="s">
        <v>2507</v>
      </c>
      <c r="FV6" s="160" t="s">
        <v>2508</v>
      </c>
      <c r="FW6" s="160" t="s">
        <v>2509</v>
      </c>
      <c r="FX6" s="160" t="s">
        <v>2510</v>
      </c>
      <c r="FY6" s="160" t="s">
        <v>2511</v>
      </c>
      <c r="FZ6" s="160" t="s">
        <v>2512</v>
      </c>
      <c r="GA6" s="160" t="s">
        <v>2513</v>
      </c>
      <c r="GB6" s="160" t="s">
        <v>2514</v>
      </c>
      <c r="GC6" s="160" t="s">
        <v>2515</v>
      </c>
      <c r="GD6" s="160" t="s">
        <v>2516</v>
      </c>
      <c r="GE6" s="160" t="s">
        <v>2517</v>
      </c>
      <c r="GF6" s="160" t="s">
        <v>2518</v>
      </c>
      <c r="GG6" s="160" t="s">
        <v>2519</v>
      </c>
      <c r="GH6" s="160" t="s">
        <v>2520</v>
      </c>
      <c r="GI6" s="160" t="s">
        <v>2521</v>
      </c>
      <c r="GJ6" s="160" t="s">
        <v>2522</v>
      </c>
      <c r="GK6" s="160" t="s">
        <v>2523</v>
      </c>
      <c r="GL6" s="160" t="s">
        <v>2524</v>
      </c>
      <c r="GM6" s="160"/>
      <c r="GN6" s="160" t="s">
        <v>2525</v>
      </c>
      <c r="GO6" s="160" t="s">
        <v>2526</v>
      </c>
      <c r="GP6" s="160" t="s">
        <v>2527</v>
      </c>
      <c r="GQ6" s="160" t="s">
        <v>2528</v>
      </c>
      <c r="GR6" s="160" t="s">
        <v>2529</v>
      </c>
      <c r="GS6" s="160" t="s">
        <v>2530</v>
      </c>
      <c r="GT6" s="160" t="s">
        <v>2531</v>
      </c>
      <c r="GU6" s="160" t="s">
        <v>2532</v>
      </c>
      <c r="GV6" s="160" t="s">
        <v>2533</v>
      </c>
      <c r="GW6" s="160" t="s">
        <v>2534</v>
      </c>
      <c r="GX6" s="160" t="s">
        <v>2535</v>
      </c>
      <c r="GY6" s="160" t="s">
        <v>2536</v>
      </c>
      <c r="GZ6" s="160" t="s">
        <v>2537</v>
      </c>
      <c r="HA6" s="160" t="s">
        <v>2538</v>
      </c>
      <c r="HB6" s="160" t="s">
        <v>2539</v>
      </c>
      <c r="HC6" s="160" t="s">
        <v>2540</v>
      </c>
      <c r="HD6" s="160" t="s">
        <v>2541</v>
      </c>
      <c r="HE6" s="160" t="s">
        <v>2542</v>
      </c>
      <c r="HF6" s="160" t="s">
        <v>2543</v>
      </c>
      <c r="HG6" s="160" t="s">
        <v>2544</v>
      </c>
      <c r="HH6" s="160" t="s">
        <v>2545</v>
      </c>
      <c r="HI6" s="160" t="s">
        <v>2546</v>
      </c>
      <c r="HJ6" s="160" t="s">
        <v>2547</v>
      </c>
      <c r="HK6" s="160" t="s">
        <v>2548</v>
      </c>
      <c r="HL6" s="160" t="s">
        <v>2549</v>
      </c>
      <c r="HM6" s="160" t="s">
        <v>2550</v>
      </c>
      <c r="HN6" s="160" t="s">
        <v>2551</v>
      </c>
      <c r="HO6" s="160" t="s">
        <v>2552</v>
      </c>
      <c r="HP6" s="160" t="s">
        <v>2553</v>
      </c>
      <c r="HQ6" s="160" t="s">
        <v>2554</v>
      </c>
      <c r="HR6" s="160" t="s">
        <v>2555</v>
      </c>
      <c r="HS6" s="160" t="s">
        <v>2556</v>
      </c>
      <c r="HT6" s="160" t="s">
        <v>2557</v>
      </c>
      <c r="HU6" s="160" t="s">
        <v>2558</v>
      </c>
      <c r="HV6" s="160" t="s">
        <v>2559</v>
      </c>
      <c r="HW6" s="160" t="s">
        <v>2560</v>
      </c>
      <c r="HX6" s="160" t="s">
        <v>2561</v>
      </c>
      <c r="HY6" s="160" t="s">
        <v>2562</v>
      </c>
      <c r="HZ6" s="160" t="s">
        <v>2563</v>
      </c>
      <c r="IA6" s="160" t="s">
        <v>2564</v>
      </c>
      <c r="IB6" s="160" t="s">
        <v>2565</v>
      </c>
      <c r="IC6" s="160" t="s">
        <v>2566</v>
      </c>
      <c r="ID6" s="160" t="s">
        <v>2567</v>
      </c>
      <c r="IE6" s="160" t="s">
        <v>2568</v>
      </c>
      <c r="IF6" s="160" t="s">
        <v>2569</v>
      </c>
      <c r="IG6" s="160" t="s">
        <v>2570</v>
      </c>
      <c r="IH6" s="160" t="s">
        <v>2571</v>
      </c>
      <c r="II6" s="160" t="s">
        <v>2572</v>
      </c>
      <c r="IJ6" s="160" t="s">
        <v>2573</v>
      </c>
      <c r="IK6" s="160" t="s">
        <v>2574</v>
      </c>
      <c r="IL6" s="160" t="s">
        <v>2575</v>
      </c>
      <c r="IM6" s="160" t="s">
        <v>2576</v>
      </c>
      <c r="IN6" s="160" t="s">
        <v>2577</v>
      </c>
      <c r="IO6" s="160" t="s">
        <v>2578</v>
      </c>
      <c r="IP6" s="160" t="s">
        <v>2579</v>
      </c>
      <c r="IQ6" s="160" t="s">
        <v>2580</v>
      </c>
      <c r="IR6" s="160" t="s">
        <v>2581</v>
      </c>
      <c r="IS6" s="160" t="s">
        <v>2582</v>
      </c>
      <c r="IT6" s="160" t="s">
        <v>2583</v>
      </c>
      <c r="IU6" s="160" t="s">
        <v>2584</v>
      </c>
      <c r="IV6" s="160" t="s">
        <v>2585</v>
      </c>
      <c r="IW6" s="160" t="s">
        <v>2586</v>
      </c>
      <c r="IX6" s="160" t="s">
        <v>2587</v>
      </c>
      <c r="IY6" s="160" t="s">
        <v>2588</v>
      </c>
      <c r="IZ6" s="160" t="s">
        <v>2589</v>
      </c>
      <c r="JA6" s="160" t="s">
        <v>2590</v>
      </c>
      <c r="JB6" s="160" t="s">
        <v>2591</v>
      </c>
      <c r="JC6" s="160" t="s">
        <v>2592</v>
      </c>
      <c r="JD6" s="160" t="s">
        <v>2593</v>
      </c>
      <c r="JE6" s="160" t="s">
        <v>2594</v>
      </c>
      <c r="JF6" s="160" t="s">
        <v>2595</v>
      </c>
      <c r="JG6" s="160" t="s">
        <v>2596</v>
      </c>
      <c r="JH6" s="160" t="s">
        <v>2597</v>
      </c>
      <c r="JI6" s="160" t="s">
        <v>2598</v>
      </c>
      <c r="JJ6" s="160" t="s">
        <v>2599</v>
      </c>
      <c r="JK6" s="160" t="s">
        <v>2600</v>
      </c>
      <c r="JL6" s="160" t="s">
        <v>2601</v>
      </c>
      <c r="JM6" s="160" t="s">
        <v>2602</v>
      </c>
      <c r="JN6" s="160" t="s">
        <v>2603</v>
      </c>
      <c r="JO6" s="160" t="s">
        <v>2604</v>
      </c>
      <c r="JP6" s="160" t="s">
        <v>2605</v>
      </c>
      <c r="JQ6" s="160" t="s">
        <v>2606</v>
      </c>
      <c r="JR6" s="160" t="s">
        <v>2607</v>
      </c>
      <c r="JS6" s="160" t="s">
        <v>2608</v>
      </c>
      <c r="JT6" s="160" t="s">
        <v>2609</v>
      </c>
      <c r="JU6" s="160" t="s">
        <v>2610</v>
      </c>
      <c r="JV6" s="160" t="s">
        <v>2611</v>
      </c>
      <c r="JW6" s="160" t="s">
        <v>2612</v>
      </c>
      <c r="JX6" s="160" t="s">
        <v>2613</v>
      </c>
      <c r="JY6" s="160" t="s">
        <v>2614</v>
      </c>
      <c r="JZ6" s="160" t="s">
        <v>2615</v>
      </c>
      <c r="KA6" s="160" t="s">
        <v>2616</v>
      </c>
      <c r="KB6" s="160" t="s">
        <v>2617</v>
      </c>
      <c r="KC6" s="160" t="s">
        <v>2618</v>
      </c>
      <c r="KD6" s="160" t="s">
        <v>2619</v>
      </c>
      <c r="KE6" s="160" t="s">
        <v>2620</v>
      </c>
      <c r="KF6" s="160" t="s">
        <v>2621</v>
      </c>
      <c r="KG6" s="160" t="s">
        <v>2622</v>
      </c>
      <c r="KH6" s="160" t="s">
        <v>2623</v>
      </c>
      <c r="KI6" s="160" t="s">
        <v>2624</v>
      </c>
    </row>
    <row r="7" spans="1:295" ht="27" customHeight="1" x14ac:dyDescent="0.3">
      <c r="A7" s="227" t="s">
        <v>31</v>
      </c>
      <c r="B7" s="227"/>
      <c r="C7" s="228" t="s">
        <v>1975</v>
      </c>
      <c r="D7" s="228"/>
      <c r="E7" s="228"/>
      <c r="F7" s="228" t="s">
        <v>1976</v>
      </c>
      <c r="G7" s="228" t="s">
        <v>1977</v>
      </c>
      <c r="H7" s="228"/>
      <c r="I7" s="228"/>
      <c r="J7" s="228"/>
      <c r="K7" s="228" t="s">
        <v>1978</v>
      </c>
      <c r="L7" s="228"/>
      <c r="M7" s="228"/>
      <c r="N7" s="228" t="s">
        <v>1979</v>
      </c>
      <c r="O7" s="228" t="s">
        <v>1980</v>
      </c>
      <c r="P7" s="228"/>
      <c r="Q7" s="228" t="s">
        <v>1981</v>
      </c>
      <c r="R7" s="228"/>
      <c r="S7" s="228" t="s">
        <v>1982</v>
      </c>
      <c r="T7" s="228"/>
      <c r="U7" s="228" t="s">
        <v>1983</v>
      </c>
      <c r="V7" s="228"/>
      <c r="W7" s="228"/>
      <c r="X7" s="228" t="s">
        <v>1984</v>
      </c>
      <c r="Y7" s="228"/>
      <c r="Z7" s="228"/>
      <c r="AA7" s="228" t="s">
        <v>1985</v>
      </c>
      <c r="AB7" s="228"/>
      <c r="AC7" s="228"/>
      <c r="AD7" s="228"/>
      <c r="AE7" s="228"/>
      <c r="AF7" s="228"/>
      <c r="AG7" s="228"/>
      <c r="AH7" s="228"/>
      <c r="AI7" s="228"/>
      <c r="AJ7" s="228" t="s">
        <v>1986</v>
      </c>
      <c r="AK7" s="228"/>
      <c r="AL7" s="228"/>
      <c r="AM7" s="228" t="s">
        <v>1987</v>
      </c>
      <c r="AN7" s="228"/>
      <c r="AO7" s="228" t="s">
        <v>1988</v>
      </c>
      <c r="AP7" s="228"/>
      <c r="AQ7" s="228" t="s">
        <v>1989</v>
      </c>
      <c r="AR7" s="228"/>
      <c r="AS7" s="228"/>
      <c r="AT7" s="228" t="s">
        <v>1990</v>
      </c>
      <c r="AU7" s="228"/>
      <c r="AV7" s="228" t="s">
        <v>1991</v>
      </c>
      <c r="AW7" s="228"/>
      <c r="AX7" s="228" t="s">
        <v>1990</v>
      </c>
      <c r="AY7" s="228"/>
      <c r="AZ7" s="228"/>
      <c r="BA7" s="228" t="s">
        <v>1992</v>
      </c>
      <c r="BB7" s="228" t="s">
        <v>1993</v>
      </c>
      <c r="BC7" s="228" t="s">
        <v>1994</v>
      </c>
      <c r="BD7" s="228"/>
      <c r="BE7" s="228"/>
      <c r="BF7" s="228" t="s">
        <v>1995</v>
      </c>
      <c r="BG7" s="228"/>
      <c r="BH7" s="228"/>
      <c r="BI7" s="228"/>
      <c r="BJ7" s="228"/>
      <c r="BK7" s="228" t="s">
        <v>1996</v>
      </c>
      <c r="BL7" s="228" t="s">
        <v>1997</v>
      </c>
      <c r="BM7" s="228"/>
      <c r="BN7" s="228" t="s">
        <v>1998</v>
      </c>
      <c r="BO7" s="228"/>
      <c r="BP7" s="228"/>
      <c r="BQ7" s="228" t="s">
        <v>1999</v>
      </c>
      <c r="BR7" s="228"/>
      <c r="BS7" s="228"/>
      <c r="BT7" s="228"/>
      <c r="BU7" s="228" t="s">
        <v>2000</v>
      </c>
      <c r="BV7" s="228" t="s">
        <v>2001</v>
      </c>
      <c r="BW7" s="228" t="s">
        <v>2002</v>
      </c>
      <c r="BX7" s="228"/>
      <c r="BY7" s="228"/>
      <c r="BZ7" s="228"/>
      <c r="CA7" s="228" t="s">
        <v>2003</v>
      </c>
      <c r="CB7" s="228"/>
      <c r="CC7" s="228"/>
      <c r="CD7" s="228"/>
      <c r="CE7" s="228"/>
      <c r="CF7" s="228" t="s">
        <v>2004</v>
      </c>
      <c r="CG7" s="228"/>
      <c r="CH7" s="228"/>
      <c r="CI7" s="228"/>
      <c r="CJ7" s="228" t="s">
        <v>2005</v>
      </c>
      <c r="CK7" s="228"/>
      <c r="CL7" s="228" t="s">
        <v>2006</v>
      </c>
      <c r="CM7" s="228"/>
      <c r="CN7" s="228" t="s">
        <v>2007</v>
      </c>
      <c r="CO7" s="228" t="s">
        <v>2008</v>
      </c>
      <c r="CP7" s="228"/>
      <c r="CQ7" s="228"/>
      <c r="CR7" s="228" t="s">
        <v>2009</v>
      </c>
      <c r="CS7" s="228"/>
      <c r="CT7" s="228"/>
      <c r="CU7" s="228"/>
      <c r="CV7" s="228"/>
      <c r="CW7" s="228" t="s">
        <v>2010</v>
      </c>
      <c r="CX7" s="228" t="s">
        <v>2011</v>
      </c>
      <c r="CY7" s="228"/>
      <c r="CZ7" s="228"/>
      <c r="DA7" s="228"/>
      <c r="DB7" s="228"/>
      <c r="DC7" s="228"/>
      <c r="DD7" s="228" t="s">
        <v>2012</v>
      </c>
      <c r="DE7" s="228"/>
      <c r="DF7" s="228"/>
      <c r="DG7" s="228" t="s">
        <v>2013</v>
      </c>
      <c r="DH7" s="228"/>
      <c r="DI7" s="228" t="s">
        <v>2014</v>
      </c>
      <c r="DJ7" s="228"/>
      <c r="DK7" s="228" t="s">
        <v>2015</v>
      </c>
      <c r="DL7" s="228" t="s">
        <v>2016</v>
      </c>
      <c r="DM7" s="228"/>
      <c r="DN7" s="228"/>
      <c r="DO7" s="228"/>
      <c r="DP7" s="228"/>
      <c r="DQ7" s="228" t="s">
        <v>2017</v>
      </c>
      <c r="DR7" s="228" t="s">
        <v>2018</v>
      </c>
      <c r="DS7" s="228" t="s">
        <v>2019</v>
      </c>
      <c r="DT7" s="228"/>
      <c r="DU7" s="228"/>
      <c r="DV7" s="228"/>
      <c r="DW7" s="228"/>
      <c r="DX7" s="228"/>
      <c r="DY7" s="228"/>
      <c r="DZ7" s="228"/>
      <c r="EA7" s="228" t="s">
        <v>2020</v>
      </c>
      <c r="EB7" s="228" t="s">
        <v>2021</v>
      </c>
      <c r="EC7" s="228"/>
      <c r="ED7" s="228"/>
      <c r="EE7" s="228" t="s">
        <v>2020</v>
      </c>
      <c r="EF7" s="228"/>
      <c r="EG7" s="228" t="s">
        <v>2022</v>
      </c>
      <c r="EH7" s="228" t="s">
        <v>2023</v>
      </c>
      <c r="EI7" s="228"/>
      <c r="EJ7" s="228" t="s">
        <v>2024</v>
      </c>
      <c r="EK7" s="228"/>
      <c r="EL7" s="228"/>
      <c r="EM7" s="228"/>
      <c r="EN7" s="228"/>
      <c r="EO7" s="228"/>
      <c r="EP7" s="228"/>
      <c r="EQ7" s="228"/>
      <c r="ER7" s="228"/>
      <c r="ES7" s="228"/>
      <c r="ET7" s="228" t="s">
        <v>2025</v>
      </c>
      <c r="EU7" s="228" t="s">
        <v>2026</v>
      </c>
      <c r="EV7" s="228" t="s">
        <v>2027</v>
      </c>
      <c r="EW7" s="228" t="s">
        <v>2028</v>
      </c>
      <c r="EX7" s="228" t="s">
        <v>2029</v>
      </c>
      <c r="EY7" s="228" t="s">
        <v>2030</v>
      </c>
      <c r="EZ7" s="228" t="s">
        <v>2031</v>
      </c>
      <c r="FA7" s="228"/>
      <c r="FB7" s="228" t="s">
        <v>2032</v>
      </c>
      <c r="FC7" s="228"/>
      <c r="FD7" s="228" t="s">
        <v>2033</v>
      </c>
      <c r="FE7" s="228"/>
      <c r="FF7" s="228"/>
      <c r="FG7" s="228" t="s">
        <v>2034</v>
      </c>
      <c r="FH7" s="228"/>
      <c r="FI7" s="228"/>
      <c r="FJ7" s="228" t="s">
        <v>2035</v>
      </c>
      <c r="FK7" s="228"/>
      <c r="FL7" s="228"/>
      <c r="FM7" s="228" t="s">
        <v>2036</v>
      </c>
      <c r="FN7" s="228"/>
      <c r="FO7" s="228"/>
      <c r="FP7" s="228" t="s">
        <v>2037</v>
      </c>
      <c r="FQ7" s="228"/>
      <c r="FR7" s="228"/>
      <c r="FS7" s="228" t="s">
        <v>2038</v>
      </c>
      <c r="FT7" s="228" t="s">
        <v>2037</v>
      </c>
      <c r="FU7" s="228"/>
      <c r="FV7" s="228"/>
      <c r="FW7" s="228"/>
      <c r="FX7" s="228" t="s">
        <v>2039</v>
      </c>
      <c r="FY7" s="228" t="s">
        <v>2040</v>
      </c>
      <c r="FZ7" s="228" t="s">
        <v>2041</v>
      </c>
      <c r="GA7" s="228" t="s">
        <v>2042</v>
      </c>
      <c r="GB7" s="228" t="s">
        <v>2043</v>
      </c>
      <c r="GC7" s="228" t="s">
        <v>2044</v>
      </c>
      <c r="GD7" s="228"/>
      <c r="GE7" s="228" t="s">
        <v>2045</v>
      </c>
      <c r="GF7" s="228" t="s">
        <v>2046</v>
      </c>
      <c r="GG7" s="228" t="s">
        <v>2047</v>
      </c>
      <c r="GH7" s="228" t="s">
        <v>2048</v>
      </c>
      <c r="GI7" s="228" t="s">
        <v>2049</v>
      </c>
      <c r="GJ7" s="228"/>
      <c r="GK7" s="228" t="s">
        <v>2048</v>
      </c>
      <c r="GL7" s="228" t="s">
        <v>2050</v>
      </c>
      <c r="GM7" s="228"/>
      <c r="GN7" s="228" t="s">
        <v>2051</v>
      </c>
      <c r="GO7" s="228" t="s">
        <v>2052</v>
      </c>
      <c r="GP7" s="228" t="s">
        <v>2047</v>
      </c>
      <c r="GQ7" s="228"/>
      <c r="GR7" s="228" t="s">
        <v>2053</v>
      </c>
      <c r="GS7" s="228"/>
      <c r="GT7" s="228"/>
      <c r="GU7" s="228" t="s">
        <v>2054</v>
      </c>
      <c r="GV7" s="228" t="s">
        <v>2049</v>
      </c>
      <c r="GW7" s="228"/>
      <c r="GX7" s="228" t="s">
        <v>2055</v>
      </c>
      <c r="GY7" s="228" t="s">
        <v>2056</v>
      </c>
      <c r="GZ7" s="228"/>
      <c r="HA7" s="228" t="s">
        <v>2055</v>
      </c>
      <c r="HB7" s="228" t="s">
        <v>2057</v>
      </c>
      <c r="HC7" s="228"/>
      <c r="HD7" s="228" t="s">
        <v>2058</v>
      </c>
      <c r="HE7" s="228" t="s">
        <v>2059</v>
      </c>
      <c r="HF7" s="228" t="s">
        <v>2060</v>
      </c>
      <c r="HG7" s="228" t="s">
        <v>2061</v>
      </c>
      <c r="HH7" s="228" t="s">
        <v>2059</v>
      </c>
      <c r="HI7" s="228" t="s">
        <v>2062</v>
      </c>
      <c r="HJ7" s="228"/>
      <c r="HK7" s="228"/>
      <c r="HL7" s="228"/>
      <c r="HM7" s="228"/>
      <c r="HN7" s="228"/>
      <c r="HO7" s="228" t="s">
        <v>2063</v>
      </c>
      <c r="HP7" s="228"/>
      <c r="HQ7" s="228"/>
      <c r="HR7" s="228"/>
      <c r="HS7" s="228"/>
      <c r="HT7" s="228"/>
      <c r="HU7" s="228"/>
      <c r="HV7" s="228"/>
      <c r="HW7" s="228"/>
      <c r="HX7" s="228"/>
      <c r="HY7" s="228" t="s">
        <v>2064</v>
      </c>
      <c r="HZ7" s="228"/>
      <c r="IA7" s="228" t="s">
        <v>2065</v>
      </c>
      <c r="IB7" s="228"/>
      <c r="IC7" s="228"/>
      <c r="ID7" s="228"/>
      <c r="IE7" s="228"/>
      <c r="IF7" s="228"/>
      <c r="IG7" s="228"/>
      <c r="IH7" s="228"/>
      <c r="II7" s="228"/>
      <c r="IJ7" s="228" t="s">
        <v>2066</v>
      </c>
      <c r="IK7" s="228"/>
      <c r="IL7" s="228"/>
      <c r="IM7" s="228"/>
      <c r="IN7" s="228"/>
      <c r="IO7" s="228" t="s">
        <v>2067</v>
      </c>
      <c r="IP7" s="228"/>
      <c r="IQ7" s="228" t="s">
        <v>2068</v>
      </c>
      <c r="IR7" s="228"/>
      <c r="IS7" s="228" t="s">
        <v>2069</v>
      </c>
      <c r="IT7" s="228"/>
      <c r="IU7" s="228"/>
      <c r="IV7" s="228"/>
      <c r="IW7" s="228" t="s">
        <v>2070</v>
      </c>
      <c r="IX7" s="228"/>
      <c r="IY7" s="228" t="s">
        <v>2071</v>
      </c>
      <c r="IZ7" s="228" t="s">
        <v>2072</v>
      </c>
      <c r="JA7" s="228" t="s">
        <v>2073</v>
      </c>
      <c r="JB7" s="228" t="s">
        <v>2074</v>
      </c>
      <c r="JC7" s="228"/>
      <c r="JD7" s="228" t="s">
        <v>2075</v>
      </c>
      <c r="JE7" s="228"/>
      <c r="JF7" s="228" t="s">
        <v>2076</v>
      </c>
      <c r="JG7" s="228"/>
      <c r="JH7" s="228"/>
      <c r="JI7" s="228" t="s">
        <v>2077</v>
      </c>
      <c r="JJ7" s="228"/>
      <c r="JK7" s="228"/>
      <c r="JL7" s="228"/>
      <c r="JM7" s="228"/>
      <c r="JN7" s="228"/>
      <c r="JO7" s="228" t="s">
        <v>2078</v>
      </c>
      <c r="JP7" s="228"/>
      <c r="JQ7" s="228" t="s">
        <v>2079</v>
      </c>
      <c r="JR7" s="228"/>
      <c r="JS7" s="228"/>
      <c r="JT7" s="228" t="s">
        <v>2080</v>
      </c>
      <c r="JU7" s="228" t="s">
        <v>2081</v>
      </c>
      <c r="JV7" s="228" t="s">
        <v>2082</v>
      </c>
      <c r="JW7" s="228" t="s">
        <v>2065</v>
      </c>
      <c r="JX7" s="228" t="s">
        <v>2083</v>
      </c>
      <c r="JY7" s="228" t="s">
        <v>2084</v>
      </c>
      <c r="JZ7" s="228" t="s">
        <v>2085</v>
      </c>
      <c r="KA7" s="228"/>
      <c r="KB7" s="228"/>
      <c r="KC7" s="228" t="s">
        <v>2086</v>
      </c>
      <c r="KD7" s="228"/>
      <c r="KE7" s="228"/>
      <c r="KF7" s="228" t="s">
        <v>2081</v>
      </c>
      <c r="KG7" s="228" t="s">
        <v>2087</v>
      </c>
      <c r="KH7" s="228" t="s">
        <v>2088</v>
      </c>
      <c r="KI7" s="228"/>
    </row>
    <row r="8" spans="1:295" ht="27" customHeight="1" x14ac:dyDescent="0.3">
      <c r="A8" s="159" t="s">
        <v>56</v>
      </c>
      <c r="B8" s="159" t="s">
        <v>568</v>
      </c>
      <c r="C8" s="160" t="s">
        <v>447</v>
      </c>
      <c r="D8" s="160" t="s">
        <v>2089</v>
      </c>
      <c r="E8" s="160" t="s">
        <v>2090</v>
      </c>
      <c r="F8" s="160" t="s">
        <v>2091</v>
      </c>
      <c r="G8" s="160" t="s">
        <v>2092</v>
      </c>
      <c r="H8" s="160" t="s">
        <v>488</v>
      </c>
      <c r="I8" s="160" t="s">
        <v>2093</v>
      </c>
      <c r="J8" s="160" t="s">
        <v>2094</v>
      </c>
      <c r="K8" s="160" t="s">
        <v>2095</v>
      </c>
      <c r="L8" s="160" t="s">
        <v>2096</v>
      </c>
      <c r="M8" s="160" t="s">
        <v>458</v>
      </c>
      <c r="N8" s="160" t="s">
        <v>2097</v>
      </c>
      <c r="O8" s="161" t="s">
        <v>2098</v>
      </c>
      <c r="P8" s="160" t="s">
        <v>2099</v>
      </c>
      <c r="Q8" s="160" t="s">
        <v>2100</v>
      </c>
      <c r="R8" s="160" t="s">
        <v>2099</v>
      </c>
      <c r="S8" s="160" t="s">
        <v>2101</v>
      </c>
      <c r="T8" s="160" t="s">
        <v>2094</v>
      </c>
      <c r="U8" s="160" t="s">
        <v>2102</v>
      </c>
      <c r="V8" s="160" t="s">
        <v>2103</v>
      </c>
      <c r="W8" s="160" t="s">
        <v>2104</v>
      </c>
      <c r="X8" s="160" t="s">
        <v>2105</v>
      </c>
      <c r="Y8" s="160" t="s">
        <v>2106</v>
      </c>
      <c r="Z8" s="160" t="s">
        <v>2107</v>
      </c>
      <c r="AA8" s="160" t="s">
        <v>2108</v>
      </c>
      <c r="AB8" s="160" t="s">
        <v>2109</v>
      </c>
      <c r="AC8" s="160" t="s">
        <v>2110</v>
      </c>
      <c r="AD8" s="160" t="s">
        <v>2111</v>
      </c>
      <c r="AE8" s="160" t="s">
        <v>2112</v>
      </c>
      <c r="AF8" s="160" t="s">
        <v>2097</v>
      </c>
      <c r="AG8" s="160" t="s">
        <v>2098</v>
      </c>
      <c r="AH8" s="160" t="s">
        <v>2113</v>
      </c>
      <c r="AI8" s="160" t="s">
        <v>2114</v>
      </c>
      <c r="AJ8" s="161" t="s">
        <v>2115</v>
      </c>
      <c r="AK8" s="161" t="s">
        <v>2116</v>
      </c>
      <c r="AL8" s="160" t="s">
        <v>2117</v>
      </c>
      <c r="AM8" s="160" t="s">
        <v>2115</v>
      </c>
      <c r="AN8" s="160" t="s">
        <v>2116</v>
      </c>
      <c r="AO8" s="160" t="s">
        <v>2118</v>
      </c>
      <c r="AP8" s="160" t="s">
        <v>2119</v>
      </c>
      <c r="AQ8" s="160" t="s">
        <v>2120</v>
      </c>
      <c r="AR8" s="160" t="s">
        <v>2121</v>
      </c>
      <c r="AS8" s="160" t="s">
        <v>2122</v>
      </c>
      <c r="AT8" s="161" t="s">
        <v>2123</v>
      </c>
      <c r="AU8" s="161" t="s">
        <v>2124</v>
      </c>
      <c r="AV8" s="160" t="s">
        <v>2125</v>
      </c>
      <c r="AW8" s="160" t="s">
        <v>2126</v>
      </c>
      <c r="AX8" s="160" t="s">
        <v>2127</v>
      </c>
      <c r="AY8" s="160" t="s">
        <v>2128</v>
      </c>
      <c r="AZ8" s="160" t="s">
        <v>2129</v>
      </c>
      <c r="BA8" s="160" t="s">
        <v>2130</v>
      </c>
      <c r="BB8" s="161" t="s">
        <v>2131</v>
      </c>
      <c r="BC8" s="160" t="s">
        <v>351</v>
      </c>
      <c r="BD8" s="160" t="s">
        <v>2132</v>
      </c>
      <c r="BE8" s="160" t="s">
        <v>2133</v>
      </c>
      <c r="BF8" s="160" t="s">
        <v>2123</v>
      </c>
      <c r="BG8" s="160" t="s">
        <v>2124</v>
      </c>
      <c r="BH8" s="160" t="s">
        <v>2134</v>
      </c>
      <c r="BI8" s="160" t="s">
        <v>2135</v>
      </c>
      <c r="BJ8" s="160" t="s">
        <v>2136</v>
      </c>
      <c r="BK8" s="160" t="s">
        <v>2137</v>
      </c>
      <c r="BL8" s="160" t="s">
        <v>2138</v>
      </c>
      <c r="BM8" s="160" t="s">
        <v>2139</v>
      </c>
      <c r="BN8" s="160" t="s">
        <v>2131</v>
      </c>
      <c r="BO8" s="160" t="s">
        <v>2140</v>
      </c>
      <c r="BP8" s="160" t="s">
        <v>2141</v>
      </c>
      <c r="BQ8" s="160" t="s">
        <v>2142</v>
      </c>
      <c r="BR8" s="160" t="s">
        <v>2143</v>
      </c>
      <c r="BS8" s="160" t="s">
        <v>2144</v>
      </c>
      <c r="BT8" s="160" t="s">
        <v>2145</v>
      </c>
      <c r="BU8" s="160" t="s">
        <v>2145</v>
      </c>
      <c r="BV8" s="160" t="s">
        <v>2146</v>
      </c>
      <c r="BW8" s="160" t="s">
        <v>2147</v>
      </c>
      <c r="BX8" s="160" t="s">
        <v>2148</v>
      </c>
      <c r="BY8" s="160" t="s">
        <v>2149</v>
      </c>
      <c r="BZ8" s="160" t="s">
        <v>2150</v>
      </c>
      <c r="CA8" s="160" t="s">
        <v>2151</v>
      </c>
      <c r="CB8" s="160" t="s">
        <v>2152</v>
      </c>
      <c r="CC8" s="160" t="s">
        <v>2153</v>
      </c>
      <c r="CD8" s="160" t="s">
        <v>2154</v>
      </c>
      <c r="CE8" s="160" t="s">
        <v>2155</v>
      </c>
      <c r="CF8" s="160" t="s">
        <v>2156</v>
      </c>
      <c r="CG8" s="160" t="s">
        <v>2157</v>
      </c>
      <c r="CH8" s="160" t="s">
        <v>2158</v>
      </c>
      <c r="CI8" s="160" t="s">
        <v>2159</v>
      </c>
      <c r="CJ8" s="160" t="s">
        <v>2160</v>
      </c>
      <c r="CK8" s="160" t="s">
        <v>2161</v>
      </c>
      <c r="CL8" s="160" t="s">
        <v>2162</v>
      </c>
      <c r="CM8" s="160" t="s">
        <v>2163</v>
      </c>
      <c r="CN8" s="160" t="s">
        <v>2164</v>
      </c>
      <c r="CO8" s="160" t="s">
        <v>2165</v>
      </c>
      <c r="CP8" s="160" t="s">
        <v>2166</v>
      </c>
      <c r="CQ8" s="160" t="s">
        <v>2167</v>
      </c>
      <c r="CR8" s="160" t="s">
        <v>2168</v>
      </c>
      <c r="CS8" s="160" t="s">
        <v>2169</v>
      </c>
      <c r="CT8" s="160" t="s">
        <v>2170</v>
      </c>
      <c r="CU8" s="160" t="s">
        <v>2171</v>
      </c>
      <c r="CV8" s="160" t="s">
        <v>2172</v>
      </c>
      <c r="CW8" s="160" t="s">
        <v>2173</v>
      </c>
      <c r="CX8" s="160" t="s">
        <v>443</v>
      </c>
      <c r="CY8" s="160" t="s">
        <v>2174</v>
      </c>
      <c r="CZ8" s="160" t="s">
        <v>2175</v>
      </c>
      <c r="DA8" s="160" t="s">
        <v>2176</v>
      </c>
      <c r="DB8" s="160" t="s">
        <v>2177</v>
      </c>
      <c r="DC8" s="160" t="s">
        <v>2178</v>
      </c>
      <c r="DD8" s="160" t="s">
        <v>2158</v>
      </c>
      <c r="DE8" s="160" t="s">
        <v>2159</v>
      </c>
      <c r="DF8" s="160" t="s">
        <v>2179</v>
      </c>
      <c r="DG8" s="160" t="s">
        <v>2180</v>
      </c>
      <c r="DH8" s="160" t="s">
        <v>2181</v>
      </c>
      <c r="DI8" s="160" t="s">
        <v>2182</v>
      </c>
      <c r="DJ8" s="160" t="s">
        <v>2183</v>
      </c>
      <c r="DK8" s="160" t="s">
        <v>2184</v>
      </c>
      <c r="DL8" s="160" t="s">
        <v>2174</v>
      </c>
      <c r="DM8" s="160" t="s">
        <v>2175</v>
      </c>
      <c r="DN8" s="160" t="s">
        <v>2176</v>
      </c>
      <c r="DO8" s="160" t="s">
        <v>2185</v>
      </c>
      <c r="DP8" s="160" t="s">
        <v>2186</v>
      </c>
      <c r="DQ8" s="160" t="s">
        <v>2187</v>
      </c>
      <c r="DR8" s="160" t="s">
        <v>2188</v>
      </c>
      <c r="DS8" s="160" t="s">
        <v>2189</v>
      </c>
      <c r="DT8" s="160" t="s">
        <v>2190</v>
      </c>
      <c r="DU8" s="160" t="s">
        <v>443</v>
      </c>
      <c r="DV8" s="160" t="s">
        <v>2174</v>
      </c>
      <c r="DW8" s="160" t="s">
        <v>2179</v>
      </c>
      <c r="DX8" s="160" t="s">
        <v>2188</v>
      </c>
      <c r="DY8" s="160" t="s">
        <v>2191</v>
      </c>
      <c r="DZ8" s="160" t="s">
        <v>2192</v>
      </c>
      <c r="EA8" s="160" t="s">
        <v>2193</v>
      </c>
      <c r="EB8" s="160" t="s">
        <v>2194</v>
      </c>
      <c r="EC8" s="160" t="s">
        <v>2195</v>
      </c>
      <c r="ED8" s="160" t="s">
        <v>2196</v>
      </c>
      <c r="EE8" s="160" t="s">
        <v>2197</v>
      </c>
      <c r="EF8" s="160" t="s">
        <v>2198</v>
      </c>
      <c r="EG8" s="160" t="s">
        <v>2132</v>
      </c>
      <c r="EH8" s="160" t="s">
        <v>2142</v>
      </c>
      <c r="EI8" s="160" t="s">
        <v>176</v>
      </c>
      <c r="EJ8" s="160" t="s">
        <v>2199</v>
      </c>
      <c r="EK8" s="160" t="s">
        <v>2200</v>
      </c>
      <c r="EL8" s="160" t="s">
        <v>2201</v>
      </c>
      <c r="EM8" s="160" t="s">
        <v>2202</v>
      </c>
      <c r="EN8" s="160" t="s">
        <v>2203</v>
      </c>
      <c r="EO8" s="160" t="s">
        <v>2204</v>
      </c>
      <c r="EP8" s="160" t="s">
        <v>2205</v>
      </c>
      <c r="EQ8" s="160" t="s">
        <v>2206</v>
      </c>
      <c r="ER8" s="160" t="s">
        <v>2207</v>
      </c>
      <c r="ES8" s="160" t="s">
        <v>2208</v>
      </c>
      <c r="ET8" s="160" t="s">
        <v>2209</v>
      </c>
      <c r="EU8" s="160" t="s">
        <v>2210</v>
      </c>
      <c r="EV8" s="160" t="s">
        <v>2211</v>
      </c>
      <c r="EW8" s="160" t="s">
        <v>2212</v>
      </c>
      <c r="EX8" s="160" t="s">
        <v>2213</v>
      </c>
      <c r="EY8" s="160" t="s">
        <v>478</v>
      </c>
      <c r="EZ8" s="160" t="s">
        <v>2214</v>
      </c>
      <c r="FA8" s="160" t="s">
        <v>2215</v>
      </c>
      <c r="FB8" s="160" t="s">
        <v>2198</v>
      </c>
      <c r="FC8" s="160" t="s">
        <v>2202</v>
      </c>
      <c r="FD8" s="160" t="s">
        <v>2216</v>
      </c>
      <c r="FE8" s="160" t="s">
        <v>2217</v>
      </c>
      <c r="FF8" s="160" t="s">
        <v>2218</v>
      </c>
      <c r="FG8" s="160" t="s">
        <v>2219</v>
      </c>
      <c r="FH8" s="160" t="s">
        <v>2220</v>
      </c>
      <c r="FI8" s="160" t="s">
        <v>2221</v>
      </c>
      <c r="FJ8" s="160" t="s">
        <v>2151</v>
      </c>
      <c r="FK8" s="160" t="s">
        <v>2152</v>
      </c>
      <c r="FL8" s="160" t="s">
        <v>2222</v>
      </c>
      <c r="FM8" s="160" t="s">
        <v>2191</v>
      </c>
      <c r="FN8" s="160" t="s">
        <v>2192</v>
      </c>
      <c r="FO8" s="160" t="s">
        <v>2223</v>
      </c>
      <c r="FP8" s="160" t="s">
        <v>2224</v>
      </c>
      <c r="FQ8" s="161" t="s">
        <v>2225</v>
      </c>
      <c r="FR8" s="160" t="s">
        <v>2226</v>
      </c>
      <c r="FS8" s="160" t="s">
        <v>2227</v>
      </c>
      <c r="FT8" s="160" t="s">
        <v>2228</v>
      </c>
      <c r="FU8" s="160" t="s">
        <v>2229</v>
      </c>
      <c r="FV8" s="160" t="s">
        <v>2230</v>
      </c>
      <c r="FW8" s="160" t="s">
        <v>2231</v>
      </c>
      <c r="FX8" s="160" t="s">
        <v>2232</v>
      </c>
      <c r="FY8" s="160" t="s">
        <v>2233</v>
      </c>
      <c r="FZ8" s="160" t="s">
        <v>2234</v>
      </c>
      <c r="GA8" s="160" t="s">
        <v>2199</v>
      </c>
      <c r="GB8" s="161" t="s">
        <v>2235</v>
      </c>
      <c r="GC8" s="160" t="s">
        <v>2224</v>
      </c>
      <c r="GD8" s="160" t="s">
        <v>2223</v>
      </c>
      <c r="GE8" s="160" t="s">
        <v>2236</v>
      </c>
      <c r="GF8" s="161" t="s">
        <v>2237</v>
      </c>
      <c r="GG8" s="160" t="s">
        <v>2238</v>
      </c>
      <c r="GH8" s="160" t="s">
        <v>2239</v>
      </c>
      <c r="GI8" s="160" t="s">
        <v>443</v>
      </c>
      <c r="GJ8" s="160" t="s">
        <v>2240</v>
      </c>
      <c r="GK8" s="160" t="s">
        <v>2241</v>
      </c>
      <c r="GL8" s="160" t="s">
        <v>2242</v>
      </c>
      <c r="GM8" s="160" t="s">
        <v>2243</v>
      </c>
      <c r="GN8" s="160" t="s">
        <v>2244</v>
      </c>
      <c r="GO8" s="160" t="s">
        <v>2245</v>
      </c>
      <c r="GP8" s="160" t="s">
        <v>2246</v>
      </c>
      <c r="GQ8" s="161" t="s">
        <v>2245</v>
      </c>
      <c r="GR8" s="160" t="s">
        <v>2247</v>
      </c>
      <c r="GS8" s="160" t="s">
        <v>2248</v>
      </c>
      <c r="GT8" s="160" t="s">
        <v>2249</v>
      </c>
      <c r="GU8" s="160" t="s">
        <v>2250</v>
      </c>
      <c r="GV8" s="160" t="s">
        <v>2251</v>
      </c>
      <c r="GW8" s="160" t="s">
        <v>2252</v>
      </c>
      <c r="GX8" s="160" t="s">
        <v>2253</v>
      </c>
      <c r="GY8" s="160" t="s">
        <v>2254</v>
      </c>
      <c r="GZ8" s="160" t="s">
        <v>2255</v>
      </c>
      <c r="HA8" s="160" t="s">
        <v>2256</v>
      </c>
      <c r="HB8" s="161" t="s">
        <v>2257</v>
      </c>
      <c r="HC8" s="161" t="s">
        <v>2258</v>
      </c>
      <c r="HD8" s="160" t="s">
        <v>2259</v>
      </c>
      <c r="HE8" s="160" t="s">
        <v>2259</v>
      </c>
      <c r="HF8" s="160" t="s">
        <v>542</v>
      </c>
      <c r="HG8" s="160" t="s">
        <v>542</v>
      </c>
      <c r="HH8" s="160" t="s">
        <v>2260</v>
      </c>
      <c r="HI8" s="161" t="s">
        <v>2257</v>
      </c>
      <c r="HJ8" s="161" t="s">
        <v>2258</v>
      </c>
      <c r="HK8" s="160" t="s">
        <v>2261</v>
      </c>
      <c r="HL8" s="160" t="s">
        <v>2262</v>
      </c>
      <c r="HM8" s="160" t="s">
        <v>2263</v>
      </c>
      <c r="HN8" s="160" t="s">
        <v>2264</v>
      </c>
      <c r="HO8" s="160" t="s">
        <v>2265</v>
      </c>
      <c r="HP8" s="160" t="s">
        <v>2266</v>
      </c>
      <c r="HQ8" s="160" t="s">
        <v>2267</v>
      </c>
      <c r="HR8" s="160" t="s">
        <v>2268</v>
      </c>
      <c r="HS8" s="160" t="s">
        <v>2269</v>
      </c>
      <c r="HT8" s="160" t="s">
        <v>2270</v>
      </c>
      <c r="HU8" s="160" t="s">
        <v>2271</v>
      </c>
      <c r="HV8" s="160" t="s">
        <v>2272</v>
      </c>
      <c r="HW8" s="160" t="s">
        <v>2273</v>
      </c>
      <c r="HX8" s="160" t="s">
        <v>2274</v>
      </c>
      <c r="HY8" s="160" t="s">
        <v>2275</v>
      </c>
      <c r="HZ8" s="160" t="s">
        <v>2276</v>
      </c>
      <c r="IA8" s="160" t="s">
        <v>2277</v>
      </c>
      <c r="IB8" s="160" t="s">
        <v>2278</v>
      </c>
      <c r="IC8" s="160" t="s">
        <v>2279</v>
      </c>
      <c r="ID8" s="160" t="s">
        <v>2280</v>
      </c>
      <c r="IE8" s="160" t="s">
        <v>2281</v>
      </c>
      <c r="IF8" s="160" t="s">
        <v>2267</v>
      </c>
      <c r="IG8" s="160" t="s">
        <v>2268</v>
      </c>
      <c r="IH8" s="160" t="s">
        <v>2282</v>
      </c>
      <c r="II8" s="160" t="s">
        <v>2283</v>
      </c>
      <c r="IJ8" s="160" t="s">
        <v>2260</v>
      </c>
      <c r="IK8" s="160" t="s">
        <v>176</v>
      </c>
      <c r="IL8" s="161" t="s">
        <v>2284</v>
      </c>
      <c r="IM8" s="161" t="s">
        <v>2285</v>
      </c>
      <c r="IN8" s="160" t="s">
        <v>195</v>
      </c>
      <c r="IO8" s="160" t="s">
        <v>2285</v>
      </c>
      <c r="IP8" s="160" t="s">
        <v>2286</v>
      </c>
      <c r="IQ8" s="160" t="s">
        <v>205</v>
      </c>
      <c r="IR8" s="160" t="s">
        <v>2287</v>
      </c>
      <c r="IS8" s="161" t="s">
        <v>2286</v>
      </c>
      <c r="IT8" s="160" t="s">
        <v>2288</v>
      </c>
      <c r="IU8" s="160" t="s">
        <v>2289</v>
      </c>
      <c r="IV8" s="160" t="s">
        <v>205</v>
      </c>
      <c r="IW8" s="161" t="s">
        <v>2284</v>
      </c>
      <c r="IX8" s="160" t="s">
        <v>2287</v>
      </c>
      <c r="IY8" s="160" t="s">
        <v>561</v>
      </c>
      <c r="IZ8" s="160" t="s">
        <v>561</v>
      </c>
      <c r="JA8" s="160" t="s">
        <v>2290</v>
      </c>
      <c r="JB8" s="160" t="s">
        <v>2291</v>
      </c>
      <c r="JC8" s="160" t="s">
        <v>2292</v>
      </c>
      <c r="JD8" s="160" t="s">
        <v>2293</v>
      </c>
      <c r="JE8" s="160" t="s">
        <v>2294</v>
      </c>
      <c r="JF8" s="160" t="s">
        <v>2292</v>
      </c>
      <c r="JG8" s="160" t="s">
        <v>2295</v>
      </c>
      <c r="JH8" s="160" t="s">
        <v>2296</v>
      </c>
      <c r="JI8" s="160" t="s">
        <v>2295</v>
      </c>
      <c r="JJ8" s="160" t="s">
        <v>2297</v>
      </c>
      <c r="JK8" s="160" t="s">
        <v>2298</v>
      </c>
      <c r="JL8" s="160" t="s">
        <v>2299</v>
      </c>
      <c r="JM8" s="160" t="s">
        <v>2300</v>
      </c>
      <c r="JN8" s="160" t="s">
        <v>2301</v>
      </c>
      <c r="JO8" s="160" t="s">
        <v>2302</v>
      </c>
      <c r="JP8" s="160" t="s">
        <v>2303</v>
      </c>
      <c r="JQ8" s="160" t="s">
        <v>2304</v>
      </c>
      <c r="JR8" s="160" t="s">
        <v>2305</v>
      </c>
      <c r="JS8" s="160" t="s">
        <v>2306</v>
      </c>
      <c r="JT8" s="160" t="s">
        <v>2307</v>
      </c>
      <c r="JU8" s="160" t="s">
        <v>2281</v>
      </c>
      <c r="JV8" s="160" t="s">
        <v>2308</v>
      </c>
      <c r="JW8" s="160" t="s">
        <v>2309</v>
      </c>
      <c r="JX8" s="160" t="s">
        <v>2310</v>
      </c>
      <c r="JY8" s="160" t="s">
        <v>2311</v>
      </c>
      <c r="JZ8" s="160" t="s">
        <v>2312</v>
      </c>
      <c r="KA8" s="160" t="s">
        <v>2261</v>
      </c>
      <c r="KB8" s="160" t="s">
        <v>2313</v>
      </c>
      <c r="KC8" s="160" t="s">
        <v>2312</v>
      </c>
      <c r="KD8" s="160" t="s">
        <v>2262</v>
      </c>
      <c r="KE8" s="160" t="s">
        <v>2314</v>
      </c>
      <c r="KF8" s="160" t="s">
        <v>2315</v>
      </c>
      <c r="KG8" s="160" t="s">
        <v>2315</v>
      </c>
      <c r="KH8" s="160" t="s">
        <v>2316</v>
      </c>
      <c r="KI8" s="160" t="s">
        <v>2144</v>
      </c>
    </row>
    <row r="9" spans="1:295" ht="18" customHeight="1" x14ac:dyDescent="0.3">
      <c r="A9" s="162" t="s">
        <v>60</v>
      </c>
      <c r="B9" s="162" t="s">
        <v>787</v>
      </c>
      <c r="C9" s="163">
        <v>0</v>
      </c>
      <c r="D9" s="163">
        <v>1.4947999999999999</v>
      </c>
      <c r="E9" s="163">
        <v>-6.9085000000000001</v>
      </c>
      <c r="F9" s="163">
        <v>2.8336000000000001</v>
      </c>
      <c r="G9" s="163">
        <v>9.1502999999999997</v>
      </c>
      <c r="H9" s="164"/>
      <c r="I9" s="163">
        <v>12.7379</v>
      </c>
      <c r="J9" s="164"/>
      <c r="K9" s="163">
        <v>9.6561000000000003</v>
      </c>
      <c r="L9" s="163">
        <v>3.3138999999999998</v>
      </c>
      <c r="M9" s="164"/>
      <c r="N9" s="163">
        <v>-17.760000000000002</v>
      </c>
      <c r="O9" s="163">
        <v>-22</v>
      </c>
      <c r="P9" s="163">
        <v>0</v>
      </c>
      <c r="Q9" s="163">
        <v>0.82799999999999996</v>
      </c>
      <c r="R9" s="163">
        <v>-15.4</v>
      </c>
      <c r="S9" s="163">
        <v>3.6941999999999999</v>
      </c>
      <c r="T9" s="163">
        <v>-12.2448</v>
      </c>
      <c r="U9" s="163">
        <v>2.9557000000000002</v>
      </c>
      <c r="V9" s="163">
        <v>2.879</v>
      </c>
      <c r="W9" s="163">
        <v>5.3209</v>
      </c>
      <c r="X9" s="163">
        <v>2.1318000000000001</v>
      </c>
      <c r="Y9" s="163">
        <v>-9.3100000000000002E-2</v>
      </c>
      <c r="Z9" s="163">
        <v>2.5032999999999999</v>
      </c>
      <c r="AA9" s="164"/>
      <c r="AB9" s="163">
        <v>-0.3669</v>
      </c>
      <c r="AC9" s="163">
        <v>-0.95399999999999996</v>
      </c>
      <c r="AD9" s="163">
        <v>-0.95399999999999996</v>
      </c>
      <c r="AE9" s="163">
        <v>4.26</v>
      </c>
      <c r="AF9" s="163">
        <v>-2.2200000000000002</v>
      </c>
      <c r="AG9" s="163">
        <v>-13.2</v>
      </c>
      <c r="AH9" s="163">
        <v>0.10100000000000001</v>
      </c>
      <c r="AI9" s="163">
        <v>0.23300000000000001</v>
      </c>
      <c r="AJ9" s="164">
        <v>0</v>
      </c>
      <c r="AK9" s="163">
        <v>-14.02</v>
      </c>
      <c r="AL9" s="164"/>
      <c r="AM9" s="163">
        <v>-10.87</v>
      </c>
      <c r="AN9" s="163">
        <v>-10.88</v>
      </c>
      <c r="AO9" s="163">
        <v>6.7404999999999999</v>
      </c>
      <c r="AP9" s="163">
        <v>3.1791999999999998</v>
      </c>
      <c r="AQ9" s="163">
        <v>16.900200000000002</v>
      </c>
      <c r="AR9" s="163">
        <v>18.057700000000001</v>
      </c>
      <c r="AS9" s="163">
        <v>-16.164999999999999</v>
      </c>
      <c r="AT9" s="163">
        <v>-17.012799999999999</v>
      </c>
      <c r="AU9" s="163">
        <v>-16.984400000000001</v>
      </c>
      <c r="AV9" s="163">
        <v>10.007199999999999</v>
      </c>
      <c r="AW9" s="163">
        <v>8.9311000000000007</v>
      </c>
      <c r="AX9" s="163">
        <v>-18.084499999999998</v>
      </c>
      <c r="AY9" s="163">
        <v>-16.477</v>
      </c>
      <c r="AZ9" s="163">
        <v>35.667099999999998</v>
      </c>
      <c r="BA9" s="163">
        <v>30.643000000000001</v>
      </c>
      <c r="BB9" s="163">
        <v>-13.0342</v>
      </c>
      <c r="BC9" s="163">
        <v>5.4790000000000001</v>
      </c>
      <c r="BD9" s="163">
        <v>-2.7</v>
      </c>
      <c r="BE9" s="163">
        <v>-2.6</v>
      </c>
      <c r="BF9" s="163">
        <v>-17.885400000000001</v>
      </c>
      <c r="BG9" s="163">
        <v>-16.805599999999998</v>
      </c>
      <c r="BH9" s="163">
        <v>-1.0033000000000001</v>
      </c>
      <c r="BI9" s="164"/>
      <c r="BJ9" s="163">
        <v>-7.2241</v>
      </c>
      <c r="BK9" s="163">
        <v>-1.0036</v>
      </c>
      <c r="BL9" s="164"/>
      <c r="BM9" s="163">
        <v>0</v>
      </c>
      <c r="BN9" s="163">
        <v>-129.55099999999999</v>
      </c>
      <c r="BO9" s="163">
        <v>24.72</v>
      </c>
      <c r="BP9" s="163">
        <v>24.750499999999999</v>
      </c>
      <c r="BQ9" s="163">
        <v>-41.375799999999998</v>
      </c>
      <c r="BR9" s="163">
        <v>-220.19880000000001</v>
      </c>
      <c r="BS9" s="164"/>
      <c r="BT9" s="164"/>
      <c r="BU9" s="164"/>
      <c r="BV9" s="163">
        <v>12.6441</v>
      </c>
      <c r="BW9" s="163">
        <v>11.51</v>
      </c>
      <c r="BX9" s="164"/>
      <c r="BY9" s="163">
        <v>-11.4</v>
      </c>
      <c r="BZ9" s="163">
        <v>-2.5099999999999998</v>
      </c>
      <c r="CA9" s="163">
        <v>-12.5878</v>
      </c>
      <c r="CB9" s="163">
        <v>-12.1859</v>
      </c>
      <c r="CC9" s="163">
        <v>22.240500000000001</v>
      </c>
      <c r="CD9" s="163">
        <v>20.465699999999998</v>
      </c>
      <c r="CE9" s="163">
        <v>-1.9276</v>
      </c>
      <c r="CF9" s="163">
        <v>-23.329899999999999</v>
      </c>
      <c r="CG9" s="163">
        <v>-23.8596</v>
      </c>
      <c r="CH9" s="163">
        <v>-8.1079000000000008</v>
      </c>
      <c r="CI9" s="164"/>
      <c r="CJ9" s="164"/>
      <c r="CK9" s="164"/>
      <c r="CL9" s="163">
        <v>-15.6</v>
      </c>
      <c r="CM9" s="163">
        <v>-15.1</v>
      </c>
      <c r="CN9" s="163">
        <v>-1.95</v>
      </c>
      <c r="CO9" s="163">
        <v>8.5237999999999996</v>
      </c>
      <c r="CP9" s="163">
        <v>8.7632999999999992</v>
      </c>
      <c r="CQ9" s="163">
        <v>7.3715999999999999</v>
      </c>
      <c r="CR9" s="163">
        <v>43.997500000000002</v>
      </c>
      <c r="CS9" s="163">
        <v>43.660200000000003</v>
      </c>
      <c r="CT9" s="163">
        <v>-26.901399999999999</v>
      </c>
      <c r="CU9" s="163">
        <v>-22.103100000000001</v>
      </c>
      <c r="CV9" s="163">
        <v>-27.530999999999999</v>
      </c>
      <c r="CW9" s="163">
        <v>3.1395</v>
      </c>
      <c r="CX9" s="163">
        <v>19.670000000000002</v>
      </c>
      <c r="CY9" s="163">
        <v>6.97</v>
      </c>
      <c r="CZ9" s="163">
        <v>15.942399999999999</v>
      </c>
      <c r="DA9" s="163">
        <v>15.920999999999999</v>
      </c>
      <c r="DB9" s="163">
        <v>-7.41</v>
      </c>
      <c r="DC9" s="163">
        <v>-8.8800000000000008</v>
      </c>
      <c r="DD9" s="164"/>
      <c r="DE9" s="164"/>
      <c r="DF9" s="163">
        <v>31.1599</v>
      </c>
      <c r="DG9" s="163">
        <v>-11.678900000000001</v>
      </c>
      <c r="DH9" s="163">
        <v>-3.7711000000000001</v>
      </c>
      <c r="DI9" s="164"/>
      <c r="DJ9" s="164"/>
      <c r="DK9" s="163">
        <v>-3.8109999999999999</v>
      </c>
      <c r="DL9" s="163">
        <v>-2.6181000000000001</v>
      </c>
      <c r="DM9" s="163">
        <v>2.3706999999999998</v>
      </c>
      <c r="DN9" s="163">
        <v>3.5312000000000001</v>
      </c>
      <c r="DO9" s="163">
        <v>-2.4300000000000002</v>
      </c>
      <c r="DP9" s="163">
        <v>-1.02</v>
      </c>
      <c r="DQ9" s="163">
        <v>10.695</v>
      </c>
      <c r="DR9" s="163">
        <v>-31.1068</v>
      </c>
      <c r="DS9" s="163">
        <v>-14.56</v>
      </c>
      <c r="DT9" s="163">
        <v>-14.71</v>
      </c>
      <c r="DU9" s="163">
        <v>34.299999999999997</v>
      </c>
      <c r="DV9" s="163">
        <v>15.9</v>
      </c>
      <c r="DW9" s="163">
        <v>-33.509099999999997</v>
      </c>
      <c r="DX9" s="163">
        <v>-16.2455</v>
      </c>
      <c r="DY9" s="163">
        <v>-22.456199999999999</v>
      </c>
      <c r="DZ9" s="163">
        <v>-21.7727</v>
      </c>
      <c r="EA9" s="164"/>
      <c r="EB9" s="163">
        <v>-18.933800000000002</v>
      </c>
      <c r="EC9" s="163">
        <v>-24.981300000000001</v>
      </c>
      <c r="ED9" s="163">
        <v>-25.2667</v>
      </c>
      <c r="EE9" s="163">
        <v>-8.4849999999999994</v>
      </c>
      <c r="EF9" s="163">
        <v>-9.5465999999999998</v>
      </c>
      <c r="EG9" s="163">
        <v>-10.911</v>
      </c>
      <c r="EH9" s="163">
        <v>-56.621299999999998</v>
      </c>
      <c r="EI9" s="163">
        <v>-5.4130000000000003</v>
      </c>
      <c r="EJ9" s="164"/>
      <c r="EK9" s="163">
        <v>-9.8827999999999996</v>
      </c>
      <c r="EL9" s="163">
        <v>-9.3867999999999991</v>
      </c>
      <c r="EM9" s="163">
        <v>9.1880000000000006</v>
      </c>
      <c r="EN9" s="163">
        <v>-18.014299999999999</v>
      </c>
      <c r="EO9" s="163">
        <v>-17.367599999999999</v>
      </c>
      <c r="EP9" s="163">
        <v>4.6239999999999997</v>
      </c>
      <c r="EQ9" s="163">
        <v>-21.149100000000001</v>
      </c>
      <c r="ER9" s="164"/>
      <c r="ES9" s="163">
        <v>-0.16239999999999999</v>
      </c>
      <c r="ET9" s="163">
        <v>6.27</v>
      </c>
      <c r="EU9" s="163">
        <v>-11.32</v>
      </c>
      <c r="EV9" s="163">
        <v>2.9</v>
      </c>
      <c r="EW9" s="163">
        <v>3.9544000000000001</v>
      </c>
      <c r="EX9" s="163">
        <v>-29.388000000000002</v>
      </c>
      <c r="EY9" s="163">
        <v>-8.6092999999999993</v>
      </c>
      <c r="EZ9" s="163">
        <v>-8.8622999999999994</v>
      </c>
      <c r="FA9" s="163">
        <v>6.2454999999999998</v>
      </c>
      <c r="FB9" s="163">
        <v>1.2522</v>
      </c>
      <c r="FC9" s="163">
        <v>-15.329700000000001</v>
      </c>
      <c r="FD9" s="163">
        <v>4.7469999999999999</v>
      </c>
      <c r="FE9" s="164"/>
      <c r="FF9" s="163">
        <v>4.6054000000000004</v>
      </c>
      <c r="FG9" s="163">
        <v>2.6455000000000002</v>
      </c>
      <c r="FH9" s="163">
        <v>3.1600999999999999</v>
      </c>
      <c r="FI9" s="163">
        <v>0</v>
      </c>
      <c r="FJ9" s="163">
        <v>3.1817000000000002</v>
      </c>
      <c r="FK9" s="163">
        <v>3.5165999999999999</v>
      </c>
      <c r="FL9" s="163">
        <v>13.0616</v>
      </c>
      <c r="FM9" s="163">
        <v>2.4927999999999999</v>
      </c>
      <c r="FN9" s="163">
        <v>2.3877000000000002</v>
      </c>
      <c r="FO9" s="163">
        <v>9.4388000000000005</v>
      </c>
      <c r="FP9" s="163">
        <v>34.0428</v>
      </c>
      <c r="FQ9" s="163">
        <v>18.478100000000001</v>
      </c>
      <c r="FR9" s="163">
        <v>-17.100000000000001</v>
      </c>
      <c r="FS9" s="163">
        <v>-2.5118</v>
      </c>
      <c r="FT9" s="163">
        <v>0.21809999999999999</v>
      </c>
      <c r="FU9" s="163">
        <v>1.08</v>
      </c>
      <c r="FV9" s="163">
        <v>0.17</v>
      </c>
      <c r="FW9" s="163">
        <v>-20.223199999999999</v>
      </c>
      <c r="FX9" s="164"/>
      <c r="FY9" s="163">
        <v>3.093</v>
      </c>
      <c r="FZ9" s="163">
        <v>0.68200000000000005</v>
      </c>
      <c r="GA9" s="163">
        <v>2.2890999999999999</v>
      </c>
      <c r="GB9" s="163">
        <v>10.5</v>
      </c>
      <c r="GC9" s="163">
        <v>-41.586199999999998</v>
      </c>
      <c r="GD9" s="163">
        <v>-11.173</v>
      </c>
      <c r="GE9" s="163">
        <v>-2.27</v>
      </c>
      <c r="GF9" s="163">
        <v>21.053899999999999</v>
      </c>
      <c r="GG9" s="164"/>
      <c r="GH9" s="163">
        <v>21.543399999999998</v>
      </c>
      <c r="GI9" s="163">
        <v>-5.2952000000000004</v>
      </c>
      <c r="GJ9" s="163">
        <v>-5.8109999999999999</v>
      </c>
      <c r="GK9" s="163">
        <v>2.226</v>
      </c>
      <c r="GL9" s="164"/>
      <c r="GM9" s="164"/>
      <c r="GN9" s="163">
        <v>-9.6532</v>
      </c>
      <c r="GO9" s="163">
        <v>-7.9650999999999996</v>
      </c>
      <c r="GP9" s="163">
        <v>1.1986000000000001</v>
      </c>
      <c r="GQ9" s="163">
        <v>-23.015699999999999</v>
      </c>
      <c r="GR9" s="163">
        <v>-8.0106000000000002</v>
      </c>
      <c r="GS9" s="163">
        <v>-7.2633999999999999</v>
      </c>
      <c r="GT9" s="163">
        <v>109.6969</v>
      </c>
      <c r="GU9" s="163">
        <v>-9.8567999999999998</v>
      </c>
      <c r="GV9" s="163">
        <v>-8.8866999999999994</v>
      </c>
      <c r="GW9" s="163">
        <v>-4.8136999999999999</v>
      </c>
      <c r="GX9" s="163">
        <v>1.7266999999999999</v>
      </c>
      <c r="GY9" s="163">
        <v>6.0362999999999998</v>
      </c>
      <c r="GZ9" s="163">
        <v>6.0523999999999996</v>
      </c>
      <c r="HA9" s="163">
        <v>0.95530000000000004</v>
      </c>
      <c r="HB9" s="163">
        <v>-10.2211</v>
      </c>
      <c r="HC9" s="163">
        <v>-9.7981999999999996</v>
      </c>
      <c r="HD9" s="163">
        <v>-6.29</v>
      </c>
      <c r="HE9" s="163">
        <v>0</v>
      </c>
      <c r="HF9" s="163">
        <v>64.167900000000003</v>
      </c>
      <c r="HG9" s="163">
        <v>-6.5048000000000004</v>
      </c>
      <c r="HH9" s="163">
        <v>86.505799999999994</v>
      </c>
      <c r="HI9" s="163">
        <v>-6.4890999999999996</v>
      </c>
      <c r="HJ9" s="163">
        <v>45.101100000000002</v>
      </c>
      <c r="HK9" s="163">
        <v>-5.9683000000000002</v>
      </c>
      <c r="HL9" s="163">
        <v>-8.7591000000000001</v>
      </c>
      <c r="HM9" s="163">
        <v>0</v>
      </c>
      <c r="HN9" s="163">
        <v>0</v>
      </c>
      <c r="HO9" s="164"/>
      <c r="HP9" s="164"/>
      <c r="HQ9" s="163">
        <v>-10.930199999999999</v>
      </c>
      <c r="HR9" s="163">
        <v>-10.3424</v>
      </c>
      <c r="HS9" s="163">
        <v>-1.8164</v>
      </c>
      <c r="HT9" s="163">
        <v>-1.7262</v>
      </c>
      <c r="HU9" s="163">
        <v>12.25</v>
      </c>
      <c r="HV9" s="163">
        <v>12.3</v>
      </c>
      <c r="HW9" s="163">
        <v>-22.5</v>
      </c>
      <c r="HX9" s="163">
        <v>-22.4</v>
      </c>
      <c r="HY9" s="163">
        <v>0.4587</v>
      </c>
      <c r="HZ9" s="163">
        <v>-10.8</v>
      </c>
      <c r="IA9" s="163">
        <v>68.767399999999995</v>
      </c>
      <c r="IB9" s="163">
        <v>24.8353</v>
      </c>
      <c r="IC9" s="163">
        <v>24.850999999999999</v>
      </c>
      <c r="ID9" s="163">
        <v>-19.899999999999999</v>
      </c>
      <c r="IE9" s="163">
        <v>-31.2</v>
      </c>
      <c r="IF9" s="163">
        <v>-5</v>
      </c>
      <c r="IG9" s="163">
        <v>-5.5</v>
      </c>
      <c r="IH9" s="164"/>
      <c r="II9" s="164"/>
      <c r="IJ9" s="163">
        <v>-107.5654</v>
      </c>
      <c r="IK9" s="163">
        <v>-19.078299999999999</v>
      </c>
      <c r="IL9" s="163">
        <v>-263.81470000000002</v>
      </c>
      <c r="IM9" s="163">
        <v>-15.3466</v>
      </c>
      <c r="IN9" s="164"/>
      <c r="IO9" s="163">
        <v>96.390299999999996</v>
      </c>
      <c r="IP9" s="163">
        <v>65.369699999999995</v>
      </c>
      <c r="IQ9" s="163">
        <v>144.13929999999999</v>
      </c>
      <c r="IR9" s="163">
        <v>98.480400000000003</v>
      </c>
      <c r="IS9" s="163">
        <v>32.7423</v>
      </c>
      <c r="IT9" s="163">
        <v>20.603899999999999</v>
      </c>
      <c r="IU9" s="163">
        <v>19.6663</v>
      </c>
      <c r="IV9" s="163">
        <v>-30.427399999999999</v>
      </c>
      <c r="IW9" s="163">
        <v>189.53989999999999</v>
      </c>
      <c r="IX9" s="163">
        <v>-201.37029999999999</v>
      </c>
      <c r="IY9" s="163">
        <v>-10.094799999999999</v>
      </c>
      <c r="IZ9" s="163">
        <v>17.697500000000002</v>
      </c>
      <c r="JA9" s="163">
        <v>-1.4978</v>
      </c>
      <c r="JB9" s="164"/>
      <c r="JC9" s="163">
        <v>-4.72</v>
      </c>
      <c r="JD9" s="163">
        <v>-0.68899999999999995</v>
      </c>
      <c r="JE9" s="163">
        <v>-0.69</v>
      </c>
      <c r="JF9" s="163">
        <v>-0.08</v>
      </c>
      <c r="JG9" s="163">
        <v>0.72</v>
      </c>
      <c r="JH9" s="163">
        <v>-1.0649999999999999</v>
      </c>
      <c r="JI9" s="163">
        <v>-6.5598999999999998</v>
      </c>
      <c r="JJ9" s="163">
        <v>4.2801999999999998</v>
      </c>
      <c r="JK9" s="163">
        <v>-0.37990000000000002</v>
      </c>
      <c r="JL9" s="163">
        <v>0</v>
      </c>
      <c r="JM9" s="163">
        <v>-2.37</v>
      </c>
      <c r="JN9" s="163">
        <v>-0.63100000000000001</v>
      </c>
      <c r="JO9" s="163">
        <v>2.6665999999999999</v>
      </c>
      <c r="JP9" s="163">
        <v>3.1071</v>
      </c>
      <c r="JQ9" s="163">
        <v>3.7063000000000001</v>
      </c>
      <c r="JR9" s="163">
        <v>3.9068999999999998</v>
      </c>
      <c r="JS9" s="163">
        <v>3.9868000000000001</v>
      </c>
      <c r="JT9" s="164"/>
      <c r="JU9" s="163">
        <v>16.100000000000001</v>
      </c>
      <c r="JV9" s="163">
        <v>6.9870999999999999</v>
      </c>
      <c r="JW9" s="163">
        <v>0.04</v>
      </c>
      <c r="JX9" s="164"/>
      <c r="JY9" s="163">
        <v>-3.0099</v>
      </c>
      <c r="JZ9" s="163">
        <v>-17.213699999999999</v>
      </c>
      <c r="KA9" s="163">
        <v>-18.366</v>
      </c>
      <c r="KB9" s="163">
        <v>0</v>
      </c>
      <c r="KC9" s="163">
        <v>12.9184</v>
      </c>
      <c r="KD9" s="163">
        <v>-13.211499999999999</v>
      </c>
      <c r="KE9" s="163">
        <v>0</v>
      </c>
      <c r="KF9" s="163">
        <v>-9.3000000000000007</v>
      </c>
      <c r="KG9" s="163">
        <v>-5.0999999999999996</v>
      </c>
      <c r="KH9" s="163">
        <v>83.179599999999994</v>
      </c>
      <c r="KI9" s="163">
        <v>-158.96690000000001</v>
      </c>
    </row>
    <row r="10" spans="1:295" ht="18" customHeight="1" x14ac:dyDescent="0.3">
      <c r="A10" s="162" t="s">
        <v>60</v>
      </c>
      <c r="B10" s="162" t="s">
        <v>788</v>
      </c>
      <c r="C10" s="165">
        <v>0</v>
      </c>
      <c r="D10" s="165">
        <v>1.3622000000000001</v>
      </c>
      <c r="E10" s="165">
        <v>-6.8590999999999998</v>
      </c>
      <c r="F10" s="165">
        <v>2.8246000000000002</v>
      </c>
      <c r="G10" s="165">
        <v>8.3385999999999996</v>
      </c>
      <c r="H10" s="166"/>
      <c r="I10" s="165">
        <v>11.9785</v>
      </c>
      <c r="J10" s="166"/>
      <c r="K10" s="165">
        <v>9.4438999999999993</v>
      </c>
      <c r="L10" s="165">
        <v>3.0459000000000001</v>
      </c>
      <c r="M10" s="166"/>
      <c r="N10" s="165">
        <v>-17.760000000000002</v>
      </c>
      <c r="O10" s="165">
        <v>-24.2</v>
      </c>
      <c r="P10" s="166"/>
      <c r="Q10" s="166"/>
      <c r="R10" s="165">
        <v>-17.600000000000001</v>
      </c>
      <c r="S10" s="165">
        <v>3.7496</v>
      </c>
      <c r="T10" s="165">
        <v>-9.9304000000000006</v>
      </c>
      <c r="U10" s="165">
        <v>3.0312000000000001</v>
      </c>
      <c r="V10" s="165">
        <v>3.0884999999999998</v>
      </c>
      <c r="W10" s="165">
        <v>5.6866000000000003</v>
      </c>
      <c r="X10" s="165">
        <v>1.994</v>
      </c>
      <c r="Y10" s="165">
        <v>8.9399999999999993E-2</v>
      </c>
      <c r="Z10" s="165">
        <v>2.2684000000000002</v>
      </c>
      <c r="AA10" s="166"/>
      <c r="AB10" s="165">
        <v>-0.40760000000000002</v>
      </c>
      <c r="AC10" s="165">
        <v>-1.0640000000000001</v>
      </c>
      <c r="AD10" s="165">
        <v>-1.0629999999999999</v>
      </c>
      <c r="AE10" s="165">
        <v>4.1379999999999999</v>
      </c>
      <c r="AF10" s="165">
        <v>-2.2200000000000002</v>
      </c>
      <c r="AG10" s="165">
        <v>-13.2</v>
      </c>
      <c r="AH10" s="165">
        <v>0.191</v>
      </c>
      <c r="AI10" s="165">
        <v>0.22800000000000001</v>
      </c>
      <c r="AJ10" s="166">
        <v>0</v>
      </c>
      <c r="AK10" s="165">
        <v>-14.95</v>
      </c>
      <c r="AL10" s="166"/>
      <c r="AM10" s="165">
        <v>-10.86</v>
      </c>
      <c r="AN10" s="165">
        <v>-10.87</v>
      </c>
      <c r="AO10" s="165">
        <v>6.5609000000000002</v>
      </c>
      <c r="AP10" s="165">
        <v>3.1442999999999999</v>
      </c>
      <c r="AQ10" s="165">
        <v>16.8551</v>
      </c>
      <c r="AR10" s="165">
        <v>18.274000000000001</v>
      </c>
      <c r="AS10" s="165">
        <v>-15.2818</v>
      </c>
      <c r="AT10" s="165">
        <v>-17.816600000000001</v>
      </c>
      <c r="AU10" s="165">
        <v>-16.707699999999999</v>
      </c>
      <c r="AV10" s="165">
        <v>17.471900000000002</v>
      </c>
      <c r="AW10" s="165">
        <v>12.409700000000001</v>
      </c>
      <c r="AX10" s="165">
        <v>-17.4147</v>
      </c>
      <c r="AY10" s="165">
        <v>-15.003399999999999</v>
      </c>
      <c r="AZ10" s="165">
        <v>32.1113</v>
      </c>
      <c r="BA10" s="165">
        <v>43.002800000000001</v>
      </c>
      <c r="BB10" s="165">
        <v>-14.9841</v>
      </c>
      <c r="BC10" s="165">
        <v>5.4530000000000003</v>
      </c>
      <c r="BD10" s="165">
        <v>-3.2</v>
      </c>
      <c r="BE10" s="165">
        <v>-3.2</v>
      </c>
      <c r="BF10" s="165">
        <v>-16.9206</v>
      </c>
      <c r="BG10" s="165">
        <v>-17.229500000000002</v>
      </c>
      <c r="BH10" s="165">
        <v>-1.0159</v>
      </c>
      <c r="BI10" s="166"/>
      <c r="BJ10" s="165">
        <v>-6.5090000000000003</v>
      </c>
      <c r="BK10" s="165">
        <v>-0.81489999999999996</v>
      </c>
      <c r="BL10" s="166"/>
      <c r="BM10" s="166"/>
      <c r="BN10" s="165">
        <v>-128.4829</v>
      </c>
      <c r="BO10" s="165">
        <v>23.255099999999999</v>
      </c>
      <c r="BP10" s="165">
        <v>23.255099999999999</v>
      </c>
      <c r="BQ10" s="165">
        <v>-42.901800000000001</v>
      </c>
      <c r="BR10" s="165">
        <v>-225.1857</v>
      </c>
      <c r="BS10" s="166"/>
      <c r="BT10" s="166"/>
      <c r="BU10" s="166"/>
      <c r="BV10" s="165">
        <v>11.506399999999999</v>
      </c>
      <c r="BW10" s="165">
        <v>11.3</v>
      </c>
      <c r="BX10" s="166"/>
      <c r="BY10" s="165">
        <v>-11.91</v>
      </c>
      <c r="BZ10" s="165">
        <v>-2.81</v>
      </c>
      <c r="CA10" s="165">
        <v>-13.6594</v>
      </c>
      <c r="CB10" s="165">
        <v>-12.855700000000001</v>
      </c>
      <c r="CC10" s="165">
        <v>21.547799999999999</v>
      </c>
      <c r="CD10" s="165">
        <v>18.485900000000001</v>
      </c>
      <c r="CE10" s="165">
        <v>-3.6804000000000001</v>
      </c>
      <c r="CF10" s="165">
        <v>-23.799499999999998</v>
      </c>
      <c r="CG10" s="165">
        <v>-23.967700000000001</v>
      </c>
      <c r="CH10" s="165">
        <v>-7.9009</v>
      </c>
      <c r="CI10" s="166"/>
      <c r="CJ10" s="166"/>
      <c r="CK10" s="166"/>
      <c r="CL10" s="165">
        <v>-15.9</v>
      </c>
      <c r="CM10" s="165">
        <v>-15.9</v>
      </c>
      <c r="CN10" s="165">
        <v>-1.99</v>
      </c>
      <c r="CO10" s="165">
        <v>7.8059000000000003</v>
      </c>
      <c r="CP10" s="165">
        <v>7.9063999999999997</v>
      </c>
      <c r="CQ10" s="165">
        <v>6.2809999999999997</v>
      </c>
      <c r="CR10" s="165">
        <v>44.747100000000003</v>
      </c>
      <c r="CS10" s="165">
        <v>44.982799999999997</v>
      </c>
      <c r="CT10" s="165">
        <v>-26.2835</v>
      </c>
      <c r="CU10" s="165">
        <v>-21.7456</v>
      </c>
      <c r="CV10" s="165">
        <v>-28.7654</v>
      </c>
      <c r="CW10" s="165">
        <v>2.9138999999999999</v>
      </c>
      <c r="CX10" s="165">
        <v>21.57</v>
      </c>
      <c r="CY10" s="165">
        <v>7.63</v>
      </c>
      <c r="CZ10" s="165">
        <v>16.254899999999999</v>
      </c>
      <c r="DA10" s="165">
        <v>16.116299999999999</v>
      </c>
      <c r="DB10" s="165">
        <v>-7.5</v>
      </c>
      <c r="DC10" s="165">
        <v>-9.1760000000000002</v>
      </c>
      <c r="DD10" s="166"/>
      <c r="DE10" s="166"/>
      <c r="DF10" s="165">
        <v>28.556100000000001</v>
      </c>
      <c r="DG10" s="165">
        <v>-12.0962</v>
      </c>
      <c r="DH10" s="165">
        <v>-3.8759000000000001</v>
      </c>
      <c r="DI10" s="166"/>
      <c r="DJ10" s="166"/>
      <c r="DK10" s="165">
        <v>-4.2321999999999997</v>
      </c>
      <c r="DL10" s="165">
        <v>-2.9921000000000002</v>
      </c>
      <c r="DM10" s="165">
        <v>3.7900999999999998</v>
      </c>
      <c r="DN10" s="165">
        <v>2.9744999999999999</v>
      </c>
      <c r="DO10" s="165">
        <v>-2.61</v>
      </c>
      <c r="DP10" s="165">
        <v>-1.66</v>
      </c>
      <c r="DQ10" s="165">
        <v>11.563000000000001</v>
      </c>
      <c r="DR10" s="165">
        <v>-29.2042</v>
      </c>
      <c r="DS10" s="165">
        <v>-14.4</v>
      </c>
      <c r="DT10" s="165">
        <v>-14.5</v>
      </c>
      <c r="DU10" s="165">
        <v>33.58</v>
      </c>
      <c r="DV10" s="165">
        <v>15.52</v>
      </c>
      <c r="DW10" s="165">
        <v>-32.0182</v>
      </c>
      <c r="DX10" s="165">
        <v>-15.4091</v>
      </c>
      <c r="DY10" s="165">
        <v>-23.035599999999999</v>
      </c>
      <c r="DZ10" s="165">
        <v>-22.663599999999999</v>
      </c>
      <c r="EA10" s="166"/>
      <c r="EB10" s="165">
        <v>-18.791799999999999</v>
      </c>
      <c r="EC10" s="165">
        <v>-25.426400000000001</v>
      </c>
      <c r="ED10" s="165">
        <v>-25.170100000000001</v>
      </c>
      <c r="EE10" s="165">
        <v>-7.4146999999999998</v>
      </c>
      <c r="EF10" s="165">
        <v>-10.954700000000001</v>
      </c>
      <c r="EG10" s="165">
        <v>-11.308</v>
      </c>
      <c r="EH10" s="165">
        <v>-55.316899999999997</v>
      </c>
      <c r="EI10" s="165">
        <v>-4.4255000000000004</v>
      </c>
      <c r="EJ10" s="166"/>
      <c r="EK10" s="165">
        <v>-10.510199999999999</v>
      </c>
      <c r="EL10" s="165">
        <v>-10.099600000000001</v>
      </c>
      <c r="EM10" s="165">
        <v>0</v>
      </c>
      <c r="EN10" s="165">
        <v>-19.607500000000002</v>
      </c>
      <c r="EO10" s="165">
        <v>-19.168299999999999</v>
      </c>
      <c r="EP10" s="165">
        <v>12.304</v>
      </c>
      <c r="EQ10" s="165">
        <v>-21.4785</v>
      </c>
      <c r="ER10" s="166"/>
      <c r="ES10" s="165">
        <v>-2.4123999999999999</v>
      </c>
      <c r="ET10" s="165">
        <v>-11.56</v>
      </c>
      <c r="EU10" s="165">
        <v>-4.22</v>
      </c>
      <c r="EV10" s="165">
        <v>1.6</v>
      </c>
      <c r="EW10" s="165">
        <v>4.0343999999999998</v>
      </c>
      <c r="EX10" s="165">
        <v>-32.743400000000001</v>
      </c>
      <c r="EY10" s="165">
        <v>-9.6463000000000001</v>
      </c>
      <c r="EZ10" s="165">
        <v>-9.9499999999999993</v>
      </c>
      <c r="FA10" s="165">
        <v>6.7365000000000004</v>
      </c>
      <c r="FB10" s="165">
        <v>-0.16339999999999999</v>
      </c>
      <c r="FC10" s="165">
        <v>-11.6044</v>
      </c>
      <c r="FD10" s="165">
        <v>5.6276999999999999</v>
      </c>
      <c r="FE10" s="166"/>
      <c r="FF10" s="165">
        <v>5.4255000000000004</v>
      </c>
      <c r="FG10" s="165">
        <v>3.0604</v>
      </c>
      <c r="FH10" s="165">
        <v>0</v>
      </c>
      <c r="FI10" s="165">
        <v>0</v>
      </c>
      <c r="FJ10" s="165">
        <v>3.8515000000000001</v>
      </c>
      <c r="FK10" s="165">
        <v>3.5165999999999999</v>
      </c>
      <c r="FL10" s="165">
        <v>5.8609999999999998</v>
      </c>
      <c r="FM10" s="165">
        <v>3.1777000000000002</v>
      </c>
      <c r="FN10" s="165">
        <v>3.0535999999999999</v>
      </c>
      <c r="FO10" s="165">
        <v>4.16</v>
      </c>
      <c r="FP10" s="165">
        <v>28.6098</v>
      </c>
      <c r="FQ10" s="165">
        <v>18.663599999999999</v>
      </c>
      <c r="FR10" s="165">
        <v>-17.57</v>
      </c>
      <c r="FS10" s="165">
        <v>-2.4367000000000001</v>
      </c>
      <c r="FT10" s="165">
        <v>0.17419999999999999</v>
      </c>
      <c r="FU10" s="165">
        <v>0.56000000000000005</v>
      </c>
      <c r="FV10" s="165">
        <v>0.64</v>
      </c>
      <c r="FW10" s="165">
        <v>-18.089400000000001</v>
      </c>
      <c r="FX10" s="166"/>
      <c r="FY10" s="165">
        <v>3.1669999999999998</v>
      </c>
      <c r="FZ10" s="165">
        <v>0.67600000000000005</v>
      </c>
      <c r="GA10" s="166"/>
      <c r="GB10" s="165">
        <v>12.16</v>
      </c>
      <c r="GC10" s="165">
        <v>-38.231900000000003</v>
      </c>
      <c r="GD10" s="165">
        <v>-10.635999999999999</v>
      </c>
      <c r="GE10" s="165">
        <v>-2.36</v>
      </c>
      <c r="GF10" s="165">
        <v>23.094899999999999</v>
      </c>
      <c r="GG10" s="166"/>
      <c r="GH10" s="165">
        <v>14.947100000000001</v>
      </c>
      <c r="GI10" s="165">
        <v>-1.6654</v>
      </c>
      <c r="GJ10" s="165">
        <v>-1.8259000000000001</v>
      </c>
      <c r="GK10" s="165">
        <v>2.1391</v>
      </c>
      <c r="GL10" s="166"/>
      <c r="GM10" s="166"/>
      <c r="GN10" s="165">
        <v>-8.7477999999999998</v>
      </c>
      <c r="GO10" s="165">
        <v>-14.278499999999999</v>
      </c>
      <c r="GP10" s="165">
        <v>0.92749999999999999</v>
      </c>
      <c r="GQ10" s="165">
        <v>-18.810500000000001</v>
      </c>
      <c r="GR10" s="165">
        <v>-8.2584999999999997</v>
      </c>
      <c r="GS10" s="165">
        <v>-8.3491999999999997</v>
      </c>
      <c r="GT10" s="165">
        <v>94.747600000000006</v>
      </c>
      <c r="GU10" s="165">
        <v>-6.3894000000000002</v>
      </c>
      <c r="GV10" s="165">
        <v>-10.204599999999999</v>
      </c>
      <c r="GW10" s="165">
        <v>9.2276000000000007</v>
      </c>
      <c r="GX10" s="165">
        <v>2.0937000000000001</v>
      </c>
      <c r="GY10" s="165">
        <v>5.9776999999999996</v>
      </c>
      <c r="GZ10" s="165">
        <v>5.9496000000000002</v>
      </c>
      <c r="HA10" s="165">
        <v>1</v>
      </c>
      <c r="HB10" s="165">
        <v>-12.9076</v>
      </c>
      <c r="HC10" s="165">
        <v>-11.104200000000001</v>
      </c>
      <c r="HD10" s="165">
        <v>-5.45</v>
      </c>
      <c r="HE10" s="165">
        <v>0</v>
      </c>
      <c r="HF10" s="165">
        <v>64.990799999999993</v>
      </c>
      <c r="HG10" s="165">
        <v>-7.0213999999999999</v>
      </c>
      <c r="HH10" s="165">
        <v>82.7149</v>
      </c>
      <c r="HI10" s="165">
        <v>-7.7591999999999999</v>
      </c>
      <c r="HJ10" s="165">
        <v>43.701300000000003</v>
      </c>
      <c r="HK10" s="165">
        <v>0</v>
      </c>
      <c r="HL10" s="165">
        <v>-5.5636000000000001</v>
      </c>
      <c r="HM10" s="165">
        <v>-11.4885</v>
      </c>
      <c r="HN10" s="165">
        <v>-11.773899999999999</v>
      </c>
      <c r="HO10" s="166"/>
      <c r="HP10" s="166"/>
      <c r="HQ10" s="165">
        <v>-12.1442</v>
      </c>
      <c r="HR10" s="165">
        <v>-11.545400000000001</v>
      </c>
      <c r="HS10" s="165">
        <v>-2.2139000000000002</v>
      </c>
      <c r="HT10" s="165">
        <v>-1.8436999999999999</v>
      </c>
      <c r="HU10" s="165">
        <v>13.26</v>
      </c>
      <c r="HV10" s="165">
        <v>13.6</v>
      </c>
      <c r="HW10" s="165">
        <v>-23.1</v>
      </c>
      <c r="HX10" s="165">
        <v>-21.8</v>
      </c>
      <c r="HY10" s="165">
        <v>1.1435</v>
      </c>
      <c r="HZ10" s="165">
        <v>-10.96</v>
      </c>
      <c r="IA10" s="165">
        <v>64.891999999999996</v>
      </c>
      <c r="IB10" s="165">
        <v>24.023399999999999</v>
      </c>
      <c r="IC10" s="165">
        <v>24.043800000000001</v>
      </c>
      <c r="ID10" s="165">
        <v>-19.5</v>
      </c>
      <c r="IE10" s="165">
        <v>-30.3</v>
      </c>
      <c r="IF10" s="165">
        <v>-3.8</v>
      </c>
      <c r="IG10" s="165">
        <v>-4.3</v>
      </c>
      <c r="IH10" s="166"/>
      <c r="II10" s="166"/>
      <c r="IJ10" s="165">
        <v>-104.8977</v>
      </c>
      <c r="IK10" s="165">
        <v>-18.558399999999999</v>
      </c>
      <c r="IL10" s="165">
        <v>-264.85480000000001</v>
      </c>
      <c r="IM10" s="165">
        <v>-15.6892</v>
      </c>
      <c r="IN10" s="166"/>
      <c r="IO10" s="165">
        <v>95.462000000000003</v>
      </c>
      <c r="IP10" s="165">
        <v>65.376199999999997</v>
      </c>
      <c r="IQ10" s="165">
        <v>143.251</v>
      </c>
      <c r="IR10" s="165">
        <v>98.034000000000006</v>
      </c>
      <c r="IS10" s="165">
        <v>30.052499999999998</v>
      </c>
      <c r="IT10" s="165">
        <v>20.9923</v>
      </c>
      <c r="IU10" s="165">
        <v>23.0518</v>
      </c>
      <c r="IV10" s="165">
        <v>-32.552199999999999</v>
      </c>
      <c r="IW10" s="165">
        <v>189.25</v>
      </c>
      <c r="IX10" s="165">
        <v>-201.2379</v>
      </c>
      <c r="IY10" s="165">
        <v>-13.3142</v>
      </c>
      <c r="IZ10" s="165">
        <v>18.454599999999999</v>
      </c>
      <c r="JA10" s="165">
        <v>-1.2415</v>
      </c>
      <c r="JB10" s="166"/>
      <c r="JC10" s="165">
        <v>-4.4800000000000004</v>
      </c>
      <c r="JD10" s="165">
        <v>-0.63100000000000001</v>
      </c>
      <c r="JE10" s="165">
        <v>-0.63900000000000001</v>
      </c>
      <c r="JF10" s="165">
        <v>-0.4</v>
      </c>
      <c r="JG10" s="165">
        <v>0.96</v>
      </c>
      <c r="JH10" s="165">
        <v>-1.2507999999999999</v>
      </c>
      <c r="JI10" s="165">
        <v>-6.6788999999999996</v>
      </c>
      <c r="JJ10" s="165">
        <v>5.0705999999999998</v>
      </c>
      <c r="JK10" s="165">
        <v>-0.2029</v>
      </c>
      <c r="JL10" s="165">
        <v>-1</v>
      </c>
      <c r="JM10" s="165">
        <v>-1.111</v>
      </c>
      <c r="JN10" s="165">
        <v>-0.91100000000000003</v>
      </c>
      <c r="JO10" s="165">
        <v>2.0794000000000001</v>
      </c>
      <c r="JP10" s="165">
        <v>2.3267000000000002</v>
      </c>
      <c r="JQ10" s="165">
        <v>4.4794999999999998</v>
      </c>
      <c r="JR10" s="165">
        <v>3.6465000000000001</v>
      </c>
      <c r="JS10" s="165">
        <v>3.7067999999999999</v>
      </c>
      <c r="JT10" s="166"/>
      <c r="JU10" s="165">
        <v>17</v>
      </c>
      <c r="JV10" s="165">
        <v>7.5269000000000004</v>
      </c>
      <c r="JW10" s="165">
        <v>0.01</v>
      </c>
      <c r="JX10" s="166"/>
      <c r="JY10" s="165">
        <v>-2.9483999999999999</v>
      </c>
      <c r="JZ10" s="165">
        <v>-18.2395</v>
      </c>
      <c r="KA10" s="165">
        <v>-19.5473</v>
      </c>
      <c r="KB10" s="165">
        <v>1.2887999999999999</v>
      </c>
      <c r="KC10" s="165">
        <v>14.6686</v>
      </c>
      <c r="KD10" s="165">
        <v>-14.7807</v>
      </c>
      <c r="KE10" s="165">
        <v>0</v>
      </c>
      <c r="KF10" s="165">
        <v>-7.4</v>
      </c>
      <c r="KG10" s="165">
        <v>-5.2</v>
      </c>
      <c r="KH10" s="165">
        <v>84.912599999999998</v>
      </c>
      <c r="KI10" s="165">
        <v>-166.16919999999999</v>
      </c>
    </row>
    <row r="11" spans="1:295" ht="18" customHeight="1" x14ac:dyDescent="0.3">
      <c r="A11" s="162" t="s">
        <v>60</v>
      </c>
      <c r="B11" s="162" t="s">
        <v>789</v>
      </c>
      <c r="C11" s="165">
        <v>0</v>
      </c>
      <c r="D11" s="165">
        <v>1.0781000000000001</v>
      </c>
      <c r="E11" s="165">
        <v>-6.4413999999999998</v>
      </c>
      <c r="F11" s="165">
        <v>2.7191000000000001</v>
      </c>
      <c r="G11" s="165">
        <v>8.1312999999999995</v>
      </c>
      <c r="H11" s="166"/>
      <c r="I11" s="165">
        <v>11.858700000000001</v>
      </c>
      <c r="J11" s="166"/>
      <c r="K11" s="165">
        <v>9.0814000000000004</v>
      </c>
      <c r="L11" s="165">
        <v>2.8309000000000002</v>
      </c>
      <c r="M11" s="166"/>
      <c r="N11" s="165">
        <v>-19.98</v>
      </c>
      <c r="O11" s="165">
        <v>-22</v>
      </c>
      <c r="P11" s="166"/>
      <c r="Q11" s="166"/>
      <c r="R11" s="166"/>
      <c r="S11" s="165">
        <v>3.9232999999999998</v>
      </c>
      <c r="T11" s="165">
        <v>-9.4641000000000002</v>
      </c>
      <c r="U11" s="165">
        <v>2.9317000000000002</v>
      </c>
      <c r="V11" s="165">
        <v>2.718</v>
      </c>
      <c r="W11" s="165">
        <v>4.9644000000000004</v>
      </c>
      <c r="X11" s="165">
        <v>1.5244</v>
      </c>
      <c r="Y11" s="165">
        <v>0.1762</v>
      </c>
      <c r="Z11" s="165">
        <v>2.2744</v>
      </c>
      <c r="AA11" s="166"/>
      <c r="AB11" s="165">
        <v>-0.47760000000000002</v>
      </c>
      <c r="AC11" s="165">
        <v>-1.1619999999999999</v>
      </c>
      <c r="AD11" s="165">
        <v>-1.1639999999999999</v>
      </c>
      <c r="AE11" s="165">
        <v>4.5629999999999997</v>
      </c>
      <c r="AF11" s="165">
        <v>-2.2200000000000002</v>
      </c>
      <c r="AG11" s="166"/>
      <c r="AH11" s="165">
        <v>0.14799999999999999</v>
      </c>
      <c r="AI11" s="165">
        <v>0.23799999999999999</v>
      </c>
      <c r="AJ11" s="166">
        <v>0</v>
      </c>
      <c r="AK11" s="165">
        <v>-15.15</v>
      </c>
      <c r="AL11" s="166"/>
      <c r="AM11" s="165">
        <v>-11.03</v>
      </c>
      <c r="AN11" s="165">
        <v>-11.08</v>
      </c>
      <c r="AO11" s="165">
        <v>6.5871000000000004</v>
      </c>
      <c r="AP11" s="165">
        <v>3.0878000000000001</v>
      </c>
      <c r="AQ11" s="165">
        <v>16.515000000000001</v>
      </c>
      <c r="AR11" s="165">
        <v>17.753399999999999</v>
      </c>
      <c r="AS11" s="165">
        <v>-12.684799999999999</v>
      </c>
      <c r="AT11" s="165">
        <v>-16.878799999999998</v>
      </c>
      <c r="AU11" s="165">
        <v>-16.650300000000001</v>
      </c>
      <c r="AV11" s="165">
        <v>3.8734000000000002</v>
      </c>
      <c r="AW11" s="165">
        <v>2.5266000000000002</v>
      </c>
      <c r="AX11" s="165">
        <v>-15.003399999999999</v>
      </c>
      <c r="AY11" s="165">
        <v>-12.860099999999999</v>
      </c>
      <c r="AZ11" s="165">
        <v>25.896799999999999</v>
      </c>
      <c r="BA11" s="165">
        <v>26.3277</v>
      </c>
      <c r="BB11" s="165">
        <v>-11.692299999999999</v>
      </c>
      <c r="BC11" s="165">
        <v>6.4981999999999998</v>
      </c>
      <c r="BD11" s="165">
        <v>-3.2</v>
      </c>
      <c r="BE11" s="165">
        <v>-3.1</v>
      </c>
      <c r="BF11" s="165">
        <v>-19.658200000000001</v>
      </c>
      <c r="BG11" s="165">
        <v>-19.095800000000001</v>
      </c>
      <c r="BH11" s="165">
        <v>-1.2645</v>
      </c>
      <c r="BI11" s="166"/>
      <c r="BJ11" s="165">
        <v>-6.2644000000000002</v>
      </c>
      <c r="BK11" s="165">
        <v>-0.63219999999999998</v>
      </c>
      <c r="BL11" s="166"/>
      <c r="BM11" s="165">
        <v>0</v>
      </c>
      <c r="BN11" s="165">
        <v>-138.2183</v>
      </c>
      <c r="BO11" s="165">
        <v>23.804400000000001</v>
      </c>
      <c r="BP11" s="165">
        <v>23.773900000000001</v>
      </c>
      <c r="BQ11" s="165">
        <v>-37.097700000000003</v>
      </c>
      <c r="BR11" s="165">
        <v>-230.54859999999999</v>
      </c>
      <c r="BS11" s="166"/>
      <c r="BT11" s="166"/>
      <c r="BU11" s="166"/>
      <c r="BV11" s="166"/>
      <c r="BW11" s="165">
        <v>11.15</v>
      </c>
      <c r="BX11" s="166"/>
      <c r="BY11" s="165">
        <v>-12.51</v>
      </c>
      <c r="BZ11" s="165">
        <v>-2.83</v>
      </c>
      <c r="CA11" s="165">
        <v>-13.525499999999999</v>
      </c>
      <c r="CB11" s="165">
        <v>-13.2576</v>
      </c>
      <c r="CC11" s="165">
        <v>22.4224</v>
      </c>
      <c r="CD11" s="165">
        <v>21.101199999999999</v>
      </c>
      <c r="CE11" s="165">
        <v>-3.3553000000000002</v>
      </c>
      <c r="CF11" s="165">
        <v>-24.093399999999999</v>
      </c>
      <c r="CG11" s="165">
        <v>-23.880600000000001</v>
      </c>
      <c r="CH11" s="165">
        <v>-6.4885000000000002</v>
      </c>
      <c r="CI11" s="165">
        <v>0</v>
      </c>
      <c r="CJ11" s="166"/>
      <c r="CK11" s="166"/>
      <c r="CL11" s="165">
        <v>-17.3</v>
      </c>
      <c r="CM11" s="165">
        <v>-16.8</v>
      </c>
      <c r="CN11" s="165">
        <v>-1.9</v>
      </c>
      <c r="CO11" s="165">
        <v>6.7233999999999998</v>
      </c>
      <c r="CP11" s="165">
        <v>6.3638000000000003</v>
      </c>
      <c r="CQ11" s="165">
        <v>5.3381999999999996</v>
      </c>
      <c r="CR11" s="165">
        <v>45.160699999999999</v>
      </c>
      <c r="CS11" s="165">
        <v>46.0655</v>
      </c>
      <c r="CT11" s="165">
        <v>-26.4299</v>
      </c>
      <c r="CU11" s="165">
        <v>-22.363800000000001</v>
      </c>
      <c r="CV11" s="165">
        <v>-28.617000000000001</v>
      </c>
      <c r="CW11" s="165">
        <v>2.8847999999999998</v>
      </c>
      <c r="CX11" s="165">
        <v>22.33</v>
      </c>
      <c r="CY11" s="165">
        <v>8.1</v>
      </c>
      <c r="CZ11" s="165">
        <v>15.629899999999999</v>
      </c>
      <c r="DA11" s="165">
        <v>15.5304</v>
      </c>
      <c r="DB11" s="165">
        <v>-7.09</v>
      </c>
      <c r="DC11" s="165">
        <v>-8.8800000000000008</v>
      </c>
      <c r="DD11" s="166"/>
      <c r="DE11" s="166"/>
      <c r="DF11" s="165">
        <v>28.943999999999999</v>
      </c>
      <c r="DG11" s="165">
        <v>-11.8308</v>
      </c>
      <c r="DH11" s="165">
        <v>-3.5358999999999998</v>
      </c>
      <c r="DI11" s="166"/>
      <c r="DJ11" s="166"/>
      <c r="DK11" s="165">
        <v>-4.1138000000000003</v>
      </c>
      <c r="DL11" s="165">
        <v>-3.1791</v>
      </c>
      <c r="DM11" s="165">
        <v>3.3169</v>
      </c>
      <c r="DN11" s="165">
        <v>2.7890000000000001</v>
      </c>
      <c r="DO11" s="165">
        <v>-2.96</v>
      </c>
      <c r="DP11" s="165">
        <v>-1.59</v>
      </c>
      <c r="DQ11" s="165">
        <v>12.3225</v>
      </c>
      <c r="DR11" s="165">
        <v>-30.651700000000002</v>
      </c>
      <c r="DS11" s="165">
        <v>-16.09</v>
      </c>
      <c r="DT11" s="165">
        <v>-16.260000000000002</v>
      </c>
      <c r="DU11" s="165">
        <v>22.91</v>
      </c>
      <c r="DV11" s="165">
        <v>25.53</v>
      </c>
      <c r="DW11" s="165">
        <v>-31.7455</v>
      </c>
      <c r="DX11" s="165">
        <v>-15.818199999999999</v>
      </c>
      <c r="DY11" s="165">
        <v>-23.3996</v>
      </c>
      <c r="DZ11" s="165">
        <v>-22.545500000000001</v>
      </c>
      <c r="EA11" s="166"/>
      <c r="EB11" s="165">
        <v>-22.052199999999999</v>
      </c>
      <c r="EC11" s="165">
        <v>-26.065300000000001</v>
      </c>
      <c r="ED11" s="165">
        <v>-27.656700000000001</v>
      </c>
      <c r="EE11" s="165">
        <v>-5.1588000000000003</v>
      </c>
      <c r="EF11" s="165">
        <v>-7.6298000000000004</v>
      </c>
      <c r="EG11" s="165">
        <v>-11.438000000000001</v>
      </c>
      <c r="EH11" s="165">
        <v>-61.882199999999997</v>
      </c>
      <c r="EI11" s="165">
        <v>1.5184</v>
      </c>
      <c r="EJ11" s="166"/>
      <c r="EK11" s="165">
        <v>-10.016</v>
      </c>
      <c r="EL11" s="165">
        <v>-10.619899999999999</v>
      </c>
      <c r="EM11" s="165">
        <v>0</v>
      </c>
      <c r="EN11" s="165">
        <v>-22.407399999999999</v>
      </c>
      <c r="EO11" s="165">
        <v>-20.644200000000001</v>
      </c>
      <c r="EP11" s="165">
        <v>26.64</v>
      </c>
      <c r="EQ11" s="165">
        <v>-19.647300000000001</v>
      </c>
      <c r="ER11" s="166"/>
      <c r="ES11" s="165">
        <v>-3.1636000000000002</v>
      </c>
      <c r="ET11" s="165">
        <v>0</v>
      </c>
      <c r="EU11" s="165">
        <v>-10.7</v>
      </c>
      <c r="EV11" s="165">
        <v>2</v>
      </c>
      <c r="EW11" s="165">
        <v>3.8271999999999999</v>
      </c>
      <c r="EX11" s="165">
        <v>-38.482100000000003</v>
      </c>
      <c r="EY11" s="165">
        <v>-9.5785999999999998</v>
      </c>
      <c r="EZ11" s="165">
        <v>-9.8473000000000006</v>
      </c>
      <c r="FA11" s="165">
        <v>6.4139999999999997</v>
      </c>
      <c r="FB11" s="165">
        <v>-2.5750999999999999</v>
      </c>
      <c r="FC11" s="165">
        <v>-13.402799999999999</v>
      </c>
      <c r="FD11" s="165">
        <v>5.7039999999999997</v>
      </c>
      <c r="FE11" s="166"/>
      <c r="FF11" s="165">
        <v>5.3857999999999997</v>
      </c>
      <c r="FG11" s="165">
        <v>2.5455000000000001</v>
      </c>
      <c r="FH11" s="165">
        <v>0</v>
      </c>
      <c r="FI11" s="165">
        <v>0</v>
      </c>
      <c r="FJ11" s="165">
        <v>3.5165999999999999</v>
      </c>
      <c r="FK11" s="165">
        <v>3.3491</v>
      </c>
      <c r="FL11" s="165">
        <v>6.0284000000000004</v>
      </c>
      <c r="FM11" s="165">
        <v>3.1692999999999998</v>
      </c>
      <c r="FN11" s="165">
        <v>3.1164999999999998</v>
      </c>
      <c r="FO11" s="165">
        <v>5.1833999999999998</v>
      </c>
      <c r="FP11" s="165">
        <v>29.780799999999999</v>
      </c>
      <c r="FQ11" s="165">
        <v>19.020099999999999</v>
      </c>
      <c r="FR11" s="165">
        <v>-17.2</v>
      </c>
      <c r="FS11" s="165">
        <v>-2.2078000000000002</v>
      </c>
      <c r="FT11" s="165">
        <v>0.17419999999999999</v>
      </c>
      <c r="FU11" s="165">
        <v>1.61</v>
      </c>
      <c r="FV11" s="165">
        <v>-0.1</v>
      </c>
      <c r="FW11" s="165">
        <v>-19.933800000000002</v>
      </c>
      <c r="FX11" s="166"/>
      <c r="FY11" s="165">
        <v>3.1619999999999999</v>
      </c>
      <c r="FZ11" s="165">
        <v>0.70099999999999996</v>
      </c>
      <c r="GA11" s="166"/>
      <c r="GB11" s="165">
        <v>12.02</v>
      </c>
      <c r="GC11" s="165">
        <v>-38.179900000000004</v>
      </c>
      <c r="GD11" s="165">
        <v>-11.0776</v>
      </c>
      <c r="GE11" s="165">
        <v>-2.31</v>
      </c>
      <c r="GF11" s="165">
        <v>23.006799999999998</v>
      </c>
      <c r="GG11" s="166"/>
      <c r="GH11" s="165">
        <v>14.9762</v>
      </c>
      <c r="GI11" s="165">
        <v>-1.5355000000000001</v>
      </c>
      <c r="GJ11" s="165">
        <v>-1.6115999999999999</v>
      </c>
      <c r="GK11" s="165">
        <v>2.1071</v>
      </c>
      <c r="GL11" s="166"/>
      <c r="GM11" s="166"/>
      <c r="GN11" s="165">
        <v>-10.3422</v>
      </c>
      <c r="GO11" s="165">
        <v>-14.602399999999999</v>
      </c>
      <c r="GP11" s="165">
        <v>1.1143000000000001</v>
      </c>
      <c r="GQ11" s="165">
        <v>-19.200399999999998</v>
      </c>
      <c r="GR11" s="165">
        <v>-8.1219999999999999</v>
      </c>
      <c r="GS11" s="165">
        <v>-8.0755999999999997</v>
      </c>
      <c r="GT11" s="165">
        <v>93.537999999999997</v>
      </c>
      <c r="GU11" s="165">
        <v>-6.6764999999999999</v>
      </c>
      <c r="GV11" s="165">
        <v>-10.5054</v>
      </c>
      <c r="GW11" s="165">
        <v>9.6560000000000006</v>
      </c>
      <c r="GX11" s="165">
        <v>1.9988999999999999</v>
      </c>
      <c r="GY11" s="165">
        <v>5.8164999999999996</v>
      </c>
      <c r="GZ11" s="165">
        <v>5.8151000000000002</v>
      </c>
      <c r="HA11" s="166"/>
      <c r="HB11" s="165">
        <v>-10.504799999999999</v>
      </c>
      <c r="HC11" s="165">
        <v>-9.8893000000000004</v>
      </c>
      <c r="HD11" s="165">
        <v>-5.45</v>
      </c>
      <c r="HE11" s="165">
        <v>5.452</v>
      </c>
      <c r="HF11" s="165">
        <v>76.064599999999999</v>
      </c>
      <c r="HG11" s="165">
        <v>-3.1640000000000001</v>
      </c>
      <c r="HH11" s="165">
        <v>84.221100000000007</v>
      </c>
      <c r="HI11" s="165">
        <v>-6.6615000000000002</v>
      </c>
      <c r="HJ11" s="165">
        <v>44.372100000000003</v>
      </c>
      <c r="HK11" s="165">
        <v>-5.3074000000000003</v>
      </c>
      <c r="HL11" s="165">
        <v>-7.7662000000000004</v>
      </c>
      <c r="HM11" s="165">
        <v>0</v>
      </c>
      <c r="HN11" s="165">
        <v>0</v>
      </c>
      <c r="HO11" s="166"/>
      <c r="HP11" s="166"/>
      <c r="HQ11" s="165">
        <v>-8.7604000000000006</v>
      </c>
      <c r="HR11" s="165">
        <v>-8.1395999999999997</v>
      </c>
      <c r="HS11" s="165">
        <v>-1.4366000000000001</v>
      </c>
      <c r="HT11" s="165">
        <v>-1.6779999999999999</v>
      </c>
      <c r="HU11" s="165">
        <v>12.72</v>
      </c>
      <c r="HV11" s="165">
        <v>12.97</v>
      </c>
      <c r="HW11" s="165">
        <v>-21.3</v>
      </c>
      <c r="HX11" s="165">
        <v>-21</v>
      </c>
      <c r="HY11" s="165">
        <v>0.19500000000000001</v>
      </c>
      <c r="HZ11" s="165">
        <v>-10.8</v>
      </c>
      <c r="IA11" s="165">
        <v>50.304000000000002</v>
      </c>
      <c r="IB11" s="165">
        <v>25.499500000000001</v>
      </c>
      <c r="IC11" s="165">
        <v>25.394500000000001</v>
      </c>
      <c r="ID11" s="165">
        <v>-19.600000000000001</v>
      </c>
      <c r="IE11" s="165">
        <v>-29.5</v>
      </c>
      <c r="IF11" s="165">
        <v>-7.1</v>
      </c>
      <c r="IG11" s="165">
        <v>-8</v>
      </c>
      <c r="IH11" s="165">
        <v>-17.992699999999999</v>
      </c>
      <c r="II11" s="165">
        <v>-17.831</v>
      </c>
      <c r="IJ11" s="165">
        <v>-98.471000000000004</v>
      </c>
      <c r="IK11" s="165">
        <v>-21.861999999999998</v>
      </c>
      <c r="IL11" s="165">
        <v>-260.26420000000002</v>
      </c>
      <c r="IM11" s="165">
        <v>-16.8141</v>
      </c>
      <c r="IN11" s="166"/>
      <c r="IO11" s="165">
        <v>100.9243</v>
      </c>
      <c r="IP11" s="165">
        <v>70.971699999999998</v>
      </c>
      <c r="IQ11" s="165">
        <v>136.697</v>
      </c>
      <c r="IR11" s="165">
        <v>93.558400000000006</v>
      </c>
      <c r="IS11" s="165">
        <v>26.018699999999999</v>
      </c>
      <c r="IT11" s="165">
        <v>24.171700000000001</v>
      </c>
      <c r="IU11" s="165">
        <v>17.9511</v>
      </c>
      <c r="IV11" s="165">
        <v>-23.995100000000001</v>
      </c>
      <c r="IW11" s="165">
        <v>186.21279999999999</v>
      </c>
      <c r="IX11" s="165">
        <v>-194.63579999999999</v>
      </c>
      <c r="IY11" s="165">
        <v>-9.5808999999999997</v>
      </c>
      <c r="IZ11" s="165">
        <v>18.9434</v>
      </c>
      <c r="JA11" s="165">
        <v>-2.0373999999999999</v>
      </c>
      <c r="JB11" s="166"/>
      <c r="JC11" s="165">
        <v>-4.32</v>
      </c>
      <c r="JD11" s="165">
        <v>-0.65</v>
      </c>
      <c r="JE11" s="165">
        <v>-0.65800000000000003</v>
      </c>
      <c r="JF11" s="165">
        <v>-0.88</v>
      </c>
      <c r="JG11" s="165">
        <v>1.6</v>
      </c>
      <c r="JH11" s="165">
        <v>-1.3617999999999999</v>
      </c>
      <c r="JI11" s="165">
        <v>-7.0877999999999997</v>
      </c>
      <c r="JJ11" s="165">
        <v>4.2801999999999998</v>
      </c>
      <c r="JK11" s="165">
        <v>0.61799999999999999</v>
      </c>
      <c r="JL11" s="165">
        <v>-0.3</v>
      </c>
      <c r="JM11" s="165">
        <v>-2.669</v>
      </c>
      <c r="JN11" s="165">
        <v>-2.35</v>
      </c>
      <c r="JO11" s="165">
        <v>3.2376</v>
      </c>
      <c r="JP11" s="165">
        <v>3.7576999999999998</v>
      </c>
      <c r="JQ11" s="165">
        <v>4.2591999999999999</v>
      </c>
      <c r="JR11" s="165">
        <v>3.6537999999999999</v>
      </c>
      <c r="JS11" s="165">
        <v>3.1819000000000002</v>
      </c>
      <c r="JT11" s="166"/>
      <c r="JU11" s="165">
        <v>16.5</v>
      </c>
      <c r="JV11" s="165">
        <v>7.6646999999999998</v>
      </c>
      <c r="JW11" s="165">
        <v>-0.06</v>
      </c>
      <c r="JX11" s="166"/>
      <c r="JY11" s="165">
        <v>-3.7610999999999999</v>
      </c>
      <c r="JZ11" s="165">
        <v>-17.711600000000001</v>
      </c>
      <c r="KA11" s="165">
        <v>-18.470199999999998</v>
      </c>
      <c r="KB11" s="165">
        <v>0</v>
      </c>
      <c r="KC11" s="165">
        <v>13.2547</v>
      </c>
      <c r="KD11" s="165">
        <v>-13.9277</v>
      </c>
      <c r="KE11" s="165">
        <v>0</v>
      </c>
      <c r="KF11" s="165">
        <v>-8.5</v>
      </c>
      <c r="KG11" s="165">
        <v>-4.8</v>
      </c>
      <c r="KH11" s="165">
        <v>99.004199999999997</v>
      </c>
      <c r="KI11" s="165">
        <v>-169.17590000000001</v>
      </c>
    </row>
    <row r="12" spans="1:295" ht="18" customHeight="1" x14ac:dyDescent="0.3">
      <c r="A12" s="162" t="s">
        <v>60</v>
      </c>
      <c r="B12" s="162" t="s">
        <v>790</v>
      </c>
      <c r="C12" s="165">
        <v>0</v>
      </c>
      <c r="D12" s="165">
        <v>1.1202000000000001</v>
      </c>
      <c r="E12" s="165">
        <v>-6.3090000000000002</v>
      </c>
      <c r="F12" s="165">
        <v>2.3544999999999998</v>
      </c>
      <c r="G12" s="165">
        <v>8.4994999999999994</v>
      </c>
      <c r="H12" s="166"/>
      <c r="I12" s="165">
        <v>11.4817</v>
      </c>
      <c r="J12" s="166"/>
      <c r="K12" s="165">
        <v>8.6996000000000002</v>
      </c>
      <c r="L12" s="165">
        <v>2.6089000000000002</v>
      </c>
      <c r="M12" s="166"/>
      <c r="N12" s="165">
        <v>-17.760000000000002</v>
      </c>
      <c r="O12" s="165">
        <v>-22</v>
      </c>
      <c r="P12" s="166"/>
      <c r="Q12" s="166"/>
      <c r="R12" s="165">
        <v>-17.600000000000001</v>
      </c>
      <c r="S12" s="165">
        <v>2.5145</v>
      </c>
      <c r="T12" s="165">
        <v>-9.2796000000000003</v>
      </c>
      <c r="U12" s="165">
        <v>2.6743000000000001</v>
      </c>
      <c r="V12" s="165">
        <v>2.5583</v>
      </c>
      <c r="W12" s="165">
        <v>4.9668000000000001</v>
      </c>
      <c r="X12" s="165">
        <v>1.3269</v>
      </c>
      <c r="Y12" s="165">
        <v>0.1852</v>
      </c>
      <c r="Z12" s="165">
        <v>2.4224999999999999</v>
      </c>
      <c r="AA12" s="166"/>
      <c r="AB12" s="165">
        <v>-0.60740000000000005</v>
      </c>
      <c r="AC12" s="165">
        <v>-1.046</v>
      </c>
      <c r="AD12" s="165">
        <v>-1.0349999999999999</v>
      </c>
      <c r="AE12" s="165">
        <v>4.468</v>
      </c>
      <c r="AF12" s="165">
        <v>-2.2200000000000002</v>
      </c>
      <c r="AG12" s="166"/>
      <c r="AH12" s="165">
        <v>0.254</v>
      </c>
      <c r="AI12" s="165">
        <v>0.23300000000000001</v>
      </c>
      <c r="AJ12" s="166">
        <v>0</v>
      </c>
      <c r="AK12" s="165">
        <v>-13.23</v>
      </c>
      <c r="AL12" s="166"/>
      <c r="AM12" s="165">
        <v>-11.93</v>
      </c>
      <c r="AN12" s="165">
        <v>-11.97</v>
      </c>
      <c r="AO12" s="165">
        <v>6.5933999999999999</v>
      </c>
      <c r="AP12" s="165">
        <v>3.2248999999999999</v>
      </c>
      <c r="AQ12" s="165">
        <v>15.6563</v>
      </c>
      <c r="AR12" s="165">
        <v>17.068899999999999</v>
      </c>
      <c r="AS12" s="165">
        <v>-13.461399999999999</v>
      </c>
      <c r="AT12" s="165">
        <v>-17.2807</v>
      </c>
      <c r="AU12" s="165">
        <v>-16.749199999999998</v>
      </c>
      <c r="AV12" s="165">
        <v>10.9221</v>
      </c>
      <c r="AW12" s="165">
        <v>13.414899999999999</v>
      </c>
      <c r="AX12" s="165">
        <v>-17.950500000000002</v>
      </c>
      <c r="AY12" s="165">
        <v>-15.8072</v>
      </c>
      <c r="AZ12" s="165">
        <v>29.193200000000001</v>
      </c>
      <c r="BA12" s="165">
        <v>33.728700000000003</v>
      </c>
      <c r="BB12" s="165">
        <v>-20.0121</v>
      </c>
      <c r="BC12" s="165">
        <v>5.9122000000000003</v>
      </c>
      <c r="BD12" s="165">
        <v>-3.2</v>
      </c>
      <c r="BE12" s="165">
        <v>-3.2</v>
      </c>
      <c r="BF12" s="165">
        <v>-18.720199999999998</v>
      </c>
      <c r="BG12" s="165">
        <v>-18.4557</v>
      </c>
      <c r="BH12" s="165">
        <v>-1.2078</v>
      </c>
      <c r="BI12" s="166"/>
      <c r="BJ12" s="165">
        <v>-9.0962999999999994</v>
      </c>
      <c r="BK12" s="165">
        <v>-0.65310000000000001</v>
      </c>
      <c r="BL12" s="166"/>
      <c r="BM12" s="166"/>
      <c r="BN12" s="165">
        <v>-133.7321</v>
      </c>
      <c r="BO12" s="165">
        <v>23.041499999999999</v>
      </c>
      <c r="BP12" s="165">
        <v>23.102499999999999</v>
      </c>
      <c r="BQ12" s="165">
        <v>-35.720999999999997</v>
      </c>
      <c r="BR12" s="165">
        <v>-232.2381</v>
      </c>
      <c r="BS12" s="166"/>
      <c r="BT12" s="166"/>
      <c r="BU12" s="166"/>
      <c r="BV12" s="166"/>
      <c r="BW12" s="165">
        <v>11.14</v>
      </c>
      <c r="BX12" s="166"/>
      <c r="BY12" s="165">
        <v>-13.08</v>
      </c>
      <c r="BZ12" s="165">
        <v>-2.84</v>
      </c>
      <c r="CA12" s="165">
        <v>-10.0426</v>
      </c>
      <c r="CB12" s="165">
        <v>-9.9085999999999999</v>
      </c>
      <c r="CC12" s="165">
        <v>19.067699999999999</v>
      </c>
      <c r="CD12" s="165">
        <v>17.732099999999999</v>
      </c>
      <c r="CE12" s="165">
        <v>-2.7896000000000001</v>
      </c>
      <c r="CF12" s="165">
        <v>-27.6065</v>
      </c>
      <c r="CG12" s="165">
        <v>-27.558900000000001</v>
      </c>
      <c r="CH12" s="165">
        <v>-8.9023000000000003</v>
      </c>
      <c r="CI12" s="166"/>
      <c r="CJ12" s="166"/>
      <c r="CK12" s="166"/>
      <c r="CL12" s="165">
        <v>-17.2</v>
      </c>
      <c r="CM12" s="165">
        <v>-16.7</v>
      </c>
      <c r="CN12" s="165">
        <v>-1.95</v>
      </c>
      <c r="CO12" s="165">
        <v>4.9405000000000001</v>
      </c>
      <c r="CP12" s="165">
        <v>4.9215999999999998</v>
      </c>
      <c r="CQ12" s="165">
        <v>4.0164</v>
      </c>
      <c r="CR12" s="165">
        <v>45.051099999999998</v>
      </c>
      <c r="CS12" s="165">
        <v>45.6541</v>
      </c>
      <c r="CT12" s="165">
        <v>-25.556899999999999</v>
      </c>
      <c r="CU12" s="165">
        <v>-22.680299999999999</v>
      </c>
      <c r="CV12" s="165">
        <v>-27.099399999999999</v>
      </c>
      <c r="CW12" s="165">
        <v>2.6427</v>
      </c>
      <c r="CX12" s="165">
        <v>20.56</v>
      </c>
      <c r="CY12" s="165">
        <v>7.27</v>
      </c>
      <c r="CZ12" s="165">
        <v>15.942399999999999</v>
      </c>
      <c r="DA12" s="165">
        <v>15.6281</v>
      </c>
      <c r="DB12" s="165">
        <v>-6.97</v>
      </c>
      <c r="DC12" s="165">
        <v>-9.1760000000000002</v>
      </c>
      <c r="DD12" s="166"/>
      <c r="DE12" s="166"/>
      <c r="DF12" s="165">
        <v>29.1632</v>
      </c>
      <c r="DG12" s="165">
        <v>-12.0724</v>
      </c>
      <c r="DH12" s="165">
        <v>-3.5939000000000001</v>
      </c>
      <c r="DI12" s="166"/>
      <c r="DJ12" s="166"/>
      <c r="DK12" s="165">
        <v>-4.2725</v>
      </c>
      <c r="DL12" s="165">
        <v>-3.7402000000000002</v>
      </c>
      <c r="DM12" s="165">
        <v>3.0015000000000001</v>
      </c>
      <c r="DN12" s="165">
        <v>2.2324000000000002</v>
      </c>
      <c r="DO12" s="165">
        <v>-3.32</v>
      </c>
      <c r="DP12" s="165">
        <v>-1.67</v>
      </c>
      <c r="DQ12" s="165">
        <v>11.749000000000001</v>
      </c>
      <c r="DR12" s="165">
        <v>-29.581700000000001</v>
      </c>
      <c r="DS12" s="165">
        <v>-16.09</v>
      </c>
      <c r="DT12" s="165">
        <v>-16.22</v>
      </c>
      <c r="DU12" s="165">
        <v>22.57</v>
      </c>
      <c r="DV12" s="165">
        <v>25.59</v>
      </c>
      <c r="DW12" s="165">
        <v>-32.109099999999998</v>
      </c>
      <c r="DX12" s="165">
        <v>-16.2545</v>
      </c>
      <c r="DY12" s="165">
        <v>-20.741499999999998</v>
      </c>
      <c r="DZ12" s="165">
        <v>-19.590900000000001</v>
      </c>
      <c r="EA12" s="166"/>
      <c r="EB12" s="165">
        <v>-20.376200000000001</v>
      </c>
      <c r="EC12" s="165">
        <v>-25.984400000000001</v>
      </c>
      <c r="ED12" s="165">
        <v>-26.2468</v>
      </c>
      <c r="EE12" s="165">
        <v>-11.8123</v>
      </c>
      <c r="EF12" s="165">
        <v>-14.0358</v>
      </c>
      <c r="EG12" s="165">
        <v>-11.488</v>
      </c>
      <c r="EH12" s="165">
        <v>-62.015099999999997</v>
      </c>
      <c r="EI12" s="165">
        <v>0.79849999999999999</v>
      </c>
      <c r="EJ12" s="166"/>
      <c r="EK12" s="165">
        <v>-11.194100000000001</v>
      </c>
      <c r="EL12" s="165">
        <v>-10.402799999999999</v>
      </c>
      <c r="EM12" s="165">
        <v>11.3101</v>
      </c>
      <c r="EN12" s="165">
        <v>-16.3582</v>
      </c>
      <c r="EO12" s="165">
        <v>-16.3429</v>
      </c>
      <c r="EP12" s="165">
        <v>-3.0760000000000001</v>
      </c>
      <c r="EQ12" s="165">
        <v>-19.197199999999999</v>
      </c>
      <c r="ER12" s="166"/>
      <c r="ES12" s="165">
        <v>-2.2321</v>
      </c>
      <c r="ET12" s="165">
        <v>0</v>
      </c>
      <c r="EU12" s="165">
        <v>-7.16</v>
      </c>
      <c r="EV12" s="165">
        <v>0.1</v>
      </c>
      <c r="EW12" s="165">
        <v>4.1452999999999998</v>
      </c>
      <c r="EX12" s="165">
        <v>-26.991099999999999</v>
      </c>
      <c r="EY12" s="165">
        <v>-9.5028000000000006</v>
      </c>
      <c r="EZ12" s="165">
        <v>-9.7462999999999997</v>
      </c>
      <c r="FA12" s="165">
        <v>6.8601999999999999</v>
      </c>
      <c r="FB12" s="165">
        <v>-1.5122</v>
      </c>
      <c r="FC12" s="165">
        <v>-15.8872</v>
      </c>
      <c r="FD12" s="165">
        <v>5.4711999999999996</v>
      </c>
      <c r="FE12" s="166"/>
      <c r="FF12" s="165">
        <v>5.1863999999999999</v>
      </c>
      <c r="FG12" s="165">
        <v>0</v>
      </c>
      <c r="FH12" s="165">
        <v>0</v>
      </c>
      <c r="FI12" s="165">
        <v>0</v>
      </c>
      <c r="FJ12" s="165">
        <v>0.83730000000000004</v>
      </c>
      <c r="FK12" s="165">
        <v>0.33489999999999998</v>
      </c>
      <c r="FL12" s="165">
        <v>17.750399999999999</v>
      </c>
      <c r="FM12" s="165">
        <v>-0.1173</v>
      </c>
      <c r="FN12" s="165">
        <v>-3.8600000000000002E-2</v>
      </c>
      <c r="FO12" s="165">
        <v>13.613899999999999</v>
      </c>
      <c r="FP12" s="165">
        <v>36.838700000000003</v>
      </c>
      <c r="FQ12" s="165">
        <v>16.476099999999999</v>
      </c>
      <c r="FR12" s="165">
        <v>-17.23</v>
      </c>
      <c r="FS12" s="165">
        <v>-1.1147</v>
      </c>
      <c r="FT12" s="165">
        <v>0.1678</v>
      </c>
      <c r="FU12" s="165">
        <v>0.65</v>
      </c>
      <c r="FV12" s="165">
        <v>3.85</v>
      </c>
      <c r="FW12" s="165">
        <v>-15.6906</v>
      </c>
      <c r="FX12" s="166"/>
      <c r="FY12" s="165">
        <v>3.234</v>
      </c>
      <c r="FZ12" s="165">
        <v>0.61699999999999999</v>
      </c>
      <c r="GA12" s="166"/>
      <c r="GB12" s="165">
        <v>11.74</v>
      </c>
      <c r="GC12" s="165">
        <v>-42.707099999999997</v>
      </c>
      <c r="GD12" s="165">
        <v>-14.9831</v>
      </c>
      <c r="GE12" s="165">
        <v>-2.2799999999999998</v>
      </c>
      <c r="GF12" s="165">
        <v>22.374400000000001</v>
      </c>
      <c r="GG12" s="166"/>
      <c r="GH12" s="165">
        <v>15.3733</v>
      </c>
      <c r="GI12" s="165">
        <v>-1.7228000000000001</v>
      </c>
      <c r="GJ12" s="165">
        <v>-1.7854000000000001</v>
      </c>
      <c r="GK12" s="165">
        <v>2.0047999999999999</v>
      </c>
      <c r="GL12" s="166"/>
      <c r="GM12" s="166"/>
      <c r="GN12" s="166"/>
      <c r="GO12" s="165">
        <v>-14.662100000000001</v>
      </c>
      <c r="GP12" s="165">
        <v>0.69199999999999995</v>
      </c>
      <c r="GQ12" s="165">
        <v>-19.396000000000001</v>
      </c>
      <c r="GR12" s="165">
        <v>-7.5521000000000003</v>
      </c>
      <c r="GS12" s="165">
        <v>-7.6836000000000002</v>
      </c>
      <c r="GT12" s="165">
        <v>105.6412</v>
      </c>
      <c r="GU12" s="165">
        <v>-6.2352999999999996</v>
      </c>
      <c r="GV12" s="165">
        <v>-10.656700000000001</v>
      </c>
      <c r="GW12" s="165">
        <v>9.8976000000000006</v>
      </c>
      <c r="GX12" s="165">
        <v>2.4756999999999998</v>
      </c>
      <c r="GY12" s="165">
        <v>5.7140000000000004</v>
      </c>
      <c r="GZ12" s="165">
        <v>5.6965000000000003</v>
      </c>
      <c r="HA12" s="165">
        <v>2</v>
      </c>
      <c r="HB12" s="165">
        <v>-10.252000000000001</v>
      </c>
      <c r="HC12" s="165">
        <v>-8.3282000000000007</v>
      </c>
      <c r="HD12" s="165">
        <v>-7.12</v>
      </c>
      <c r="HE12" s="165">
        <v>5.7194000000000003</v>
      </c>
      <c r="HF12" s="165">
        <v>79.306600000000003</v>
      </c>
      <c r="HG12" s="165">
        <v>-7.1893000000000002</v>
      </c>
      <c r="HH12" s="165">
        <v>83.392200000000003</v>
      </c>
      <c r="HI12" s="165">
        <v>-6.3091999999999997</v>
      </c>
      <c r="HJ12" s="165">
        <v>44.837600000000002</v>
      </c>
      <c r="HK12" s="165">
        <v>-5.3979999999999997</v>
      </c>
      <c r="HL12" s="165">
        <v>-8.7408999999999999</v>
      </c>
      <c r="HM12" s="165">
        <v>0</v>
      </c>
      <c r="HN12" s="165">
        <v>0</v>
      </c>
      <c r="HO12" s="166"/>
      <c r="HP12" s="166"/>
      <c r="HQ12" s="165">
        <v>-11.2103</v>
      </c>
      <c r="HR12" s="165">
        <v>-10.683</v>
      </c>
      <c r="HS12" s="165">
        <v>-1.2306999999999999</v>
      </c>
      <c r="HT12" s="165">
        <v>-1.2533000000000001</v>
      </c>
      <c r="HU12" s="165">
        <v>13.79</v>
      </c>
      <c r="HV12" s="165">
        <v>13.7</v>
      </c>
      <c r="HW12" s="165">
        <v>-24.5</v>
      </c>
      <c r="HX12" s="165">
        <v>-23.6</v>
      </c>
      <c r="HY12" s="165">
        <v>0.35249999999999998</v>
      </c>
      <c r="HZ12" s="165">
        <v>-10.72</v>
      </c>
      <c r="IA12" s="165">
        <v>63.5381</v>
      </c>
      <c r="IB12" s="165">
        <v>21.226600000000001</v>
      </c>
      <c r="IC12" s="165">
        <v>21.131599999999999</v>
      </c>
      <c r="ID12" s="165">
        <v>-19.5</v>
      </c>
      <c r="IE12" s="165">
        <v>-30.2</v>
      </c>
      <c r="IF12" s="165">
        <v>-5</v>
      </c>
      <c r="IG12" s="165">
        <v>-5.5</v>
      </c>
      <c r="IH12" s="165">
        <v>-17.995899999999999</v>
      </c>
      <c r="II12" s="165">
        <v>-17.824300000000001</v>
      </c>
      <c r="IJ12" s="165">
        <v>-96.612300000000005</v>
      </c>
      <c r="IK12" s="165">
        <v>-19.479600000000001</v>
      </c>
      <c r="IL12" s="165">
        <v>-265.98970000000003</v>
      </c>
      <c r="IM12" s="165">
        <v>-16.802800000000001</v>
      </c>
      <c r="IN12" s="166"/>
      <c r="IO12" s="165">
        <v>96.7727</v>
      </c>
      <c r="IP12" s="165">
        <v>71.019000000000005</v>
      </c>
      <c r="IQ12" s="165">
        <v>140.79470000000001</v>
      </c>
      <c r="IR12" s="165">
        <v>95.250100000000003</v>
      </c>
      <c r="IS12" s="165">
        <v>29.3432</v>
      </c>
      <c r="IT12" s="165">
        <v>21.161000000000001</v>
      </c>
      <c r="IU12" s="165">
        <v>21.078399999999998</v>
      </c>
      <c r="IV12" s="165">
        <v>-33.938000000000002</v>
      </c>
      <c r="IW12" s="165">
        <v>188.07310000000001</v>
      </c>
      <c r="IX12" s="165">
        <v>-199.74119999999999</v>
      </c>
      <c r="IY12" s="165">
        <v>-13.952199999999999</v>
      </c>
      <c r="IZ12" s="165">
        <v>21.378499999999999</v>
      </c>
      <c r="JA12" s="165">
        <v>-1.0290999999999999</v>
      </c>
      <c r="JB12" s="166"/>
      <c r="JC12" s="165">
        <v>-5.2</v>
      </c>
      <c r="JD12" s="165">
        <v>-0.81200000000000006</v>
      </c>
      <c r="JE12" s="165">
        <v>-0.81599999999999995</v>
      </c>
      <c r="JF12" s="165">
        <v>0</v>
      </c>
      <c r="JG12" s="165">
        <v>1.1200000000000001</v>
      </c>
      <c r="JH12" s="165">
        <v>-1.3825000000000001</v>
      </c>
      <c r="JI12" s="165">
        <v>-6.5598999999999998</v>
      </c>
      <c r="JJ12" s="165">
        <v>4.5121000000000002</v>
      </c>
      <c r="JK12" s="165">
        <v>0.61799999999999999</v>
      </c>
      <c r="JL12" s="165">
        <v>-2.1</v>
      </c>
      <c r="JM12" s="165">
        <v>-4.13</v>
      </c>
      <c r="JN12" s="165">
        <v>-4.4290000000000003</v>
      </c>
      <c r="JO12" s="166"/>
      <c r="JP12" s="165">
        <v>3.1320000000000001</v>
      </c>
      <c r="JQ12" s="165">
        <v>4.8442999999999996</v>
      </c>
      <c r="JR12" s="165">
        <v>4.6215999999999999</v>
      </c>
      <c r="JS12" s="165">
        <v>4.3051000000000004</v>
      </c>
      <c r="JT12" s="166"/>
      <c r="JU12" s="165">
        <v>16.399999999999999</v>
      </c>
      <c r="JV12" s="165">
        <v>7.5342000000000002</v>
      </c>
      <c r="JW12" s="165">
        <v>-0.02</v>
      </c>
      <c r="JX12" s="166"/>
      <c r="JY12" s="165">
        <v>-3.2867999999999999</v>
      </c>
      <c r="JZ12" s="165">
        <v>-17.494800000000001</v>
      </c>
      <c r="KA12" s="165">
        <v>-18.249700000000001</v>
      </c>
      <c r="KB12" s="165">
        <v>0</v>
      </c>
      <c r="KC12" s="165">
        <v>13.5367</v>
      </c>
      <c r="KD12" s="165">
        <v>-13.6927</v>
      </c>
      <c r="KE12" s="165">
        <v>0</v>
      </c>
      <c r="KF12" s="165">
        <v>-9.1</v>
      </c>
      <c r="KG12" s="165">
        <v>-4.7</v>
      </c>
      <c r="KH12" s="165">
        <v>97.589699999999993</v>
      </c>
      <c r="KI12" s="165">
        <v>-172.941</v>
      </c>
    </row>
    <row r="13" spans="1:295" ht="18" customHeight="1" x14ac:dyDescent="0.3">
      <c r="A13" s="162" t="s">
        <v>60</v>
      </c>
      <c r="B13" s="162" t="s">
        <v>791</v>
      </c>
      <c r="C13" s="165">
        <v>0</v>
      </c>
      <c r="D13" s="165">
        <v>1.0227999999999999</v>
      </c>
      <c r="E13" s="165">
        <v>-6.1676000000000002</v>
      </c>
      <c r="F13" s="165">
        <v>2.3538000000000001</v>
      </c>
      <c r="G13" s="165">
        <v>8.2477999999999998</v>
      </c>
      <c r="H13" s="166"/>
      <c r="I13" s="165">
        <v>11.545299999999999</v>
      </c>
      <c r="J13" s="166"/>
      <c r="K13" s="165">
        <v>8.4644999999999992</v>
      </c>
      <c r="L13" s="165">
        <v>2.7059000000000002</v>
      </c>
      <c r="M13" s="166"/>
      <c r="N13" s="165">
        <v>-19.98</v>
      </c>
      <c r="O13" s="165">
        <v>-24.2</v>
      </c>
      <c r="P13" s="166"/>
      <c r="Q13" s="166"/>
      <c r="R13" s="165">
        <v>-17.600000000000001</v>
      </c>
      <c r="S13" s="165">
        <v>2.1234000000000002</v>
      </c>
      <c r="T13" s="165">
        <v>-8.8980999999999995</v>
      </c>
      <c r="U13" s="165">
        <v>2.6850000000000001</v>
      </c>
      <c r="V13" s="165">
        <v>2.5482</v>
      </c>
      <c r="W13" s="165">
        <v>4.8044000000000002</v>
      </c>
      <c r="X13" s="165">
        <v>1.5219</v>
      </c>
      <c r="Y13" s="165">
        <v>0.18759999999999999</v>
      </c>
      <c r="Z13" s="165">
        <v>2.3502000000000001</v>
      </c>
      <c r="AA13" s="166"/>
      <c r="AB13" s="165">
        <v>-0.81989999999999996</v>
      </c>
      <c r="AC13" s="165">
        <v>-1.0960000000000001</v>
      </c>
      <c r="AD13" s="165">
        <v>-1.0840000000000001</v>
      </c>
      <c r="AE13" s="165">
        <v>4.1909999999999998</v>
      </c>
      <c r="AF13" s="165">
        <v>-2.2200000000000002</v>
      </c>
      <c r="AG13" s="166"/>
      <c r="AH13" s="165">
        <v>0.19600000000000001</v>
      </c>
      <c r="AI13" s="165">
        <v>0.23100000000000001</v>
      </c>
      <c r="AJ13" s="166">
        <v>0</v>
      </c>
      <c r="AK13" s="165">
        <v>-13.68</v>
      </c>
      <c r="AL13" s="166"/>
      <c r="AM13" s="165">
        <v>-12.16</v>
      </c>
      <c r="AN13" s="165">
        <v>-12.23</v>
      </c>
      <c r="AO13" s="165">
        <v>6.4142999999999999</v>
      </c>
      <c r="AP13" s="165">
        <v>3.0950000000000002</v>
      </c>
      <c r="AQ13" s="165">
        <v>15.9498</v>
      </c>
      <c r="AR13" s="165">
        <v>17.565999999999999</v>
      </c>
      <c r="AS13" s="165">
        <v>-11.7066</v>
      </c>
      <c r="AT13" s="165">
        <v>-17.146799999999999</v>
      </c>
      <c r="AU13" s="165">
        <v>-16.4543</v>
      </c>
      <c r="AV13" s="165">
        <v>-0.14219999999999999</v>
      </c>
      <c r="AW13" s="165">
        <v>0.21149999999999999</v>
      </c>
      <c r="AX13" s="165">
        <v>-15.4053</v>
      </c>
      <c r="AY13" s="165">
        <v>-12.994</v>
      </c>
      <c r="AZ13" s="165">
        <v>24.772200000000002</v>
      </c>
      <c r="BA13" s="165">
        <v>25.4376</v>
      </c>
      <c r="BB13" s="165">
        <v>-18.605699999999999</v>
      </c>
      <c r="BC13" s="165">
        <v>6.7286999999999999</v>
      </c>
      <c r="BD13" s="165">
        <v>-3.5</v>
      </c>
      <c r="BE13" s="165">
        <v>-3.5</v>
      </c>
      <c r="BF13" s="165">
        <v>-20.209099999999999</v>
      </c>
      <c r="BG13" s="165">
        <v>-20.1843</v>
      </c>
      <c r="BH13" s="165">
        <v>-1.3359000000000001</v>
      </c>
      <c r="BI13" s="166"/>
      <c r="BJ13" s="165">
        <v>-8.7151999999999994</v>
      </c>
      <c r="BK13" s="165">
        <v>-0.82150000000000001</v>
      </c>
      <c r="BL13" s="166"/>
      <c r="BM13" s="166"/>
      <c r="BN13" s="165">
        <v>-143.19280000000001</v>
      </c>
      <c r="BO13" s="165">
        <v>24.1707</v>
      </c>
      <c r="BP13" s="165">
        <v>24.2317</v>
      </c>
      <c r="BQ13" s="165">
        <v>-34.123699999999999</v>
      </c>
      <c r="BR13" s="165">
        <v>-238.1259</v>
      </c>
      <c r="BS13" s="166"/>
      <c r="BT13" s="166"/>
      <c r="BU13" s="166"/>
      <c r="BV13" s="165">
        <v>10.418699999999999</v>
      </c>
      <c r="BW13" s="165">
        <v>11.25</v>
      </c>
      <c r="BX13" s="166"/>
      <c r="BY13" s="165">
        <v>-13.81</v>
      </c>
      <c r="BZ13" s="165">
        <v>-3.55</v>
      </c>
      <c r="CA13" s="165">
        <v>-9.7746999999999993</v>
      </c>
      <c r="CB13" s="165">
        <v>-9.5068000000000001</v>
      </c>
      <c r="CC13" s="165">
        <v>20.055599999999998</v>
      </c>
      <c r="CD13" s="165">
        <v>18.480599999999999</v>
      </c>
      <c r="CE13" s="165">
        <v>-2.4980000000000002</v>
      </c>
      <c r="CF13" s="165">
        <v>-26.183700000000002</v>
      </c>
      <c r="CG13" s="165">
        <v>-26.085899999999999</v>
      </c>
      <c r="CH13" s="165">
        <v>-8.7015999999999991</v>
      </c>
      <c r="CI13" s="166"/>
      <c r="CJ13" s="166"/>
      <c r="CK13" s="166"/>
      <c r="CL13" s="165">
        <v>-18.3</v>
      </c>
      <c r="CM13" s="165">
        <v>-17.600000000000001</v>
      </c>
      <c r="CN13" s="165">
        <v>-1.89</v>
      </c>
      <c r="CO13" s="165">
        <v>4.218</v>
      </c>
      <c r="CP13" s="165">
        <v>4.3836000000000004</v>
      </c>
      <c r="CQ13" s="165">
        <v>3.3111000000000002</v>
      </c>
      <c r="CR13" s="165">
        <v>46.042000000000002</v>
      </c>
      <c r="CS13" s="165">
        <v>46.232399999999998</v>
      </c>
      <c r="CT13" s="165">
        <v>-25.706199999999999</v>
      </c>
      <c r="CU13" s="165">
        <v>-23.828199999999999</v>
      </c>
      <c r="CV13" s="165">
        <v>-26.724</v>
      </c>
      <c r="CW13" s="165">
        <v>2.6806000000000001</v>
      </c>
      <c r="CX13" s="165">
        <v>20.45</v>
      </c>
      <c r="CY13" s="165">
        <v>7.14</v>
      </c>
      <c r="CZ13" s="165">
        <v>15.942399999999999</v>
      </c>
      <c r="DA13" s="165">
        <v>15.5304</v>
      </c>
      <c r="DB13" s="165">
        <v>-7.32</v>
      </c>
      <c r="DC13" s="165">
        <v>-8.8800000000000008</v>
      </c>
      <c r="DD13" s="166"/>
      <c r="DE13" s="166"/>
      <c r="DF13" s="165">
        <v>27.346399999999999</v>
      </c>
      <c r="DG13" s="165">
        <v>-12.023400000000001</v>
      </c>
      <c r="DH13" s="165">
        <v>-3.871</v>
      </c>
      <c r="DI13" s="166"/>
      <c r="DJ13" s="166"/>
      <c r="DK13" s="165">
        <v>-4.2053000000000003</v>
      </c>
      <c r="DL13" s="165">
        <v>-3.7402000000000002</v>
      </c>
      <c r="DM13" s="165">
        <v>2.6861000000000002</v>
      </c>
      <c r="DN13" s="165">
        <v>1.8613</v>
      </c>
      <c r="DO13" s="165">
        <v>-3.4</v>
      </c>
      <c r="DP13" s="165">
        <v>-1.5</v>
      </c>
      <c r="DQ13" s="165">
        <v>11.407999999999999</v>
      </c>
      <c r="DR13" s="165">
        <v>-29.2242</v>
      </c>
      <c r="DS13" s="165">
        <v>-16.29</v>
      </c>
      <c r="DT13" s="165">
        <v>-16.329999999999998</v>
      </c>
      <c r="DU13" s="165">
        <v>22.55</v>
      </c>
      <c r="DV13" s="165">
        <v>25.4</v>
      </c>
      <c r="DW13" s="165">
        <v>-31.127300000000002</v>
      </c>
      <c r="DX13" s="165">
        <v>-15.8727</v>
      </c>
      <c r="DY13" s="165">
        <v>-19.335699999999999</v>
      </c>
      <c r="DZ13" s="165">
        <v>-19.0182</v>
      </c>
      <c r="EA13" s="166"/>
      <c r="EB13" s="165">
        <v>-21.798200000000001</v>
      </c>
      <c r="EC13" s="165">
        <v>-26.4069</v>
      </c>
      <c r="ED13" s="165">
        <v>-26.824000000000002</v>
      </c>
      <c r="EE13" s="165">
        <v>-4.7133000000000003</v>
      </c>
      <c r="EF13" s="165">
        <v>-6.7028999999999996</v>
      </c>
      <c r="EG13" s="165">
        <v>-11.694000000000001</v>
      </c>
      <c r="EH13" s="165">
        <v>-64.687600000000003</v>
      </c>
      <c r="EI13" s="165">
        <v>3.3258000000000001</v>
      </c>
      <c r="EJ13" s="166"/>
      <c r="EK13" s="165">
        <v>-11.188700000000001</v>
      </c>
      <c r="EL13" s="165">
        <v>-10.4619</v>
      </c>
      <c r="EM13" s="165">
        <v>10.5427</v>
      </c>
      <c r="EN13" s="165">
        <v>-20.3992</v>
      </c>
      <c r="EO13" s="165">
        <v>-19.378799999999998</v>
      </c>
      <c r="EP13" s="165">
        <v>5.6479999999999997</v>
      </c>
      <c r="EQ13" s="165">
        <v>-15.990500000000001</v>
      </c>
      <c r="ER13" s="166"/>
      <c r="ES13" s="165">
        <v>-2.3813</v>
      </c>
      <c r="ET13" s="165">
        <v>6.17</v>
      </c>
      <c r="EU13" s="165">
        <v>-12.31</v>
      </c>
      <c r="EV13" s="165">
        <v>0.8</v>
      </c>
      <c r="EW13" s="165">
        <v>3.8637999999999999</v>
      </c>
      <c r="EX13" s="165">
        <v>-34.256599999999999</v>
      </c>
      <c r="EY13" s="165">
        <v>-9.2545000000000002</v>
      </c>
      <c r="EZ13" s="165">
        <v>-9.4944000000000006</v>
      </c>
      <c r="FA13" s="165">
        <v>4.9503000000000004</v>
      </c>
      <c r="FB13" s="165">
        <v>-1.9362999999999999</v>
      </c>
      <c r="FC13" s="165">
        <v>-14.319900000000001</v>
      </c>
      <c r="FD13" s="165">
        <v>5.7572000000000001</v>
      </c>
      <c r="FE13" s="166"/>
      <c r="FF13" s="165">
        <v>5.3494000000000002</v>
      </c>
      <c r="FG13" s="165">
        <v>0</v>
      </c>
      <c r="FH13" s="165">
        <v>2.4744999999999999</v>
      </c>
      <c r="FI13" s="165">
        <v>0</v>
      </c>
      <c r="FJ13" s="165">
        <v>0</v>
      </c>
      <c r="FK13" s="165">
        <v>0</v>
      </c>
      <c r="FL13" s="165">
        <v>18.922599999999999</v>
      </c>
      <c r="FM13" s="165">
        <v>-0.56699999999999995</v>
      </c>
      <c r="FN13" s="165">
        <v>-0.6038</v>
      </c>
      <c r="FO13" s="165">
        <v>14.288500000000001</v>
      </c>
      <c r="FP13" s="165">
        <v>36.3842</v>
      </c>
      <c r="FQ13" s="165">
        <v>15.978</v>
      </c>
      <c r="FR13" s="165">
        <v>-17.510000000000002</v>
      </c>
      <c r="FS13" s="165">
        <v>-1.4278</v>
      </c>
      <c r="FT13" s="165">
        <v>0.16500000000000001</v>
      </c>
      <c r="FU13" s="165">
        <v>0.7</v>
      </c>
      <c r="FV13" s="165">
        <v>3.31</v>
      </c>
      <c r="FW13" s="165">
        <v>-14.9262</v>
      </c>
      <c r="FX13" s="166"/>
      <c r="FY13" s="165">
        <v>3.2589999999999999</v>
      </c>
      <c r="FZ13" s="165">
        <v>0.63100000000000001</v>
      </c>
      <c r="GA13" s="166"/>
      <c r="GB13" s="165">
        <v>11.42</v>
      </c>
      <c r="GC13" s="165">
        <v>-42.491700000000002</v>
      </c>
      <c r="GD13" s="165">
        <v>-13.6852</v>
      </c>
      <c r="GE13" s="165">
        <v>-2.04</v>
      </c>
      <c r="GF13" s="165">
        <v>22.093800000000002</v>
      </c>
      <c r="GG13" s="166"/>
      <c r="GH13" s="165">
        <v>15.448499999999999</v>
      </c>
      <c r="GI13" s="165">
        <v>-1.5604</v>
      </c>
      <c r="GJ13" s="165">
        <v>-1.6721999999999999</v>
      </c>
      <c r="GK13" s="165">
        <v>1.9758</v>
      </c>
      <c r="GL13" s="166"/>
      <c r="GM13" s="166"/>
      <c r="GN13" s="166"/>
      <c r="GO13" s="165">
        <v>-14.9054</v>
      </c>
      <c r="GP13" s="165">
        <v>0.505</v>
      </c>
      <c r="GQ13" s="165">
        <v>-19.505600000000001</v>
      </c>
      <c r="GR13" s="165">
        <v>-7.6927000000000003</v>
      </c>
      <c r="GS13" s="165">
        <v>-7.5820999999999996</v>
      </c>
      <c r="GT13" s="165">
        <v>99.659099999999995</v>
      </c>
      <c r="GU13" s="165">
        <v>-6.5231000000000003</v>
      </c>
      <c r="GV13" s="165">
        <v>-10.846299999999999</v>
      </c>
      <c r="GW13" s="165">
        <v>10.0985</v>
      </c>
      <c r="GX13" s="166"/>
      <c r="GY13" s="165">
        <v>5.7213000000000003</v>
      </c>
      <c r="GZ13" s="165">
        <v>5.7043999999999997</v>
      </c>
      <c r="HA13" s="166"/>
      <c r="HB13" s="165">
        <v>-11.548</v>
      </c>
      <c r="HC13" s="165">
        <v>-9.7958999999999996</v>
      </c>
      <c r="HD13" s="165">
        <v>-7.54</v>
      </c>
      <c r="HE13" s="165">
        <v>5.9417</v>
      </c>
      <c r="HF13" s="165">
        <v>81.579400000000007</v>
      </c>
      <c r="HG13" s="165">
        <v>-7.3658999999999999</v>
      </c>
      <c r="HH13" s="165">
        <v>84.1267</v>
      </c>
      <c r="HI13" s="165">
        <v>-6.6378000000000004</v>
      </c>
      <c r="HJ13" s="165">
        <v>44.396700000000003</v>
      </c>
      <c r="HK13" s="165">
        <v>-5.5674000000000001</v>
      </c>
      <c r="HL13" s="165">
        <v>-8.3242999999999991</v>
      </c>
      <c r="HM13" s="165">
        <v>0</v>
      </c>
      <c r="HN13" s="165">
        <v>0</v>
      </c>
      <c r="HO13" s="165">
        <v>30.155200000000001</v>
      </c>
      <c r="HP13" s="166"/>
      <c r="HQ13" s="165">
        <v>-11.7102</v>
      </c>
      <c r="HR13" s="165">
        <v>-11.111499999999999</v>
      </c>
      <c r="HS13" s="165">
        <v>-0.8387</v>
      </c>
      <c r="HT13" s="165">
        <v>-0.72970000000000002</v>
      </c>
      <c r="HU13" s="165">
        <v>12.29</v>
      </c>
      <c r="HV13" s="165">
        <v>12.24</v>
      </c>
      <c r="HW13" s="165">
        <v>-23.6</v>
      </c>
      <c r="HX13" s="165">
        <v>-23.3</v>
      </c>
      <c r="HY13" s="165">
        <v>0.37080000000000002</v>
      </c>
      <c r="HZ13" s="165">
        <v>-11.44</v>
      </c>
      <c r="IA13" s="165">
        <v>62.655900000000003</v>
      </c>
      <c r="IB13" s="165">
        <v>22.370799999999999</v>
      </c>
      <c r="IC13" s="165">
        <v>21.8718</v>
      </c>
      <c r="ID13" s="165">
        <v>-19.899999999999999</v>
      </c>
      <c r="IE13" s="165">
        <v>-29.9</v>
      </c>
      <c r="IF13" s="165">
        <v>-4.0999999999999996</v>
      </c>
      <c r="IG13" s="165">
        <v>-4.7</v>
      </c>
      <c r="IH13" s="165">
        <v>-17.9145</v>
      </c>
      <c r="II13" s="165">
        <v>-17.892399999999999</v>
      </c>
      <c r="IJ13" s="165">
        <v>-95.350999999999999</v>
      </c>
      <c r="IK13" s="165">
        <v>-19.299700000000001</v>
      </c>
      <c r="IL13" s="165">
        <v>-266.2484</v>
      </c>
      <c r="IM13" s="165">
        <v>-18.217500000000001</v>
      </c>
      <c r="IN13" s="166"/>
      <c r="IO13" s="165">
        <v>94.665800000000004</v>
      </c>
      <c r="IP13" s="165">
        <v>73.335300000000004</v>
      </c>
      <c r="IQ13" s="165">
        <v>144.21250000000001</v>
      </c>
      <c r="IR13" s="165">
        <v>93.754999999999995</v>
      </c>
      <c r="IS13" s="165">
        <v>27.457999999999998</v>
      </c>
      <c r="IT13" s="165">
        <v>21.248000000000001</v>
      </c>
      <c r="IU13" s="165">
        <v>20.273800000000001</v>
      </c>
      <c r="IV13" s="165">
        <v>-39.285499999999999</v>
      </c>
      <c r="IW13" s="165">
        <v>185.22800000000001</v>
      </c>
      <c r="IX13" s="165">
        <v>-197.7098</v>
      </c>
      <c r="IY13" s="165">
        <v>-15.8018</v>
      </c>
      <c r="IZ13" s="165">
        <v>21.297499999999999</v>
      </c>
      <c r="JA13" s="165">
        <v>-0.88990000000000002</v>
      </c>
      <c r="JB13" s="166"/>
      <c r="JC13" s="165">
        <v>-4.5599999999999996</v>
      </c>
      <c r="JD13" s="165">
        <v>-0.65900000000000003</v>
      </c>
      <c r="JE13" s="165">
        <v>-0.67200000000000004</v>
      </c>
      <c r="JF13" s="165">
        <v>0</v>
      </c>
      <c r="JG13" s="165">
        <v>1.68</v>
      </c>
      <c r="JH13" s="165">
        <v>-1.5318000000000001</v>
      </c>
      <c r="JI13" s="165">
        <v>-6.8254000000000001</v>
      </c>
      <c r="JJ13" s="165">
        <v>4.0452000000000004</v>
      </c>
      <c r="JK13" s="165">
        <v>0.35249999999999998</v>
      </c>
      <c r="JL13" s="165">
        <v>-1.8</v>
      </c>
      <c r="JM13" s="165">
        <v>-1.8759999999999999</v>
      </c>
      <c r="JN13" s="165">
        <v>-2.93</v>
      </c>
      <c r="JO13" s="166"/>
      <c r="JP13" s="166"/>
      <c r="JQ13" s="165">
        <v>3.9188000000000001</v>
      </c>
      <c r="JR13" s="165">
        <v>3.4706999999999999</v>
      </c>
      <c r="JS13" s="165">
        <v>3.9419</v>
      </c>
      <c r="JT13" s="166"/>
      <c r="JU13" s="165">
        <v>16.2</v>
      </c>
      <c r="JV13" s="165">
        <v>7.4020000000000001</v>
      </c>
      <c r="JW13" s="165">
        <v>-0.02</v>
      </c>
      <c r="JX13" s="166"/>
      <c r="JY13" s="165">
        <v>-2.8801999999999999</v>
      </c>
      <c r="JZ13" s="165">
        <v>-17.841899999999999</v>
      </c>
      <c r="KA13" s="165">
        <v>-18.133600000000001</v>
      </c>
      <c r="KB13" s="165">
        <v>0</v>
      </c>
      <c r="KC13" s="165">
        <v>14.0062</v>
      </c>
      <c r="KD13" s="165">
        <v>-13.3733</v>
      </c>
      <c r="KE13" s="165">
        <v>-1.2451000000000001</v>
      </c>
      <c r="KF13" s="165">
        <v>-9</v>
      </c>
      <c r="KG13" s="165">
        <v>-5</v>
      </c>
      <c r="KH13" s="165">
        <v>100.74509999999999</v>
      </c>
      <c r="KI13" s="165">
        <v>-174.9298</v>
      </c>
    </row>
    <row r="14" spans="1:295" ht="18" customHeight="1" x14ac:dyDescent="0.3">
      <c r="A14" s="162" t="s">
        <v>60</v>
      </c>
      <c r="B14" s="162" t="s">
        <v>792</v>
      </c>
      <c r="C14" s="165">
        <v>0</v>
      </c>
      <c r="D14" s="165">
        <v>0.79210000000000003</v>
      </c>
      <c r="E14" s="165">
        <v>-5.8901000000000003</v>
      </c>
      <c r="F14" s="165">
        <v>2.4929999999999999</v>
      </c>
      <c r="G14" s="165">
        <v>8.7263000000000002</v>
      </c>
      <c r="H14" s="166"/>
      <c r="I14" s="165">
        <v>10.5863</v>
      </c>
      <c r="J14" s="166"/>
      <c r="K14" s="165">
        <v>8.8795999999999999</v>
      </c>
      <c r="L14" s="165">
        <v>2.6768999999999998</v>
      </c>
      <c r="M14" s="166"/>
      <c r="N14" s="165">
        <v>-17.760000000000002</v>
      </c>
      <c r="O14" s="165">
        <v>-22</v>
      </c>
      <c r="P14" s="165">
        <v>0</v>
      </c>
      <c r="Q14" s="166"/>
      <c r="R14" s="165">
        <v>-15.4</v>
      </c>
      <c r="S14" s="165">
        <v>3.8976000000000002</v>
      </c>
      <c r="T14" s="165">
        <v>-9.1218000000000004</v>
      </c>
      <c r="U14" s="165">
        <v>2.8279999999999998</v>
      </c>
      <c r="V14" s="165">
        <v>2.5648</v>
      </c>
      <c r="W14" s="165">
        <v>5.1059000000000001</v>
      </c>
      <c r="X14" s="165">
        <v>1.4118999999999999</v>
      </c>
      <c r="Y14" s="165">
        <v>0.1515</v>
      </c>
      <c r="Z14" s="165">
        <v>2.3956</v>
      </c>
      <c r="AA14" s="166"/>
      <c r="AB14" s="165">
        <v>-0.78400000000000003</v>
      </c>
      <c r="AC14" s="165">
        <v>-1.2929999999999999</v>
      </c>
      <c r="AD14" s="165">
        <v>-1.2769999999999999</v>
      </c>
      <c r="AE14" s="165">
        <v>3.8519999999999999</v>
      </c>
      <c r="AF14" s="165">
        <v>-2.2200000000000002</v>
      </c>
      <c r="AG14" s="166"/>
      <c r="AH14" s="165">
        <v>0.35299999999999998</v>
      </c>
      <c r="AI14" s="165">
        <v>0.22</v>
      </c>
      <c r="AJ14" s="166">
        <v>0</v>
      </c>
      <c r="AK14" s="165">
        <v>-15.77</v>
      </c>
      <c r="AL14" s="166"/>
      <c r="AM14" s="165">
        <v>-10.91</v>
      </c>
      <c r="AN14" s="165">
        <v>-11.11</v>
      </c>
      <c r="AO14" s="165">
        <v>6.4908999999999999</v>
      </c>
      <c r="AP14" s="165">
        <v>2.9607999999999999</v>
      </c>
      <c r="AQ14" s="165">
        <v>16.2029</v>
      </c>
      <c r="AR14" s="165">
        <v>17.6496</v>
      </c>
      <c r="AS14" s="165">
        <v>-11.413600000000001</v>
      </c>
      <c r="AT14" s="165">
        <v>-18.4864</v>
      </c>
      <c r="AU14" s="165">
        <v>-17.569400000000002</v>
      </c>
      <c r="AV14" s="165">
        <v>0.52639999999999998</v>
      </c>
      <c r="AW14" s="165">
        <v>0.49669999999999997</v>
      </c>
      <c r="AX14" s="165">
        <v>-14.8695</v>
      </c>
      <c r="AY14" s="165">
        <v>-12.860099999999999</v>
      </c>
      <c r="AZ14" s="165">
        <v>25.098600000000001</v>
      </c>
      <c r="BA14" s="165">
        <v>25.537199999999999</v>
      </c>
      <c r="BB14" s="165">
        <v>-18.650500000000001</v>
      </c>
      <c r="BC14" s="165">
        <v>7.4679000000000002</v>
      </c>
      <c r="BD14" s="165">
        <v>-3.6</v>
      </c>
      <c r="BE14" s="165">
        <v>-3.5</v>
      </c>
      <c r="BF14" s="165">
        <v>-19.952400000000001</v>
      </c>
      <c r="BG14" s="165">
        <v>-19.768999999999998</v>
      </c>
      <c r="BH14" s="165">
        <v>-1.3388</v>
      </c>
      <c r="BI14" s="166"/>
      <c r="BJ14" s="165">
        <v>-7.3811</v>
      </c>
      <c r="BK14" s="165">
        <v>-0.60740000000000005</v>
      </c>
      <c r="BL14" s="166"/>
      <c r="BM14" s="166"/>
      <c r="BN14" s="165">
        <v>-142.4298</v>
      </c>
      <c r="BO14" s="165">
        <v>23.499199999999998</v>
      </c>
      <c r="BP14" s="165">
        <v>23.560300000000002</v>
      </c>
      <c r="BQ14" s="165">
        <v>-29.523800000000001</v>
      </c>
      <c r="BR14" s="165">
        <v>-238.11920000000001</v>
      </c>
      <c r="BS14" s="166"/>
      <c r="BT14" s="166"/>
      <c r="BU14" s="166"/>
      <c r="BV14" s="166"/>
      <c r="BW14" s="165">
        <v>10.9</v>
      </c>
      <c r="BX14" s="166"/>
      <c r="BY14" s="165">
        <v>-13.62</v>
      </c>
      <c r="BZ14" s="165">
        <v>-3.16</v>
      </c>
      <c r="CA14" s="165">
        <v>-12.1859</v>
      </c>
      <c r="CB14" s="165">
        <v>-11.382199999999999</v>
      </c>
      <c r="CC14" s="165">
        <v>21.964500000000001</v>
      </c>
      <c r="CD14" s="165">
        <v>20.0014</v>
      </c>
      <c r="CE14" s="165">
        <v>-3.0333999999999999</v>
      </c>
      <c r="CF14" s="165">
        <v>-28.8322</v>
      </c>
      <c r="CG14" s="165">
        <v>-28.759</v>
      </c>
      <c r="CH14" s="165">
        <v>-7.6837999999999997</v>
      </c>
      <c r="CI14" s="166"/>
      <c r="CJ14" s="166"/>
      <c r="CK14" s="166"/>
      <c r="CL14" s="165">
        <v>-18.100000000000001</v>
      </c>
      <c r="CM14" s="165">
        <v>-17.5</v>
      </c>
      <c r="CN14" s="165">
        <v>-1.7</v>
      </c>
      <c r="CO14" s="165">
        <v>3.5859000000000001</v>
      </c>
      <c r="CP14" s="165">
        <v>3.0203000000000002</v>
      </c>
      <c r="CQ14" s="165">
        <v>1.8247</v>
      </c>
      <c r="CR14" s="165">
        <v>48.184899999999999</v>
      </c>
      <c r="CS14" s="165">
        <v>48.011000000000003</v>
      </c>
      <c r="CT14" s="165">
        <v>-27.795500000000001</v>
      </c>
      <c r="CU14" s="165">
        <v>-23.248699999999999</v>
      </c>
      <c r="CV14" s="165">
        <v>-28.923100000000002</v>
      </c>
      <c r="CW14" s="165">
        <v>2.7635000000000001</v>
      </c>
      <c r="CX14" s="165">
        <v>20.51</v>
      </c>
      <c r="CY14" s="165">
        <v>7.05</v>
      </c>
      <c r="CZ14" s="165">
        <v>15.317399999999999</v>
      </c>
      <c r="DA14" s="165">
        <v>15.139799999999999</v>
      </c>
      <c r="DB14" s="165">
        <v>-6.87</v>
      </c>
      <c r="DC14" s="165">
        <v>-8.8800000000000008</v>
      </c>
      <c r="DD14" s="166"/>
      <c r="DE14" s="166"/>
      <c r="DF14" s="165">
        <v>32.340299999999999</v>
      </c>
      <c r="DG14" s="165">
        <v>-12.0105</v>
      </c>
      <c r="DH14" s="165">
        <v>-3.5358999999999998</v>
      </c>
      <c r="DI14" s="166"/>
      <c r="DJ14" s="166"/>
      <c r="DK14" s="165">
        <v>-4.1089000000000002</v>
      </c>
      <c r="DL14" s="166"/>
      <c r="DM14" s="165">
        <v>1.8975</v>
      </c>
      <c r="DN14" s="165">
        <v>1.8613</v>
      </c>
      <c r="DO14" s="165">
        <v>-3.42</v>
      </c>
      <c r="DP14" s="165">
        <v>-1.3</v>
      </c>
      <c r="DQ14" s="165">
        <v>11.253</v>
      </c>
      <c r="DR14" s="165">
        <v>-32.791899999999998</v>
      </c>
      <c r="DS14" s="165">
        <v>-16.149999999999999</v>
      </c>
      <c r="DT14" s="165">
        <v>-16.32</v>
      </c>
      <c r="DU14" s="165">
        <v>22.44</v>
      </c>
      <c r="DV14" s="165">
        <v>25.08</v>
      </c>
      <c r="DW14" s="165">
        <v>-33.163600000000002</v>
      </c>
      <c r="DX14" s="165">
        <v>-17.163599999999999</v>
      </c>
      <c r="DY14" s="165">
        <v>-22.917300000000001</v>
      </c>
      <c r="DZ14" s="165">
        <v>-21.672699999999999</v>
      </c>
      <c r="EA14" s="166"/>
      <c r="EB14" s="165">
        <v>-25.221399999999999</v>
      </c>
      <c r="EC14" s="165">
        <v>-29.873100000000001</v>
      </c>
      <c r="ED14" s="165">
        <v>-30.013100000000001</v>
      </c>
      <c r="EE14" s="165">
        <v>-6.6372999999999998</v>
      </c>
      <c r="EF14" s="165">
        <v>-8.9342000000000006</v>
      </c>
      <c r="EG14" s="165">
        <v>-11.81</v>
      </c>
      <c r="EH14" s="165">
        <v>-68.552899999999994</v>
      </c>
      <c r="EI14" s="165">
        <v>3.1581999999999999</v>
      </c>
      <c r="EJ14" s="166"/>
      <c r="EK14" s="165">
        <v>-11.458500000000001</v>
      </c>
      <c r="EL14" s="165">
        <v>-10.376200000000001</v>
      </c>
      <c r="EM14" s="165">
        <v>11.386200000000001</v>
      </c>
      <c r="EN14" s="165">
        <v>-19.363399999999999</v>
      </c>
      <c r="EO14" s="165">
        <v>-18.242699999999999</v>
      </c>
      <c r="EP14" s="165">
        <v>15.375999999999999</v>
      </c>
      <c r="EQ14" s="165">
        <v>-20.790299999999998</v>
      </c>
      <c r="ER14" s="165">
        <v>-20.519200000000001</v>
      </c>
      <c r="ES14" s="165">
        <v>-0.53310000000000002</v>
      </c>
      <c r="ET14" s="165">
        <v>-11.02</v>
      </c>
      <c r="EU14" s="165">
        <v>-11.79</v>
      </c>
      <c r="EV14" s="165">
        <v>0.3</v>
      </c>
      <c r="EW14" s="165">
        <v>4.0686999999999998</v>
      </c>
      <c r="EX14" s="165">
        <v>-33.491500000000002</v>
      </c>
      <c r="EY14" s="165">
        <v>-9.2977000000000007</v>
      </c>
      <c r="EZ14" s="165">
        <v>-9.6893999999999991</v>
      </c>
      <c r="FA14" s="165">
        <v>5.0167999999999999</v>
      </c>
      <c r="FB14" s="165">
        <v>0.31119999999999998</v>
      </c>
      <c r="FC14" s="165">
        <v>-16.634</v>
      </c>
      <c r="FD14" s="165">
        <v>5.5669000000000004</v>
      </c>
      <c r="FE14" s="166"/>
      <c r="FF14" s="165">
        <v>5.4047000000000001</v>
      </c>
      <c r="FG14" s="165">
        <v>0</v>
      </c>
      <c r="FH14" s="165">
        <v>2.8843999999999999</v>
      </c>
      <c r="FI14" s="165">
        <v>0</v>
      </c>
      <c r="FJ14" s="165">
        <v>1.3395999999999999</v>
      </c>
      <c r="FK14" s="165">
        <v>1.0046999999999999</v>
      </c>
      <c r="FL14" s="165">
        <v>12.559200000000001</v>
      </c>
      <c r="FM14" s="165">
        <v>2.2709999999999999</v>
      </c>
      <c r="FN14" s="165">
        <v>2.1230000000000002</v>
      </c>
      <c r="FO14" s="165">
        <v>7.6070000000000002</v>
      </c>
      <c r="FP14" s="165">
        <v>30.601700000000001</v>
      </c>
      <c r="FQ14" s="165">
        <v>14.6157</v>
      </c>
      <c r="FR14" s="165">
        <v>-18</v>
      </c>
      <c r="FS14" s="165">
        <v>-2.2627999999999999</v>
      </c>
      <c r="FT14" s="165">
        <v>0.19980000000000001</v>
      </c>
      <c r="FU14" s="165">
        <v>1.1200000000000001</v>
      </c>
      <c r="FV14" s="165">
        <v>3.62</v>
      </c>
      <c r="FW14" s="165">
        <v>-14.8847</v>
      </c>
      <c r="FX14" s="166"/>
      <c r="FY14" s="165">
        <v>3.181</v>
      </c>
      <c r="FZ14" s="165">
        <v>0.622</v>
      </c>
      <c r="GA14" s="166"/>
      <c r="GB14" s="165">
        <v>12.39</v>
      </c>
      <c r="GC14" s="165">
        <v>-39.726199999999999</v>
      </c>
      <c r="GD14" s="165">
        <v>-13.5984</v>
      </c>
      <c r="GE14" s="165">
        <v>-1.76</v>
      </c>
      <c r="GF14" s="165">
        <v>22.6266</v>
      </c>
      <c r="GG14" s="166"/>
      <c r="GH14" s="165">
        <v>15.1288</v>
      </c>
      <c r="GI14" s="165">
        <v>-1.4359</v>
      </c>
      <c r="GJ14" s="165">
        <v>-1.5256000000000001</v>
      </c>
      <c r="GK14" s="165">
        <v>1.9762999999999999</v>
      </c>
      <c r="GL14" s="166"/>
      <c r="GM14" s="166"/>
      <c r="GN14" s="165">
        <v>-10.6717</v>
      </c>
      <c r="GO14" s="165">
        <v>-13.4681</v>
      </c>
      <c r="GP14" s="165">
        <v>1.8599000000000001</v>
      </c>
      <c r="GQ14" s="165">
        <v>-19.358799999999999</v>
      </c>
      <c r="GR14" s="165">
        <v>-7.7366999999999999</v>
      </c>
      <c r="GS14" s="165">
        <v>-7.6691000000000003</v>
      </c>
      <c r="GT14" s="165">
        <v>91.850200000000001</v>
      </c>
      <c r="GU14" s="165">
        <v>-7.1210000000000004</v>
      </c>
      <c r="GV14" s="165">
        <v>-10.681699999999999</v>
      </c>
      <c r="GW14" s="165">
        <v>9.4964999999999993</v>
      </c>
      <c r="GX14" s="165">
        <v>3.2722000000000002</v>
      </c>
      <c r="GY14" s="165">
        <v>5.8018999999999998</v>
      </c>
      <c r="GZ14" s="165">
        <v>5.7835000000000001</v>
      </c>
      <c r="HA14" s="165">
        <v>2.6619000000000002</v>
      </c>
      <c r="HB14" s="165">
        <v>-11.9771</v>
      </c>
      <c r="HC14" s="165">
        <v>-9.3902999999999999</v>
      </c>
      <c r="HD14" s="165">
        <v>-10.48</v>
      </c>
      <c r="HE14" s="165">
        <v>7.7965999999999998</v>
      </c>
      <c r="HF14" s="165">
        <v>80.409300000000002</v>
      </c>
      <c r="HG14" s="165">
        <v>-13.568</v>
      </c>
      <c r="HH14" s="165">
        <v>83.897400000000005</v>
      </c>
      <c r="HI14" s="165">
        <v>-6.6616</v>
      </c>
      <c r="HJ14" s="165">
        <v>43.899299999999997</v>
      </c>
      <c r="HK14" s="165">
        <v>-5.6768000000000001</v>
      </c>
      <c r="HL14" s="165">
        <v>-9.7231000000000005</v>
      </c>
      <c r="HM14" s="165">
        <v>0</v>
      </c>
      <c r="HN14" s="165">
        <v>0</v>
      </c>
      <c r="HO14" s="166"/>
      <c r="HP14" s="166"/>
      <c r="HQ14" s="165">
        <v>-11.671799999999999</v>
      </c>
      <c r="HR14" s="165">
        <v>-11.1005</v>
      </c>
      <c r="HS14" s="165">
        <v>-0.2079</v>
      </c>
      <c r="HT14" s="165">
        <v>0.18629999999999999</v>
      </c>
      <c r="HU14" s="165">
        <v>12.98</v>
      </c>
      <c r="HV14" s="165">
        <v>12.81</v>
      </c>
      <c r="HW14" s="165">
        <v>-24</v>
      </c>
      <c r="HX14" s="165">
        <v>-24.2</v>
      </c>
      <c r="HY14" s="165">
        <v>0.19500000000000001</v>
      </c>
      <c r="HZ14" s="165">
        <v>-12.72</v>
      </c>
      <c r="IA14" s="165">
        <v>63.095199999999998</v>
      </c>
      <c r="IB14" s="165">
        <v>23.558599999999998</v>
      </c>
      <c r="IC14" s="165">
        <v>23.460999999999999</v>
      </c>
      <c r="ID14" s="165">
        <v>-19.5</v>
      </c>
      <c r="IE14" s="165">
        <v>-30.3</v>
      </c>
      <c r="IF14" s="165">
        <v>-4.5999999999999996</v>
      </c>
      <c r="IG14" s="165">
        <v>-5.5</v>
      </c>
      <c r="IH14" s="166"/>
      <c r="II14" s="165">
        <v>-17.93</v>
      </c>
      <c r="IJ14" s="165">
        <v>-98.818100000000001</v>
      </c>
      <c r="IK14" s="165">
        <v>-17.133299999999998</v>
      </c>
      <c r="IL14" s="165">
        <v>-262.00990000000002</v>
      </c>
      <c r="IM14" s="165">
        <v>-16.880800000000001</v>
      </c>
      <c r="IN14" s="166"/>
      <c r="IO14" s="165">
        <v>92.907200000000003</v>
      </c>
      <c r="IP14" s="165">
        <v>73.782700000000006</v>
      </c>
      <c r="IQ14" s="165">
        <v>148.95570000000001</v>
      </c>
      <c r="IR14" s="165">
        <v>92.546199999999999</v>
      </c>
      <c r="IS14" s="165">
        <v>23.822800000000001</v>
      </c>
      <c r="IT14" s="165">
        <v>19.239100000000001</v>
      </c>
      <c r="IU14" s="165">
        <v>21.047999999999998</v>
      </c>
      <c r="IV14" s="165">
        <v>-38.304400000000001</v>
      </c>
      <c r="IW14" s="165">
        <v>186.54589999999999</v>
      </c>
      <c r="IX14" s="165">
        <v>-195.738</v>
      </c>
      <c r="IY14" s="165">
        <v>-15.8432</v>
      </c>
      <c r="IZ14" s="165">
        <v>21.895700000000001</v>
      </c>
      <c r="JA14" s="165">
        <v>-1.1707000000000001</v>
      </c>
      <c r="JB14" s="166"/>
      <c r="JC14" s="165">
        <v>-4.88</v>
      </c>
      <c r="JD14" s="165">
        <v>-0.71499999999999997</v>
      </c>
      <c r="JE14" s="165">
        <v>-0.72099999999999997</v>
      </c>
      <c r="JF14" s="165">
        <v>0.16</v>
      </c>
      <c r="JG14" s="165">
        <v>0.72</v>
      </c>
      <c r="JH14" s="165">
        <v>-1.5263</v>
      </c>
      <c r="JI14" s="165">
        <v>-6.3278999999999996</v>
      </c>
      <c r="JJ14" s="165">
        <v>3.5752000000000002</v>
      </c>
      <c r="JK14" s="165">
        <v>0.91100000000000003</v>
      </c>
      <c r="JL14" s="165">
        <v>-2.6</v>
      </c>
      <c r="JM14" s="165">
        <v>-5.0430000000000001</v>
      </c>
      <c r="JN14" s="165">
        <v>-3.4129999999999998</v>
      </c>
      <c r="JO14" s="166"/>
      <c r="JP14" s="166"/>
      <c r="JQ14" s="165">
        <v>5.2827000000000002</v>
      </c>
      <c r="JR14" s="165">
        <v>5.1977000000000002</v>
      </c>
      <c r="JS14" s="165">
        <v>2.5688</v>
      </c>
      <c r="JT14" s="166"/>
      <c r="JU14" s="165">
        <v>16.899999999999999</v>
      </c>
      <c r="JV14" s="165">
        <v>7.5180999999999996</v>
      </c>
      <c r="JW14" s="165">
        <v>-0.04</v>
      </c>
      <c r="JX14" s="166"/>
      <c r="JY14" s="165">
        <v>0</v>
      </c>
      <c r="JZ14" s="165">
        <v>-18.072299999999998</v>
      </c>
      <c r="KA14" s="165">
        <v>-17.991800000000001</v>
      </c>
      <c r="KB14" s="165">
        <v>2.1772</v>
      </c>
      <c r="KC14" s="165">
        <v>13.5975</v>
      </c>
      <c r="KD14" s="165">
        <v>-13.4703</v>
      </c>
      <c r="KE14" s="165">
        <v>0</v>
      </c>
      <c r="KF14" s="165">
        <v>-9</v>
      </c>
      <c r="KG14" s="165">
        <v>-5.2</v>
      </c>
      <c r="KH14" s="165">
        <v>101.40900000000001</v>
      </c>
      <c r="KI14" s="165">
        <v>-171.77610000000001</v>
      </c>
    </row>
    <row r="15" spans="1:295" ht="18" customHeight="1" x14ac:dyDescent="0.3">
      <c r="A15" s="162" t="s">
        <v>60</v>
      </c>
      <c r="B15" s="162" t="s">
        <v>793</v>
      </c>
      <c r="C15" s="165">
        <v>0</v>
      </c>
      <c r="D15" s="165">
        <v>0.66290000000000004</v>
      </c>
      <c r="E15" s="165">
        <v>-5.5217000000000001</v>
      </c>
      <c r="F15" s="165">
        <v>2.4590999999999998</v>
      </c>
      <c r="G15" s="165">
        <v>8.3364999999999991</v>
      </c>
      <c r="H15" s="166"/>
      <c r="I15" s="165">
        <v>12.023</v>
      </c>
      <c r="J15" s="166"/>
      <c r="K15" s="165">
        <v>8.4885000000000002</v>
      </c>
      <c r="L15" s="165">
        <v>2.5449000000000002</v>
      </c>
      <c r="M15" s="166"/>
      <c r="N15" s="165">
        <v>-6.66</v>
      </c>
      <c r="O15" s="165">
        <v>-19.8</v>
      </c>
      <c r="P15" s="165">
        <v>-2.2000000000000002</v>
      </c>
      <c r="Q15" s="165">
        <v>0.82799999999999996</v>
      </c>
      <c r="R15" s="165">
        <v>-15.4</v>
      </c>
      <c r="S15" s="165">
        <v>3.9201999999999999</v>
      </c>
      <c r="T15" s="165">
        <v>-9.5519999999999996</v>
      </c>
      <c r="U15" s="165">
        <v>2.5457999999999998</v>
      </c>
      <c r="V15" s="165">
        <v>2.6055999999999999</v>
      </c>
      <c r="W15" s="165">
        <v>4.8224</v>
      </c>
      <c r="X15" s="165">
        <v>1.518</v>
      </c>
      <c r="Y15" s="165">
        <v>0.33860000000000001</v>
      </c>
      <c r="Z15" s="165">
        <v>2.3041</v>
      </c>
      <c r="AA15" s="166"/>
      <c r="AB15" s="165">
        <v>-0.85919999999999996</v>
      </c>
      <c r="AC15" s="165">
        <v>0</v>
      </c>
      <c r="AD15" s="165">
        <v>-1.2629999999999999</v>
      </c>
      <c r="AE15" s="165">
        <v>3.7010000000000001</v>
      </c>
      <c r="AF15" s="165">
        <v>-13.32</v>
      </c>
      <c r="AG15" s="165">
        <v>-15.4</v>
      </c>
      <c r="AH15" s="165">
        <v>-0.44800000000000001</v>
      </c>
      <c r="AI15" s="165">
        <v>0.222</v>
      </c>
      <c r="AJ15" s="166">
        <v>0</v>
      </c>
      <c r="AK15" s="165">
        <v>-18.04</v>
      </c>
      <c r="AL15" s="166"/>
      <c r="AM15" s="165">
        <v>-8.81</v>
      </c>
      <c r="AN15" s="165">
        <v>-8.85</v>
      </c>
      <c r="AO15" s="165">
        <v>6.6661000000000001</v>
      </c>
      <c r="AP15" s="165">
        <v>2.7665000000000002</v>
      </c>
      <c r="AQ15" s="165">
        <v>16.319199999999999</v>
      </c>
      <c r="AR15" s="165">
        <v>17.793900000000001</v>
      </c>
      <c r="AS15" s="165">
        <v>-13.7522</v>
      </c>
      <c r="AT15" s="165">
        <v>-17.5486</v>
      </c>
      <c r="AU15" s="165">
        <v>-17.698599999999999</v>
      </c>
      <c r="AV15" s="165">
        <v>1.3148</v>
      </c>
      <c r="AW15" s="165">
        <v>1.5144</v>
      </c>
      <c r="AX15" s="165">
        <v>-14.467599999999999</v>
      </c>
      <c r="AY15" s="165">
        <v>-12.190300000000001</v>
      </c>
      <c r="AZ15" s="165">
        <v>24.391300000000001</v>
      </c>
      <c r="BA15" s="165">
        <v>24.642199999999999</v>
      </c>
      <c r="BB15" s="165">
        <v>-16.703499999999998</v>
      </c>
      <c r="BC15" s="165">
        <v>5.8878000000000004</v>
      </c>
      <c r="BD15" s="165">
        <v>-2.6</v>
      </c>
      <c r="BE15" s="165">
        <v>-2.7</v>
      </c>
      <c r="BF15" s="165">
        <v>-19.2331</v>
      </c>
      <c r="BG15" s="165">
        <v>-18.7392</v>
      </c>
      <c r="BH15" s="165">
        <v>-1.2329000000000001</v>
      </c>
      <c r="BI15" s="166"/>
      <c r="BJ15" s="165">
        <v>-7.8757999999999999</v>
      </c>
      <c r="BK15" s="165">
        <v>-0.84599999999999997</v>
      </c>
      <c r="BL15" s="166"/>
      <c r="BM15" s="166"/>
      <c r="BN15" s="165">
        <v>-140.69030000000001</v>
      </c>
      <c r="BO15" s="165">
        <v>18.2195</v>
      </c>
      <c r="BP15" s="165">
        <v>18.2195</v>
      </c>
      <c r="BQ15" s="165">
        <v>-13.9527</v>
      </c>
      <c r="BR15" s="165">
        <v>-237.21289999999999</v>
      </c>
      <c r="BS15" s="166"/>
      <c r="BT15" s="166"/>
      <c r="BU15" s="166"/>
      <c r="BV15" s="166"/>
      <c r="BW15" s="165">
        <v>10.78</v>
      </c>
      <c r="BX15" s="166"/>
      <c r="BY15" s="165">
        <v>-13.49</v>
      </c>
      <c r="BZ15" s="165">
        <v>-3.35</v>
      </c>
      <c r="CA15" s="165">
        <v>-13.391500000000001</v>
      </c>
      <c r="CB15" s="165">
        <v>-13.1236</v>
      </c>
      <c r="CC15" s="165">
        <v>22.060199999999998</v>
      </c>
      <c r="CD15" s="165">
        <v>20.6798</v>
      </c>
      <c r="CE15" s="165">
        <v>-3.1269999999999998</v>
      </c>
      <c r="CF15" s="165">
        <v>-25.706399999999999</v>
      </c>
      <c r="CG15" s="165">
        <v>-25.095199999999998</v>
      </c>
      <c r="CH15" s="165">
        <v>-7.6468999999999996</v>
      </c>
      <c r="CI15" s="165">
        <v>0</v>
      </c>
      <c r="CJ15" s="166"/>
      <c r="CK15" s="166"/>
      <c r="CL15" s="165">
        <v>-18</v>
      </c>
      <c r="CM15" s="165">
        <v>-17.7</v>
      </c>
      <c r="CN15" s="165">
        <v>-1.79</v>
      </c>
      <c r="CO15" s="165">
        <v>4.5250000000000004</v>
      </c>
      <c r="CP15" s="165">
        <v>4.2039</v>
      </c>
      <c r="CQ15" s="165">
        <v>3.2366000000000001</v>
      </c>
      <c r="CR15" s="165">
        <v>44.777000000000001</v>
      </c>
      <c r="CS15" s="165">
        <v>45.9315</v>
      </c>
      <c r="CT15" s="165">
        <v>-27.970199999999998</v>
      </c>
      <c r="CU15" s="165">
        <v>-20.525300000000001</v>
      </c>
      <c r="CV15" s="165">
        <v>-28.8004</v>
      </c>
      <c r="CW15" s="165">
        <v>2.7063999999999999</v>
      </c>
      <c r="CX15" s="165">
        <v>22.66</v>
      </c>
      <c r="CY15" s="165">
        <v>8.0299999999999994</v>
      </c>
      <c r="CZ15" s="165">
        <v>15.161099999999999</v>
      </c>
      <c r="DA15" s="165">
        <v>15.0421</v>
      </c>
      <c r="DB15" s="165">
        <v>-6.61</v>
      </c>
      <c r="DC15" s="165">
        <v>-8.8800000000000008</v>
      </c>
      <c r="DD15" s="166"/>
      <c r="DE15" s="166"/>
      <c r="DF15" s="165">
        <v>29.637</v>
      </c>
      <c r="DG15" s="165">
        <v>-11.930899999999999</v>
      </c>
      <c r="DH15" s="165">
        <v>-3.3677999999999999</v>
      </c>
      <c r="DI15" s="166"/>
      <c r="DJ15" s="166"/>
      <c r="DK15" s="165">
        <v>-4.1406000000000001</v>
      </c>
      <c r="DL15" s="165">
        <v>-3.9272</v>
      </c>
      <c r="DM15" s="165">
        <v>2.3706999999999998</v>
      </c>
      <c r="DN15" s="165">
        <v>1.6757</v>
      </c>
      <c r="DO15" s="165">
        <v>-3.52</v>
      </c>
      <c r="DP15" s="165">
        <v>-1.22</v>
      </c>
      <c r="DQ15" s="165">
        <v>11.593999999999999</v>
      </c>
      <c r="DR15" s="165">
        <v>-30.776700000000002</v>
      </c>
      <c r="DS15" s="165">
        <v>-15.77</v>
      </c>
      <c r="DT15" s="165">
        <v>-15.95</v>
      </c>
      <c r="DU15" s="165">
        <v>21.68</v>
      </c>
      <c r="DV15" s="165">
        <v>24.62</v>
      </c>
      <c r="DW15" s="165">
        <v>-32.9818</v>
      </c>
      <c r="DX15" s="165">
        <v>-16.9727</v>
      </c>
      <c r="DY15" s="165">
        <v>-23.872699999999998</v>
      </c>
      <c r="DZ15" s="165">
        <v>-23.2636</v>
      </c>
      <c r="EA15" s="165">
        <v>-9.9797999999999991</v>
      </c>
      <c r="EB15" s="165">
        <v>-24.590900000000001</v>
      </c>
      <c r="EC15" s="165">
        <v>-30.170400000000001</v>
      </c>
      <c r="ED15" s="165">
        <v>-30.1341</v>
      </c>
      <c r="EE15" s="165">
        <v>-9.8642000000000003</v>
      </c>
      <c r="EF15" s="165">
        <v>-14.4717</v>
      </c>
      <c r="EG15" s="165">
        <v>-11.808</v>
      </c>
      <c r="EH15" s="165">
        <v>-80.695099999999996</v>
      </c>
      <c r="EI15" s="165">
        <v>-0.51470000000000005</v>
      </c>
      <c r="EJ15" s="166"/>
      <c r="EK15" s="165">
        <v>-11.011900000000001</v>
      </c>
      <c r="EL15" s="165">
        <v>-10.0383</v>
      </c>
      <c r="EM15" s="165">
        <v>8.1678999999999995</v>
      </c>
      <c r="EN15" s="165">
        <v>-17.861999999999998</v>
      </c>
      <c r="EO15" s="165">
        <v>-17.0914</v>
      </c>
      <c r="EP15" s="165">
        <v>32.271999999999998</v>
      </c>
      <c r="EQ15" s="165">
        <v>-22.119199999999999</v>
      </c>
      <c r="ER15" s="165">
        <v>-21.933900000000001</v>
      </c>
      <c r="ES15" s="165">
        <v>0.59809999999999997</v>
      </c>
      <c r="ET15" s="165">
        <v>-9.52</v>
      </c>
      <c r="EU15" s="165">
        <v>-11.37</v>
      </c>
      <c r="EV15" s="165">
        <v>1.2</v>
      </c>
      <c r="EW15" s="165">
        <v>4.0537999999999998</v>
      </c>
      <c r="EX15" s="165">
        <v>-31.801600000000001</v>
      </c>
      <c r="EY15" s="165">
        <v>-10.0982</v>
      </c>
      <c r="EZ15" s="165">
        <v>-10.2598</v>
      </c>
      <c r="FA15" s="165">
        <v>6.2458</v>
      </c>
      <c r="FB15" s="165">
        <v>1.5099</v>
      </c>
      <c r="FC15" s="165">
        <v>-18.827300000000001</v>
      </c>
      <c r="FD15" s="165">
        <v>5.3216999999999999</v>
      </c>
      <c r="FE15" s="166"/>
      <c r="FF15" s="165">
        <v>5.2685000000000004</v>
      </c>
      <c r="FG15" s="165">
        <v>0</v>
      </c>
      <c r="FH15" s="165">
        <v>0</v>
      </c>
      <c r="FI15" s="165">
        <v>0</v>
      </c>
      <c r="FJ15" s="165">
        <v>2.6793</v>
      </c>
      <c r="FK15" s="165">
        <v>2.1768999999999998</v>
      </c>
      <c r="FL15" s="165">
        <v>11.7219</v>
      </c>
      <c r="FM15" s="165">
        <v>3.8378999999999999</v>
      </c>
      <c r="FN15" s="165">
        <v>3.2643</v>
      </c>
      <c r="FO15" s="165">
        <v>8.6968999999999994</v>
      </c>
      <c r="FP15" s="165">
        <v>29.165600000000001</v>
      </c>
      <c r="FQ15" s="165">
        <v>12.4819</v>
      </c>
      <c r="FR15" s="165">
        <v>-18.05</v>
      </c>
      <c r="FS15" s="165">
        <v>-2.6143000000000001</v>
      </c>
      <c r="FT15" s="165">
        <v>0.16500000000000001</v>
      </c>
      <c r="FU15" s="165">
        <v>1.61</v>
      </c>
      <c r="FV15" s="165">
        <v>3.75</v>
      </c>
      <c r="FW15" s="165">
        <v>-14.8127</v>
      </c>
      <c r="FX15" s="166"/>
      <c r="FY15" s="165">
        <v>3.1509999999999998</v>
      </c>
      <c r="FZ15" s="165">
        <v>0.54300000000000004</v>
      </c>
      <c r="GA15" s="166"/>
      <c r="GB15" s="165">
        <v>12.04</v>
      </c>
      <c r="GC15" s="165">
        <v>-38.221699999999998</v>
      </c>
      <c r="GD15" s="165">
        <v>-12.649699999999999</v>
      </c>
      <c r="GE15" s="165">
        <v>-1.97</v>
      </c>
      <c r="GF15" s="165">
        <v>22.810400000000001</v>
      </c>
      <c r="GG15" s="166"/>
      <c r="GH15" s="165">
        <v>14.648999999999999</v>
      </c>
      <c r="GI15" s="165">
        <v>-1.5485</v>
      </c>
      <c r="GJ15" s="165">
        <v>-1.5569</v>
      </c>
      <c r="GK15" s="165">
        <v>1.9052</v>
      </c>
      <c r="GL15" s="166"/>
      <c r="GM15" s="166"/>
      <c r="GN15" s="165">
        <v>-11.0228</v>
      </c>
      <c r="GO15" s="165">
        <v>-12.528</v>
      </c>
      <c r="GP15" s="165">
        <v>1.5368999999999999</v>
      </c>
      <c r="GQ15" s="165">
        <v>-19.097200000000001</v>
      </c>
      <c r="GR15" s="165">
        <v>-7.9092000000000002</v>
      </c>
      <c r="GS15" s="165">
        <v>-7.8070000000000004</v>
      </c>
      <c r="GT15" s="165">
        <v>88.718299999999999</v>
      </c>
      <c r="GU15" s="165">
        <v>-6.8434999999999997</v>
      </c>
      <c r="GV15" s="165">
        <v>-10.0634</v>
      </c>
      <c r="GW15" s="165">
        <v>9.2799999999999994</v>
      </c>
      <c r="GX15" s="165">
        <v>2.6227</v>
      </c>
      <c r="GY15" s="165">
        <v>5.7945000000000002</v>
      </c>
      <c r="GZ15" s="165">
        <v>5.7598000000000003</v>
      </c>
      <c r="HA15" s="165">
        <v>2.2976000000000001</v>
      </c>
      <c r="HB15" s="165">
        <v>-12.087</v>
      </c>
      <c r="HC15" s="165">
        <v>-9.9768000000000008</v>
      </c>
      <c r="HD15" s="165">
        <v>-7.12</v>
      </c>
      <c r="HE15" s="165">
        <v>6.1379000000000001</v>
      </c>
      <c r="HF15" s="165">
        <v>69.386200000000002</v>
      </c>
      <c r="HG15" s="165">
        <v>-7.0899000000000001</v>
      </c>
      <c r="HH15" s="165">
        <v>84.763099999999994</v>
      </c>
      <c r="HI15" s="165">
        <v>-6.2115999999999998</v>
      </c>
      <c r="HJ15" s="165">
        <v>42.972499999999997</v>
      </c>
      <c r="HK15" s="165">
        <v>-6.1454000000000004</v>
      </c>
      <c r="HL15" s="165">
        <v>-8.8478999999999992</v>
      </c>
      <c r="HM15" s="165">
        <v>-9.9092000000000002</v>
      </c>
      <c r="HN15" s="165">
        <v>-10.2544</v>
      </c>
      <c r="HO15" s="166"/>
      <c r="HP15" s="166"/>
      <c r="HQ15" s="165">
        <v>-11.7102</v>
      </c>
      <c r="HR15" s="165">
        <v>-10.7819</v>
      </c>
      <c r="HS15" s="165">
        <v>-0.49259999999999998</v>
      </c>
      <c r="HT15" s="165">
        <v>-0.69569999999999999</v>
      </c>
      <c r="HU15" s="165">
        <v>14.25</v>
      </c>
      <c r="HV15" s="165">
        <v>14.18</v>
      </c>
      <c r="HW15" s="165">
        <v>-22.5</v>
      </c>
      <c r="HX15" s="165">
        <v>-22.6</v>
      </c>
      <c r="HY15" s="165">
        <v>0.3342</v>
      </c>
      <c r="HZ15" s="165">
        <v>-11.36</v>
      </c>
      <c r="IA15" s="165">
        <v>63.117100000000001</v>
      </c>
      <c r="IB15" s="165">
        <v>21.635999999999999</v>
      </c>
      <c r="IC15" s="165">
        <v>22.143999999999998</v>
      </c>
      <c r="ID15" s="165">
        <v>-19.5</v>
      </c>
      <c r="IE15" s="165">
        <v>-30.7</v>
      </c>
      <c r="IF15" s="165">
        <v>-4.0999999999999996</v>
      </c>
      <c r="IG15" s="165">
        <v>-4.7</v>
      </c>
      <c r="IH15" s="166"/>
      <c r="II15" s="166"/>
      <c r="IJ15" s="165">
        <v>-93.300600000000003</v>
      </c>
      <c r="IK15" s="165">
        <v>-8.1918000000000006</v>
      </c>
      <c r="IL15" s="165">
        <v>-266.96980000000002</v>
      </c>
      <c r="IM15" s="165">
        <v>-17.523</v>
      </c>
      <c r="IN15" s="166"/>
      <c r="IO15" s="165">
        <v>97.893600000000006</v>
      </c>
      <c r="IP15" s="165">
        <v>68.907300000000006</v>
      </c>
      <c r="IQ15" s="165">
        <v>146.07169999999999</v>
      </c>
      <c r="IR15" s="165">
        <v>97.372799999999998</v>
      </c>
      <c r="IS15" s="165">
        <v>29.94</v>
      </c>
      <c r="IT15" s="165">
        <v>21.596299999999999</v>
      </c>
      <c r="IU15" s="165">
        <v>21.394100000000002</v>
      </c>
      <c r="IV15" s="165">
        <v>-32.829099999999997</v>
      </c>
      <c r="IW15" s="165">
        <v>186.1908</v>
      </c>
      <c r="IX15" s="165">
        <v>-199.78139999999999</v>
      </c>
      <c r="IY15" s="165">
        <v>-13.6073</v>
      </c>
      <c r="IZ15" s="165">
        <v>17.873200000000001</v>
      </c>
      <c r="JA15" s="165">
        <v>-1.1951000000000001</v>
      </c>
      <c r="JB15" s="166"/>
      <c r="JC15" s="165">
        <v>-4.88</v>
      </c>
      <c r="JD15" s="165">
        <v>-0.625</v>
      </c>
      <c r="JE15" s="165">
        <v>-0.63500000000000001</v>
      </c>
      <c r="JF15" s="165">
        <v>-0.32</v>
      </c>
      <c r="JG15" s="165">
        <v>1.28</v>
      </c>
      <c r="JH15" s="165">
        <v>-1.3825000000000001</v>
      </c>
      <c r="JI15" s="165">
        <v>-6.6788999999999996</v>
      </c>
      <c r="JJ15" s="165">
        <v>3.7522000000000002</v>
      </c>
      <c r="JK15" s="165">
        <v>0.91100000000000003</v>
      </c>
      <c r="JL15" s="165">
        <v>-1.9</v>
      </c>
      <c r="JM15" s="165">
        <v>-2.6269999999999998</v>
      </c>
      <c r="JN15" s="165">
        <v>-2.863</v>
      </c>
      <c r="JO15" s="166"/>
      <c r="JP15" s="166"/>
      <c r="JQ15" s="165">
        <v>4.0228999999999999</v>
      </c>
      <c r="JR15" s="165">
        <v>4.2625000000000002</v>
      </c>
      <c r="JS15" s="165">
        <v>3.2393999999999998</v>
      </c>
      <c r="JT15" s="166"/>
      <c r="JU15" s="165">
        <v>15.8</v>
      </c>
      <c r="JV15" s="165">
        <v>8.5190999999999999</v>
      </c>
      <c r="JW15" s="165">
        <v>-0.08</v>
      </c>
      <c r="JX15" s="166"/>
      <c r="JY15" s="165">
        <v>-2.6930000000000001</v>
      </c>
      <c r="JZ15" s="165">
        <v>-17.775200000000002</v>
      </c>
      <c r="KA15" s="165">
        <v>-18.4817</v>
      </c>
      <c r="KB15" s="165">
        <v>1.032</v>
      </c>
      <c r="KC15" s="165">
        <v>14.188599999999999</v>
      </c>
      <c r="KD15" s="165">
        <v>-13.447100000000001</v>
      </c>
      <c r="KE15" s="165">
        <v>-1.3102</v>
      </c>
      <c r="KF15" s="165">
        <v>-6.6</v>
      </c>
      <c r="KG15" s="165">
        <v>-5.9</v>
      </c>
      <c r="KH15" s="165">
        <v>92.617500000000007</v>
      </c>
      <c r="KI15" s="165">
        <v>-164.0129</v>
      </c>
    </row>
    <row r="16" spans="1:295" ht="18" customHeight="1" x14ac:dyDescent="0.3">
      <c r="A16" s="162" t="s">
        <v>60</v>
      </c>
      <c r="B16" s="162" t="s">
        <v>794</v>
      </c>
      <c r="C16" s="168">
        <v>0</v>
      </c>
      <c r="D16" s="168">
        <v>0.64119999999999999</v>
      </c>
      <c r="E16" s="168">
        <v>-5.5201000000000002</v>
      </c>
      <c r="F16" s="168">
        <v>2.3839000000000001</v>
      </c>
      <c r="G16" s="168">
        <v>8.4791000000000007</v>
      </c>
      <c r="H16" s="167"/>
      <c r="I16" s="168">
        <v>12.3759</v>
      </c>
      <c r="J16" s="167"/>
      <c r="K16" s="168">
        <v>8.7299000000000007</v>
      </c>
      <c r="L16" s="168">
        <v>2.7759</v>
      </c>
      <c r="M16" s="167"/>
      <c r="N16" s="168">
        <v>-6.66</v>
      </c>
      <c r="O16" s="168">
        <v>-19.8</v>
      </c>
      <c r="P16" s="167"/>
      <c r="Q16" s="168">
        <v>0.82799999999999996</v>
      </c>
      <c r="R16" s="167"/>
      <c r="S16" s="168">
        <v>3.8965999999999998</v>
      </c>
      <c r="T16" s="168">
        <v>-10.0274</v>
      </c>
      <c r="U16" s="168">
        <v>2.7117</v>
      </c>
      <c r="V16" s="168">
        <v>2.4777</v>
      </c>
      <c r="W16" s="168">
        <v>4.8143000000000002</v>
      </c>
      <c r="X16" s="168">
        <v>1.2605999999999999</v>
      </c>
      <c r="Y16" s="168">
        <v>0.24260000000000001</v>
      </c>
      <c r="Z16" s="168">
        <v>2.2957999999999998</v>
      </c>
      <c r="AA16" s="167"/>
      <c r="AB16" s="168">
        <v>-0.97619999999999996</v>
      </c>
      <c r="AC16" s="167"/>
      <c r="AD16" s="168">
        <v>-1.085</v>
      </c>
      <c r="AE16" s="168">
        <v>3.9660000000000002</v>
      </c>
      <c r="AF16" s="168">
        <v>-13.32</v>
      </c>
      <c r="AG16" s="168">
        <v>-15.4</v>
      </c>
      <c r="AH16" s="168">
        <v>-0.36799999999999999</v>
      </c>
      <c r="AI16" s="168">
        <v>0.223</v>
      </c>
      <c r="AJ16" s="167">
        <v>0</v>
      </c>
      <c r="AK16" s="168">
        <v>-17.78</v>
      </c>
      <c r="AL16" s="167"/>
      <c r="AM16" s="168">
        <v>-8.25</v>
      </c>
      <c r="AN16" s="168">
        <v>-8.35</v>
      </c>
      <c r="AO16" s="168">
        <v>6.2999000000000001</v>
      </c>
      <c r="AP16" s="168">
        <v>3.0318000000000001</v>
      </c>
      <c r="AQ16" s="168">
        <v>15.655200000000001</v>
      </c>
      <c r="AR16" s="168">
        <v>16.465299999999999</v>
      </c>
      <c r="AS16" s="168">
        <v>-16.264099999999999</v>
      </c>
      <c r="AT16" s="168">
        <v>-17.816600000000001</v>
      </c>
      <c r="AU16" s="168">
        <v>-17.655100000000001</v>
      </c>
      <c r="AV16" s="168">
        <v>10.764200000000001</v>
      </c>
      <c r="AW16" s="168">
        <v>17.771000000000001</v>
      </c>
      <c r="AX16" s="168">
        <v>-17.2807</v>
      </c>
      <c r="AY16" s="168">
        <v>-14.467599999999999</v>
      </c>
      <c r="AZ16" s="168">
        <v>32.442599999999999</v>
      </c>
      <c r="BA16" s="168">
        <v>31.849299999999999</v>
      </c>
      <c r="BB16" s="168">
        <v>-19.669599999999999</v>
      </c>
      <c r="BC16" s="168">
        <v>5.3448000000000002</v>
      </c>
      <c r="BD16" s="168">
        <v>-3.2</v>
      </c>
      <c r="BE16" s="168">
        <v>-3.2</v>
      </c>
      <c r="BF16" s="168">
        <v>-16.602</v>
      </c>
      <c r="BG16" s="168">
        <v>-16.755800000000001</v>
      </c>
      <c r="BH16" s="168">
        <v>-1.1243000000000001</v>
      </c>
      <c r="BI16" s="167"/>
      <c r="BJ16" s="168">
        <v>-8.7963000000000005</v>
      </c>
      <c r="BK16" s="168">
        <v>-0.58089999999999997</v>
      </c>
      <c r="BL16" s="167"/>
      <c r="BM16" s="167"/>
      <c r="BN16" s="168">
        <v>-130.77180000000001</v>
      </c>
      <c r="BO16" s="168">
        <v>18.3416</v>
      </c>
      <c r="BP16" s="168">
        <v>18.494199999999999</v>
      </c>
      <c r="BQ16" s="168">
        <v>-22.739899999999999</v>
      </c>
      <c r="BR16" s="168">
        <v>-232.13419999999999</v>
      </c>
      <c r="BS16" s="167"/>
      <c r="BT16" s="167"/>
      <c r="BU16" s="167"/>
      <c r="BV16" s="168">
        <v>8.2829999999999995</v>
      </c>
      <c r="BW16" s="168">
        <v>10.56</v>
      </c>
      <c r="BX16" s="167"/>
      <c r="BY16" s="168">
        <v>-13.6</v>
      </c>
      <c r="BZ16" s="168">
        <v>-3.68</v>
      </c>
      <c r="CA16" s="168">
        <v>-14.061299999999999</v>
      </c>
      <c r="CB16" s="168">
        <v>-14.1953</v>
      </c>
      <c r="CC16" s="168">
        <v>22.665600000000001</v>
      </c>
      <c r="CD16" s="168">
        <v>21.559899999999999</v>
      </c>
      <c r="CE16" s="168">
        <v>-2.5581</v>
      </c>
      <c r="CF16" s="168">
        <v>-23.447700000000001</v>
      </c>
      <c r="CG16" s="168">
        <v>-23.387799999999999</v>
      </c>
      <c r="CH16" s="168">
        <v>-9.0502000000000002</v>
      </c>
      <c r="CI16" s="167"/>
      <c r="CJ16" s="167"/>
      <c r="CK16" s="167"/>
      <c r="CL16" s="168">
        <v>-18.399999999999999</v>
      </c>
      <c r="CM16" s="168">
        <v>-17.399999999999999</v>
      </c>
      <c r="CN16" s="168">
        <v>-1.78</v>
      </c>
      <c r="CO16" s="168">
        <v>5.4589999999999996</v>
      </c>
      <c r="CP16" s="168">
        <v>6.0258000000000003</v>
      </c>
      <c r="CQ16" s="168">
        <v>4.4851000000000001</v>
      </c>
      <c r="CR16" s="168">
        <v>44.955599999999997</v>
      </c>
      <c r="CS16" s="168">
        <v>44.155200000000001</v>
      </c>
      <c r="CT16" s="168">
        <v>-26.331600000000002</v>
      </c>
      <c r="CU16" s="168">
        <v>-20.099900000000002</v>
      </c>
      <c r="CV16" s="168">
        <v>-27.7013</v>
      </c>
      <c r="CW16" s="168">
        <v>2.8060999999999998</v>
      </c>
      <c r="CX16" s="168">
        <v>19.91</v>
      </c>
      <c r="CY16" s="168">
        <v>8.14</v>
      </c>
      <c r="CZ16" s="168">
        <v>15.317399999999999</v>
      </c>
      <c r="DA16" s="168">
        <v>15.139799999999999</v>
      </c>
      <c r="DB16" s="168">
        <v>-6.61</v>
      </c>
      <c r="DC16" s="168">
        <v>-9.1760000000000002</v>
      </c>
      <c r="DD16" s="167"/>
      <c r="DE16" s="167"/>
      <c r="DF16" s="168">
        <v>21.955100000000002</v>
      </c>
      <c r="DG16" s="168">
        <v>-12.242900000000001</v>
      </c>
      <c r="DH16" s="168">
        <v>-3.3227000000000002</v>
      </c>
      <c r="DI16" s="167"/>
      <c r="DJ16" s="167"/>
      <c r="DK16" s="168">
        <v>-4.2333999999999996</v>
      </c>
      <c r="DL16" s="168">
        <v>-3.9272</v>
      </c>
      <c r="DM16" s="168">
        <v>3.3169</v>
      </c>
      <c r="DN16" s="168">
        <v>1.6757</v>
      </c>
      <c r="DO16" s="168">
        <v>-3.64</v>
      </c>
      <c r="DP16" s="168">
        <v>-1.71</v>
      </c>
      <c r="DQ16" s="168">
        <v>11.5785</v>
      </c>
      <c r="DR16" s="168">
        <v>-23.606300000000001</v>
      </c>
      <c r="DS16" s="168">
        <v>-15.82</v>
      </c>
      <c r="DT16" s="168">
        <v>-16.11</v>
      </c>
      <c r="DU16" s="168">
        <v>21.88</v>
      </c>
      <c r="DV16" s="168">
        <v>24.82</v>
      </c>
      <c r="DW16" s="168">
        <v>-27.4</v>
      </c>
      <c r="DX16" s="168">
        <v>-13.454499999999999</v>
      </c>
      <c r="DY16" s="168">
        <v>-24.672699999999999</v>
      </c>
      <c r="DZ16" s="168">
        <v>-23.336400000000001</v>
      </c>
      <c r="EA16" s="167"/>
      <c r="EB16" s="168">
        <v>-23.145700000000001</v>
      </c>
      <c r="EC16" s="168">
        <v>-27.1496</v>
      </c>
      <c r="ED16" s="168">
        <v>-28.014399999999998</v>
      </c>
      <c r="EE16" s="168">
        <v>-8.3646999999999991</v>
      </c>
      <c r="EF16" s="168">
        <v>-10.8089</v>
      </c>
      <c r="EG16" s="168">
        <v>-12.086</v>
      </c>
      <c r="EH16" s="168">
        <v>-75.717699999999994</v>
      </c>
      <c r="EI16" s="168">
        <v>1.2173</v>
      </c>
      <c r="EJ16" s="167"/>
      <c r="EK16" s="168">
        <v>-11.720700000000001</v>
      </c>
      <c r="EL16" s="168">
        <v>-10.778</v>
      </c>
      <c r="EM16" s="168">
        <v>12.2157</v>
      </c>
      <c r="EN16" s="168">
        <v>-19.767099999999999</v>
      </c>
      <c r="EO16" s="168">
        <v>-18.536000000000001</v>
      </c>
      <c r="EP16" s="168">
        <v>21.007999999999999</v>
      </c>
      <c r="EQ16" s="168">
        <v>-19.847200000000001</v>
      </c>
      <c r="ER16" s="168">
        <v>-19.351500000000001</v>
      </c>
      <c r="ES16" s="168">
        <v>-6.1899999999999997E-2</v>
      </c>
      <c r="ET16" s="168">
        <v>-8.9600000000000009</v>
      </c>
      <c r="EU16" s="168">
        <v>-10.76</v>
      </c>
      <c r="EV16" s="168">
        <v>1.1000000000000001</v>
      </c>
      <c r="EW16" s="168">
        <v>4.1101999999999999</v>
      </c>
      <c r="EX16" s="168">
        <v>-34.414299999999997</v>
      </c>
      <c r="EY16" s="168">
        <v>-9.7850999999999999</v>
      </c>
      <c r="EZ16" s="168">
        <v>-9.9268999999999998</v>
      </c>
      <c r="FA16" s="168">
        <v>6.4649000000000001</v>
      </c>
      <c r="FB16" s="168">
        <v>0.94769999999999999</v>
      </c>
      <c r="FC16" s="168">
        <v>-18.6282</v>
      </c>
      <c r="FD16" s="168">
        <v>5.2378999999999998</v>
      </c>
      <c r="FE16" s="167"/>
      <c r="FF16" s="168">
        <v>5.0674999999999999</v>
      </c>
      <c r="FG16" s="168">
        <v>0</v>
      </c>
      <c r="FH16" s="168">
        <v>0</v>
      </c>
      <c r="FI16" s="167"/>
      <c r="FJ16" s="168">
        <v>2.8468</v>
      </c>
      <c r="FK16" s="168">
        <v>3.1817000000000002</v>
      </c>
      <c r="FL16" s="168">
        <v>13.0616</v>
      </c>
      <c r="FM16" s="168">
        <v>3.8679999999999999</v>
      </c>
      <c r="FN16" s="168">
        <v>4.2157</v>
      </c>
      <c r="FO16" s="168">
        <v>9.2958999999999996</v>
      </c>
      <c r="FP16" s="168">
        <v>28.874199999999998</v>
      </c>
      <c r="FQ16" s="168">
        <v>13.688000000000001</v>
      </c>
      <c r="FR16" s="168">
        <v>-15.88</v>
      </c>
      <c r="FS16" s="168">
        <v>-2.0137</v>
      </c>
      <c r="FT16" s="168">
        <v>0.13020000000000001</v>
      </c>
      <c r="FU16" s="168">
        <v>0.85</v>
      </c>
      <c r="FV16" s="168">
        <v>3.19</v>
      </c>
      <c r="FW16" s="168">
        <v>-12.804500000000001</v>
      </c>
      <c r="FX16" s="167"/>
      <c r="FY16" s="168">
        <v>3.173</v>
      </c>
      <c r="FZ16" s="168">
        <v>0.498</v>
      </c>
      <c r="GA16" s="167"/>
      <c r="GB16" s="168">
        <v>11.32</v>
      </c>
      <c r="GC16" s="168">
        <v>-36.709499999999998</v>
      </c>
      <c r="GD16" s="168">
        <v>-11.948700000000001</v>
      </c>
      <c r="GE16" s="168">
        <v>-2.0699999999999998</v>
      </c>
      <c r="GF16" s="168">
        <v>22.182400000000001</v>
      </c>
      <c r="GG16" s="167"/>
      <c r="GH16" s="168">
        <v>14.328799999999999</v>
      </c>
      <c r="GI16" s="168">
        <v>-1.5339</v>
      </c>
      <c r="GJ16" s="168">
        <v>-1.5891</v>
      </c>
      <c r="GK16" s="168">
        <v>1.9147000000000001</v>
      </c>
      <c r="GL16" s="167"/>
      <c r="GM16" s="167"/>
      <c r="GN16" s="167"/>
      <c r="GO16" s="168">
        <v>-14.4673</v>
      </c>
      <c r="GP16" s="168">
        <v>1.0763</v>
      </c>
      <c r="GQ16" s="168">
        <v>-18.698</v>
      </c>
      <c r="GR16" s="168">
        <v>-7.9122000000000003</v>
      </c>
      <c r="GS16" s="168">
        <v>-7.7446999999999999</v>
      </c>
      <c r="GT16" s="168">
        <v>91.094800000000006</v>
      </c>
      <c r="GU16" s="168">
        <v>-6.8064</v>
      </c>
      <c r="GV16" s="168">
        <v>-9.7585999999999995</v>
      </c>
      <c r="GW16" s="168">
        <v>9.8983000000000008</v>
      </c>
      <c r="GX16" s="168">
        <v>2.8896000000000002</v>
      </c>
      <c r="GY16" s="168">
        <v>5.9264000000000001</v>
      </c>
      <c r="GZ16" s="168">
        <v>5.9259000000000004</v>
      </c>
      <c r="HA16" s="168">
        <v>2.3431000000000002</v>
      </c>
      <c r="HB16" s="168">
        <v>-11.856299999999999</v>
      </c>
      <c r="HC16" s="168">
        <v>-9.7744999999999997</v>
      </c>
      <c r="HD16" s="168">
        <v>-6.71</v>
      </c>
      <c r="HE16" s="168">
        <v>5.3952999999999998</v>
      </c>
      <c r="HF16" s="168">
        <v>70.344800000000006</v>
      </c>
      <c r="HG16" s="168">
        <v>-3.6107999999999998</v>
      </c>
      <c r="HH16" s="168">
        <v>84.950100000000006</v>
      </c>
      <c r="HI16" s="168">
        <v>-7.4938000000000002</v>
      </c>
      <c r="HJ16" s="168">
        <v>44.469000000000001</v>
      </c>
      <c r="HK16" s="168">
        <v>0</v>
      </c>
      <c r="HL16" s="168">
        <v>-7.6223000000000001</v>
      </c>
      <c r="HM16" s="168">
        <v>-10.8246</v>
      </c>
      <c r="HN16" s="168">
        <v>0</v>
      </c>
      <c r="HO16" s="167"/>
      <c r="HP16" s="167"/>
      <c r="HQ16" s="168">
        <v>-10.8588</v>
      </c>
      <c r="HR16" s="168">
        <v>-10.271000000000001</v>
      </c>
      <c r="HS16" s="168">
        <v>-0.72250000000000003</v>
      </c>
      <c r="HT16" s="168">
        <v>-0.83660000000000001</v>
      </c>
      <c r="HU16" s="168">
        <v>14.7</v>
      </c>
      <c r="HV16" s="168">
        <v>15.11</v>
      </c>
      <c r="HW16" s="168">
        <v>-22.8</v>
      </c>
      <c r="HX16" s="168">
        <v>-23.4</v>
      </c>
      <c r="HY16" s="168">
        <v>0.19500000000000001</v>
      </c>
      <c r="HZ16" s="168">
        <v>-8.8800000000000008</v>
      </c>
      <c r="IA16" s="168">
        <v>66.037499999999994</v>
      </c>
      <c r="IB16" s="168">
        <v>22.7957</v>
      </c>
      <c r="IC16" s="168">
        <v>22.697900000000001</v>
      </c>
      <c r="ID16" s="168">
        <v>-18.7</v>
      </c>
      <c r="IE16" s="168">
        <v>-28.6</v>
      </c>
      <c r="IF16" s="168">
        <v>-5.8</v>
      </c>
      <c r="IG16" s="168">
        <v>-6.4</v>
      </c>
      <c r="IH16" s="167"/>
      <c r="II16" s="168">
        <v>-17.7178</v>
      </c>
      <c r="IJ16" s="168">
        <v>-89.066599999999994</v>
      </c>
      <c r="IK16" s="168">
        <v>-8.1767000000000003</v>
      </c>
      <c r="IL16" s="168">
        <v>-264.8802</v>
      </c>
      <c r="IM16" s="168">
        <v>-17.500299999999999</v>
      </c>
      <c r="IN16" s="167"/>
      <c r="IO16" s="168">
        <v>95.077399999999997</v>
      </c>
      <c r="IP16" s="168">
        <v>72.337999999999994</v>
      </c>
      <c r="IQ16" s="168">
        <v>148.88759999999999</v>
      </c>
      <c r="IR16" s="168">
        <v>96.919700000000006</v>
      </c>
      <c r="IS16" s="168">
        <v>33.704799999999999</v>
      </c>
      <c r="IT16" s="168">
        <v>25.0489</v>
      </c>
      <c r="IU16" s="168">
        <v>21.5015</v>
      </c>
      <c r="IV16" s="168">
        <v>-36.487200000000001</v>
      </c>
      <c r="IW16" s="168">
        <v>190.63149999999999</v>
      </c>
      <c r="IX16" s="168">
        <v>-198.08789999999999</v>
      </c>
      <c r="IY16" s="168">
        <v>-9.9283000000000001</v>
      </c>
      <c r="IZ16" s="168">
        <v>15.837999999999999</v>
      </c>
      <c r="JA16" s="168">
        <v>-1.1951000000000001</v>
      </c>
      <c r="JB16" s="167"/>
      <c r="JC16" s="168">
        <v>-4.4800000000000004</v>
      </c>
      <c r="JD16" s="168">
        <v>-0.624</v>
      </c>
      <c r="JE16" s="168">
        <v>-0.63500000000000001</v>
      </c>
      <c r="JF16" s="168">
        <v>-0.32</v>
      </c>
      <c r="JG16" s="168">
        <v>1.68</v>
      </c>
      <c r="JH16" s="168">
        <v>-1.6627000000000001</v>
      </c>
      <c r="JI16" s="168">
        <v>-6.9718</v>
      </c>
      <c r="JJ16" s="168">
        <v>4.2191000000000001</v>
      </c>
      <c r="JK16" s="168">
        <v>0.88039999999999996</v>
      </c>
      <c r="JL16" s="168">
        <v>-2.2000000000000002</v>
      </c>
      <c r="JM16" s="168">
        <v>-1.591</v>
      </c>
      <c r="JN16" s="168">
        <v>-2.2650000000000001</v>
      </c>
      <c r="JO16" s="167"/>
      <c r="JP16" s="167"/>
      <c r="JQ16" s="168">
        <v>4.1012000000000004</v>
      </c>
      <c r="JR16" s="168">
        <v>4.1216999999999997</v>
      </c>
      <c r="JS16" s="168">
        <v>2.8532999999999999</v>
      </c>
      <c r="JT16" s="167"/>
      <c r="JU16" s="168">
        <v>15.8</v>
      </c>
      <c r="JV16" s="168">
        <v>7.5095999999999998</v>
      </c>
      <c r="JW16" s="168">
        <v>-0.05</v>
      </c>
      <c r="JX16" s="167"/>
      <c r="JY16" s="168">
        <v>-3.8237000000000001</v>
      </c>
      <c r="JZ16" s="168">
        <v>-18.434899999999999</v>
      </c>
      <c r="KA16" s="168">
        <v>-17.973199999999999</v>
      </c>
      <c r="KB16" s="168">
        <v>0</v>
      </c>
      <c r="KC16" s="168">
        <v>14.6538</v>
      </c>
      <c r="KD16" s="168">
        <v>-13.6633</v>
      </c>
      <c r="KE16" s="168">
        <v>-2.2938999999999998</v>
      </c>
      <c r="KF16" s="168">
        <v>-8.3000000000000007</v>
      </c>
      <c r="KG16" s="168">
        <v>-5</v>
      </c>
      <c r="KH16" s="168">
        <v>93.165800000000004</v>
      </c>
      <c r="KI16" s="168">
        <v>-165.60589999999999</v>
      </c>
    </row>
    <row r="17" spans="1:295" ht="18" customHeight="1" x14ac:dyDescent="0.3">
      <c r="A17" s="162" t="s">
        <v>60</v>
      </c>
      <c r="B17" s="162" t="s">
        <v>795</v>
      </c>
      <c r="C17" s="163">
        <v>0</v>
      </c>
      <c r="D17" s="163">
        <v>0.5242</v>
      </c>
      <c r="E17" s="163">
        <v>-5.4882999999999997</v>
      </c>
      <c r="F17" s="163">
        <v>2.3771</v>
      </c>
      <c r="G17" s="163">
        <v>8.4770000000000003</v>
      </c>
      <c r="H17" s="164"/>
      <c r="I17" s="163">
        <v>12.4168</v>
      </c>
      <c r="J17" s="164"/>
      <c r="K17" s="163">
        <v>9.1235999999999997</v>
      </c>
      <c r="L17" s="163">
        <v>2.9708999999999999</v>
      </c>
      <c r="M17" s="164"/>
      <c r="N17" s="163">
        <v>-6.66</v>
      </c>
      <c r="O17" s="163">
        <v>-22</v>
      </c>
      <c r="P17" s="163">
        <v>-2.2000000000000002</v>
      </c>
      <c r="Q17" s="163">
        <v>0</v>
      </c>
      <c r="R17" s="164"/>
      <c r="S17" s="163">
        <v>3.8797000000000001</v>
      </c>
      <c r="T17" s="163">
        <v>-10.3018</v>
      </c>
      <c r="U17" s="163">
        <v>2.8786999999999998</v>
      </c>
      <c r="V17" s="163">
        <v>2.7888999999999999</v>
      </c>
      <c r="W17" s="163">
        <v>5.2161</v>
      </c>
      <c r="X17" s="163">
        <v>1.2961</v>
      </c>
      <c r="Y17" s="163">
        <v>7.6999999999999999E-2</v>
      </c>
      <c r="Z17" s="163">
        <v>2.3567</v>
      </c>
      <c r="AA17" s="164"/>
      <c r="AB17" s="163">
        <v>-1.0741000000000001</v>
      </c>
      <c r="AC17" s="164"/>
      <c r="AD17" s="163">
        <v>-0.95</v>
      </c>
      <c r="AE17" s="163">
        <v>3.5219999999999998</v>
      </c>
      <c r="AF17" s="163">
        <v>-13.32</v>
      </c>
      <c r="AG17" s="163">
        <v>-13.2</v>
      </c>
      <c r="AH17" s="163">
        <v>-0.54100000000000004</v>
      </c>
      <c r="AI17" s="163">
        <v>0.219</v>
      </c>
      <c r="AJ17" s="164">
        <v>0</v>
      </c>
      <c r="AK17" s="163">
        <v>-17.440000000000001</v>
      </c>
      <c r="AL17" s="164"/>
      <c r="AM17" s="163">
        <v>-8.34</v>
      </c>
      <c r="AN17" s="163">
        <v>-8.4700000000000006</v>
      </c>
      <c r="AO17" s="163">
        <v>5.5213999999999999</v>
      </c>
      <c r="AP17" s="163">
        <v>2.6474000000000002</v>
      </c>
      <c r="AQ17" s="163">
        <v>15.662699999999999</v>
      </c>
      <c r="AR17" s="163">
        <v>16.932200000000002</v>
      </c>
      <c r="AS17" s="163">
        <v>-17.358799999999999</v>
      </c>
      <c r="AT17" s="163">
        <v>-17.816600000000001</v>
      </c>
      <c r="AU17" s="163">
        <v>-17.345600000000001</v>
      </c>
      <c r="AV17" s="163">
        <v>15.9032</v>
      </c>
      <c r="AW17" s="163">
        <v>11.629300000000001</v>
      </c>
      <c r="AX17" s="163">
        <v>-17.012799999999999</v>
      </c>
      <c r="AY17" s="163">
        <v>-15.1374</v>
      </c>
      <c r="AZ17" s="163">
        <v>32.429600000000001</v>
      </c>
      <c r="BA17" s="163">
        <v>31.344100000000001</v>
      </c>
      <c r="BB17" s="163">
        <v>-17.768599999999999</v>
      </c>
      <c r="BC17" s="163">
        <v>5.4244000000000003</v>
      </c>
      <c r="BD17" s="163">
        <v>-2.8</v>
      </c>
      <c r="BE17" s="163">
        <v>-2.7</v>
      </c>
      <c r="BF17" s="163">
        <v>-17.6053</v>
      </c>
      <c r="BG17" s="163">
        <v>-17.2699</v>
      </c>
      <c r="BH17" s="163">
        <v>-1.0609</v>
      </c>
      <c r="BI17" s="164"/>
      <c r="BJ17" s="163">
        <v>-7.0952000000000002</v>
      </c>
      <c r="BK17" s="163">
        <v>-0.63449999999999995</v>
      </c>
      <c r="BL17" s="164"/>
      <c r="BM17" s="164"/>
      <c r="BN17" s="163">
        <v>-127.4147</v>
      </c>
      <c r="BO17" s="163">
        <v>17.334499999999998</v>
      </c>
      <c r="BP17" s="163">
        <v>17.303999999999998</v>
      </c>
      <c r="BQ17" s="163">
        <v>-21.638300000000001</v>
      </c>
      <c r="BR17" s="163">
        <v>-230.904</v>
      </c>
      <c r="BS17" s="164"/>
      <c r="BT17" s="164"/>
      <c r="BU17" s="164"/>
      <c r="BV17" s="163">
        <v>9.2609999999999992</v>
      </c>
      <c r="BW17" s="163">
        <v>10.88</v>
      </c>
      <c r="BX17" s="163">
        <v>0</v>
      </c>
      <c r="BY17" s="163">
        <v>-13.35</v>
      </c>
      <c r="BZ17" s="163">
        <v>-4.79</v>
      </c>
      <c r="CA17" s="163">
        <v>-15.4009</v>
      </c>
      <c r="CB17" s="163">
        <v>-14.999000000000001</v>
      </c>
      <c r="CC17" s="163">
        <v>21.537099999999999</v>
      </c>
      <c r="CD17" s="163">
        <v>20.186399999999999</v>
      </c>
      <c r="CE17" s="163">
        <v>-3.0388000000000002</v>
      </c>
      <c r="CF17" s="163">
        <v>-22.6419</v>
      </c>
      <c r="CG17" s="163">
        <v>-22.878299999999999</v>
      </c>
      <c r="CH17" s="163">
        <v>-7.4443000000000001</v>
      </c>
      <c r="CI17" s="164"/>
      <c r="CJ17" s="164"/>
      <c r="CK17" s="164"/>
      <c r="CL17" s="163">
        <v>-17</v>
      </c>
      <c r="CM17" s="163">
        <v>-16.3</v>
      </c>
      <c r="CN17" s="163">
        <v>-1.7</v>
      </c>
      <c r="CO17" s="163">
        <v>5.5814000000000004</v>
      </c>
      <c r="CP17" s="163">
        <v>6.5590999999999999</v>
      </c>
      <c r="CQ17" s="163">
        <v>4.9531999999999998</v>
      </c>
      <c r="CR17" s="163">
        <v>42.3446</v>
      </c>
      <c r="CS17" s="163">
        <v>42.2453</v>
      </c>
      <c r="CT17" s="163">
        <v>-24.833600000000001</v>
      </c>
      <c r="CU17" s="163">
        <v>-19.445699999999999</v>
      </c>
      <c r="CV17" s="163">
        <v>-25.880299999999998</v>
      </c>
      <c r="CW17" s="163">
        <v>2.6446999999999998</v>
      </c>
      <c r="CX17" s="163">
        <v>20.91</v>
      </c>
      <c r="CY17" s="163">
        <v>7.34</v>
      </c>
      <c r="CZ17" s="163">
        <v>15.004899999999999</v>
      </c>
      <c r="DA17" s="163">
        <v>14.9445</v>
      </c>
      <c r="DB17" s="163">
        <v>-6.59</v>
      </c>
      <c r="DC17" s="163">
        <v>-8.8800000000000008</v>
      </c>
      <c r="DD17" s="164"/>
      <c r="DE17" s="164"/>
      <c r="DF17" s="163">
        <v>27.906300000000002</v>
      </c>
      <c r="DG17" s="163">
        <v>-12.105399999999999</v>
      </c>
      <c r="DH17" s="163">
        <v>-3.3089</v>
      </c>
      <c r="DI17" s="164"/>
      <c r="DJ17" s="164"/>
      <c r="DK17" s="163">
        <v>-4.3273999999999999</v>
      </c>
      <c r="DL17" s="163">
        <v>-3.7402000000000002</v>
      </c>
      <c r="DM17" s="163">
        <v>2.5284</v>
      </c>
      <c r="DN17" s="163">
        <v>1.6757</v>
      </c>
      <c r="DO17" s="163">
        <v>-3.36</v>
      </c>
      <c r="DP17" s="163">
        <v>-1.48</v>
      </c>
      <c r="DQ17" s="163">
        <v>10.865500000000001</v>
      </c>
      <c r="DR17" s="163">
        <v>-29.594200000000001</v>
      </c>
      <c r="DS17" s="163">
        <v>-16.100000000000001</v>
      </c>
      <c r="DT17" s="163">
        <v>-16.239999999999998</v>
      </c>
      <c r="DU17" s="163">
        <v>22.35</v>
      </c>
      <c r="DV17" s="163">
        <v>25.01</v>
      </c>
      <c r="DW17" s="163">
        <v>-31.654499999999999</v>
      </c>
      <c r="DX17" s="163">
        <v>-15.7727</v>
      </c>
      <c r="DY17" s="163">
        <v>-25.358599999999999</v>
      </c>
      <c r="DZ17" s="163">
        <v>-24.072700000000001</v>
      </c>
      <c r="EA17" s="164"/>
      <c r="EB17" s="163">
        <v>-22.813199999999998</v>
      </c>
      <c r="EC17" s="163">
        <v>-28.417000000000002</v>
      </c>
      <c r="ED17" s="163">
        <v>-29.542400000000001</v>
      </c>
      <c r="EE17" s="163">
        <v>-9.9522999999999993</v>
      </c>
      <c r="EF17" s="163">
        <v>-11.4656</v>
      </c>
      <c r="EG17" s="163">
        <v>-11.625</v>
      </c>
      <c r="EH17" s="163">
        <v>-75.236699999999999</v>
      </c>
      <c r="EI17" s="163">
        <v>1.2437</v>
      </c>
      <c r="EJ17" s="164"/>
      <c r="EK17" s="163">
        <v>-11.946</v>
      </c>
      <c r="EL17" s="163">
        <v>-11.0901</v>
      </c>
      <c r="EM17" s="163">
        <v>18.099799999999998</v>
      </c>
      <c r="EN17" s="163">
        <v>-19.0306</v>
      </c>
      <c r="EO17" s="163">
        <v>-18.5807</v>
      </c>
      <c r="EP17" s="163">
        <v>8.2080000000000002</v>
      </c>
      <c r="EQ17" s="163">
        <v>-20.163</v>
      </c>
      <c r="ER17" s="163">
        <v>-19.9741</v>
      </c>
      <c r="ES17" s="163">
        <v>2.8536999999999999</v>
      </c>
      <c r="ET17" s="163">
        <v>0</v>
      </c>
      <c r="EU17" s="163">
        <v>-10.82</v>
      </c>
      <c r="EV17" s="163">
        <v>-0.6</v>
      </c>
      <c r="EW17" s="163">
        <v>4.2760999999999996</v>
      </c>
      <c r="EX17" s="163">
        <v>-34.177199999999999</v>
      </c>
      <c r="EY17" s="163">
        <v>-9.5221999999999998</v>
      </c>
      <c r="EZ17" s="163">
        <v>-9.7994000000000003</v>
      </c>
      <c r="FA17" s="163">
        <v>6.6120999999999999</v>
      </c>
      <c r="FB17" s="163">
        <v>2.1920000000000002</v>
      </c>
      <c r="FC17" s="163">
        <v>-23.157499999999999</v>
      </c>
      <c r="FD17" s="163">
        <v>5.3089000000000004</v>
      </c>
      <c r="FE17" s="164"/>
      <c r="FF17" s="163">
        <v>4.8094000000000001</v>
      </c>
      <c r="FG17" s="163">
        <v>0</v>
      </c>
      <c r="FH17" s="163">
        <v>0</v>
      </c>
      <c r="FI17" s="164"/>
      <c r="FJ17" s="163">
        <v>3.6840000000000002</v>
      </c>
      <c r="FK17" s="163">
        <v>3.8515000000000001</v>
      </c>
      <c r="FL17" s="163">
        <v>9.5449999999999999</v>
      </c>
      <c r="FM17" s="163">
        <v>5.1811999999999996</v>
      </c>
      <c r="FN17" s="163">
        <v>5.0106000000000002</v>
      </c>
      <c r="FO17" s="163">
        <v>6.2420999999999998</v>
      </c>
      <c r="FP17" s="163">
        <v>25.003900000000002</v>
      </c>
      <c r="FQ17" s="163">
        <v>12.496499999999999</v>
      </c>
      <c r="FR17" s="163">
        <v>-16.96</v>
      </c>
      <c r="FS17" s="163">
        <v>-2.9146000000000001</v>
      </c>
      <c r="FT17" s="163">
        <v>0.1394</v>
      </c>
      <c r="FU17" s="163">
        <v>1.74</v>
      </c>
      <c r="FV17" s="163">
        <v>2.76</v>
      </c>
      <c r="FW17" s="163">
        <v>-11.6599</v>
      </c>
      <c r="FX17" s="164"/>
      <c r="FY17" s="163">
        <v>3.206</v>
      </c>
      <c r="FZ17" s="163">
        <v>0.43</v>
      </c>
      <c r="GA17" s="164"/>
      <c r="GB17" s="163">
        <v>10.98</v>
      </c>
      <c r="GC17" s="163">
        <v>-35.4818</v>
      </c>
      <c r="GD17" s="163">
        <v>-11.7287</v>
      </c>
      <c r="GE17" s="163">
        <v>-2.2999999999999998</v>
      </c>
      <c r="GF17" s="163">
        <v>21.348700000000001</v>
      </c>
      <c r="GG17" s="164"/>
      <c r="GH17" s="163">
        <v>14.1915</v>
      </c>
      <c r="GI17" s="163">
        <v>-1.5325</v>
      </c>
      <c r="GJ17" s="163">
        <v>-1.5963000000000001</v>
      </c>
      <c r="GK17" s="163">
        <v>1.9375</v>
      </c>
      <c r="GL17" s="164"/>
      <c r="GM17" s="164"/>
      <c r="GN17" s="163">
        <v>-10.292899999999999</v>
      </c>
      <c r="GO17" s="163">
        <v>-14.8774</v>
      </c>
      <c r="GP17" s="163">
        <v>0.47449999999999998</v>
      </c>
      <c r="GQ17" s="163">
        <v>-18.580300000000001</v>
      </c>
      <c r="GR17" s="163">
        <v>-7.4640000000000004</v>
      </c>
      <c r="GS17" s="163">
        <v>-8.0401000000000007</v>
      </c>
      <c r="GT17" s="163">
        <v>90.641000000000005</v>
      </c>
      <c r="GU17" s="163">
        <v>-6.4713000000000003</v>
      </c>
      <c r="GV17" s="163">
        <v>-9.6611999999999991</v>
      </c>
      <c r="GW17" s="163">
        <v>9.9337</v>
      </c>
      <c r="GX17" s="164"/>
      <c r="GY17" s="163">
        <v>5.9043999999999999</v>
      </c>
      <c r="GZ17" s="163">
        <v>5.9574999999999996</v>
      </c>
      <c r="HA17" s="164"/>
      <c r="HB17" s="163">
        <v>-11.270099999999999</v>
      </c>
      <c r="HC17" s="163">
        <v>-8.5597999999999992</v>
      </c>
      <c r="HD17" s="163">
        <v>-5.03</v>
      </c>
      <c r="HE17" s="163">
        <v>6.1882000000000001</v>
      </c>
      <c r="HF17" s="163">
        <v>73.190399999999997</v>
      </c>
      <c r="HG17" s="163">
        <v>0</v>
      </c>
      <c r="HH17" s="163">
        <v>84.553299999999993</v>
      </c>
      <c r="HI17" s="163">
        <v>-6.6772999999999998</v>
      </c>
      <c r="HJ17" s="163">
        <v>45.843600000000002</v>
      </c>
      <c r="HK17" s="163">
        <v>0</v>
      </c>
      <c r="HL17" s="163">
        <v>-7.9314</v>
      </c>
      <c r="HM17" s="163">
        <v>0</v>
      </c>
      <c r="HN17" s="163">
        <v>0</v>
      </c>
      <c r="HO17" s="164"/>
      <c r="HP17" s="164"/>
      <c r="HQ17" s="163">
        <v>-11.276300000000001</v>
      </c>
      <c r="HR17" s="163">
        <v>-10.3314</v>
      </c>
      <c r="HS17" s="163">
        <v>-1.1884999999999999</v>
      </c>
      <c r="HT17" s="163">
        <v>-1.3337000000000001</v>
      </c>
      <c r="HU17" s="163">
        <v>14.28</v>
      </c>
      <c r="HV17" s="163">
        <v>14.68</v>
      </c>
      <c r="HW17" s="163">
        <v>-22.5</v>
      </c>
      <c r="HX17" s="163">
        <v>-23</v>
      </c>
      <c r="HY17" s="163">
        <v>0.1767</v>
      </c>
      <c r="HZ17" s="163">
        <v>-8.9600000000000009</v>
      </c>
      <c r="IA17" s="164"/>
      <c r="IB17" s="163">
        <v>24.736699999999999</v>
      </c>
      <c r="IC17" s="163">
        <v>24.896599999999999</v>
      </c>
      <c r="ID17" s="163">
        <v>-18.2</v>
      </c>
      <c r="IE17" s="163">
        <v>-27.7</v>
      </c>
      <c r="IF17" s="163">
        <v>-4.5999999999999996</v>
      </c>
      <c r="IG17" s="163">
        <v>-5.4</v>
      </c>
      <c r="IH17" s="163">
        <v>-17.922999999999998</v>
      </c>
      <c r="II17" s="164"/>
      <c r="IJ17" s="163">
        <v>-88.7791</v>
      </c>
      <c r="IK17" s="164"/>
      <c r="IL17" s="163">
        <v>-266.4649</v>
      </c>
      <c r="IM17" s="164"/>
      <c r="IN17" s="164"/>
      <c r="IO17" s="164"/>
      <c r="IP17" s="164"/>
      <c r="IQ17" s="164"/>
      <c r="IR17" s="163">
        <v>99.663799999999995</v>
      </c>
      <c r="IS17" s="163">
        <v>30.202999999999999</v>
      </c>
      <c r="IT17" s="163">
        <v>20.274000000000001</v>
      </c>
      <c r="IU17" s="163">
        <v>20.0259</v>
      </c>
      <c r="IV17" s="163">
        <v>-32.024099999999997</v>
      </c>
      <c r="IW17" s="163">
        <v>195.7345</v>
      </c>
      <c r="IX17" s="163">
        <v>-201.565</v>
      </c>
      <c r="IY17" s="163">
        <v>-12.024100000000001</v>
      </c>
      <c r="IZ17" s="163">
        <v>17.9998</v>
      </c>
      <c r="JA17" s="163">
        <v>-1.3806</v>
      </c>
      <c r="JB17" s="164"/>
      <c r="JC17" s="163">
        <v>-4.96</v>
      </c>
      <c r="JD17" s="163">
        <v>-0.58199999999999996</v>
      </c>
      <c r="JE17" s="163">
        <v>-0.58399999999999996</v>
      </c>
      <c r="JF17" s="163">
        <v>-0.48</v>
      </c>
      <c r="JG17" s="163">
        <v>1.52</v>
      </c>
      <c r="JH17" s="163">
        <v>-1.9097</v>
      </c>
      <c r="JI17" s="163">
        <v>-7.0602999999999998</v>
      </c>
      <c r="JJ17" s="163">
        <v>4.5731000000000002</v>
      </c>
      <c r="JK17" s="163">
        <v>0.99639999999999995</v>
      </c>
      <c r="JL17" s="163">
        <v>-2.5</v>
      </c>
      <c r="JM17" s="163">
        <v>-3.9670000000000001</v>
      </c>
      <c r="JN17" s="163">
        <v>-2.9209999999999998</v>
      </c>
      <c r="JO17" s="163">
        <v>2.6181000000000001</v>
      </c>
      <c r="JP17" s="164"/>
      <c r="JQ17" s="163">
        <v>3.5093999999999999</v>
      </c>
      <c r="JR17" s="163">
        <v>3.2612999999999999</v>
      </c>
      <c r="JS17" s="163">
        <v>4.3737000000000004</v>
      </c>
      <c r="JT17" s="164"/>
      <c r="JU17" s="163">
        <v>16.2</v>
      </c>
      <c r="JV17" s="163">
        <v>7.1630000000000003</v>
      </c>
      <c r="JW17" s="163">
        <v>-0.05</v>
      </c>
      <c r="JX17" s="164"/>
      <c r="JY17" s="163">
        <v>-2.9982000000000002</v>
      </c>
      <c r="JZ17" s="163">
        <v>-17.9222</v>
      </c>
      <c r="KA17" s="163">
        <v>-18.621500000000001</v>
      </c>
      <c r="KB17" s="163">
        <v>0</v>
      </c>
      <c r="KC17" s="163">
        <v>14.751099999999999</v>
      </c>
      <c r="KD17" s="163">
        <v>-13.3127</v>
      </c>
      <c r="KE17" s="163">
        <v>-1.7609999999999999</v>
      </c>
      <c r="KF17" s="163">
        <v>-7.6</v>
      </c>
      <c r="KG17" s="163">
        <v>-5.8</v>
      </c>
      <c r="KH17" s="163">
        <v>92.740799999999993</v>
      </c>
      <c r="KI17" s="163">
        <v>-166.36680000000001</v>
      </c>
    </row>
    <row r="18" spans="1:295" ht="18" customHeight="1" x14ac:dyDescent="0.3">
      <c r="A18" s="162" t="s">
        <v>60</v>
      </c>
      <c r="B18" s="162" t="s">
        <v>796</v>
      </c>
      <c r="C18" s="165">
        <v>0</v>
      </c>
      <c r="D18" s="165">
        <v>0.54100000000000004</v>
      </c>
      <c r="E18" s="165">
        <v>-5.4444999999999997</v>
      </c>
      <c r="F18" s="165">
        <v>2.2713000000000001</v>
      </c>
      <c r="G18" s="165">
        <v>8.8413000000000004</v>
      </c>
      <c r="H18" s="166"/>
      <c r="I18" s="165">
        <v>12.5947</v>
      </c>
      <c r="J18" s="166"/>
      <c r="K18" s="165">
        <v>9.0312999999999999</v>
      </c>
      <c r="L18" s="165">
        <v>2.9199000000000002</v>
      </c>
      <c r="M18" s="166"/>
      <c r="N18" s="165">
        <v>-6.66</v>
      </c>
      <c r="O18" s="165">
        <v>-22</v>
      </c>
      <c r="P18" s="165">
        <v>0</v>
      </c>
      <c r="Q18" s="165">
        <v>0.82799999999999996</v>
      </c>
      <c r="R18" s="166"/>
      <c r="S18" s="165">
        <v>3.7858999999999998</v>
      </c>
      <c r="T18" s="165">
        <v>-10.162100000000001</v>
      </c>
      <c r="U18" s="165">
        <v>2.8734000000000002</v>
      </c>
      <c r="V18" s="165">
        <v>2.8975</v>
      </c>
      <c r="W18" s="165">
        <v>5.3926999999999996</v>
      </c>
      <c r="X18" s="165">
        <v>1.3472999999999999</v>
      </c>
      <c r="Y18" s="165">
        <v>9.8000000000000004E-2</v>
      </c>
      <c r="Z18" s="165">
        <v>2.2595000000000001</v>
      </c>
      <c r="AA18" s="166"/>
      <c r="AB18" s="165">
        <v>-1.1465000000000001</v>
      </c>
      <c r="AC18" s="166"/>
      <c r="AD18" s="165">
        <v>-1.091</v>
      </c>
      <c r="AE18" s="165">
        <v>4.0090000000000003</v>
      </c>
      <c r="AF18" s="165">
        <v>-13.32</v>
      </c>
      <c r="AG18" s="165">
        <v>-13.2</v>
      </c>
      <c r="AH18" s="165">
        <v>-0.71499999999999997</v>
      </c>
      <c r="AI18" s="165">
        <v>0.23499999999999999</v>
      </c>
      <c r="AJ18" s="166">
        <v>0</v>
      </c>
      <c r="AK18" s="165">
        <v>-17.88</v>
      </c>
      <c r="AL18" s="166"/>
      <c r="AM18" s="165">
        <v>-8.18</v>
      </c>
      <c r="AN18" s="165">
        <v>-8.18</v>
      </c>
      <c r="AO18" s="165">
        <v>5.1506999999999996</v>
      </c>
      <c r="AP18" s="165">
        <v>2.8921999999999999</v>
      </c>
      <c r="AQ18" s="165">
        <v>16.074999999999999</v>
      </c>
      <c r="AR18" s="165">
        <v>17.606200000000001</v>
      </c>
      <c r="AS18" s="165">
        <v>-16.514900000000001</v>
      </c>
      <c r="AT18" s="165">
        <v>-17.5486</v>
      </c>
      <c r="AU18" s="165">
        <v>-17.364000000000001</v>
      </c>
      <c r="AV18" s="165">
        <v>12.3408</v>
      </c>
      <c r="AW18" s="165">
        <v>6.6440999999999999</v>
      </c>
      <c r="AX18" s="165">
        <v>-15.003399999999999</v>
      </c>
      <c r="AY18" s="165">
        <v>-14.8695</v>
      </c>
      <c r="AZ18" s="165">
        <v>26.778600000000001</v>
      </c>
      <c r="BA18" s="165">
        <v>24.490400000000001</v>
      </c>
      <c r="BB18" s="165">
        <v>-12.7216</v>
      </c>
      <c r="BC18" s="165">
        <v>6.1792999999999996</v>
      </c>
      <c r="BD18" s="165">
        <v>-3.2</v>
      </c>
      <c r="BE18" s="165">
        <v>-3.2</v>
      </c>
      <c r="BF18" s="165">
        <v>-19.038699999999999</v>
      </c>
      <c r="BG18" s="165">
        <v>-18.673500000000001</v>
      </c>
      <c r="BH18" s="165">
        <v>-1.0316000000000001</v>
      </c>
      <c r="BI18" s="166"/>
      <c r="BJ18" s="165">
        <v>-7.3155000000000001</v>
      </c>
      <c r="BK18" s="165">
        <v>-0.8478</v>
      </c>
      <c r="BL18" s="166"/>
      <c r="BM18" s="165">
        <v>0</v>
      </c>
      <c r="BN18" s="165">
        <v>-131.3211</v>
      </c>
      <c r="BO18" s="165">
        <v>16.144300000000001</v>
      </c>
      <c r="BP18" s="165">
        <v>16.022200000000002</v>
      </c>
      <c r="BQ18" s="165">
        <v>-20.1327</v>
      </c>
      <c r="BR18" s="165">
        <v>-232.935</v>
      </c>
      <c r="BS18" s="166"/>
      <c r="BT18" s="166"/>
      <c r="BU18" s="166"/>
      <c r="BV18" s="165">
        <v>9.2609999999999992</v>
      </c>
      <c r="BW18" s="165">
        <v>10.74</v>
      </c>
      <c r="BX18" s="165">
        <v>0</v>
      </c>
      <c r="BY18" s="165">
        <v>-13.52</v>
      </c>
      <c r="BZ18" s="165">
        <v>-4.75</v>
      </c>
      <c r="CA18" s="165">
        <v>-14.7311</v>
      </c>
      <c r="CB18" s="165">
        <v>-14.1953</v>
      </c>
      <c r="CC18" s="165">
        <v>22.665400000000002</v>
      </c>
      <c r="CD18" s="165">
        <v>21.101800000000001</v>
      </c>
      <c r="CE18" s="165">
        <v>-3.2454999999999998</v>
      </c>
      <c r="CF18" s="165">
        <v>-24.524799999999999</v>
      </c>
      <c r="CG18" s="165">
        <v>-24.616900000000001</v>
      </c>
      <c r="CH18" s="165">
        <v>-6.9143999999999997</v>
      </c>
      <c r="CI18" s="166"/>
      <c r="CJ18" s="166"/>
      <c r="CK18" s="166"/>
      <c r="CL18" s="165">
        <v>-16.399999999999999</v>
      </c>
      <c r="CM18" s="165">
        <v>-15.8</v>
      </c>
      <c r="CN18" s="165">
        <v>-1.71</v>
      </c>
      <c r="CO18" s="165">
        <v>5.7671000000000001</v>
      </c>
      <c r="CP18" s="165">
        <v>5.5053999999999998</v>
      </c>
      <c r="CQ18" s="165">
        <v>4.4465000000000003</v>
      </c>
      <c r="CR18" s="165">
        <v>42.720999999999997</v>
      </c>
      <c r="CS18" s="165">
        <v>42.472299999999997</v>
      </c>
      <c r="CT18" s="165">
        <v>-27.248699999999999</v>
      </c>
      <c r="CU18" s="165">
        <v>-18.0596</v>
      </c>
      <c r="CV18" s="165">
        <v>-28.788399999999999</v>
      </c>
      <c r="CW18" s="165">
        <v>2.6360999999999999</v>
      </c>
      <c r="CX18" s="165">
        <v>20.23</v>
      </c>
      <c r="CY18" s="165">
        <v>6.93</v>
      </c>
      <c r="CZ18" s="165">
        <v>15.317399999999999</v>
      </c>
      <c r="DA18" s="165">
        <v>15.237399999999999</v>
      </c>
      <c r="DB18" s="165">
        <v>-6.64</v>
      </c>
      <c r="DC18" s="165">
        <v>-8.8800000000000008</v>
      </c>
      <c r="DD18" s="166"/>
      <c r="DE18" s="166"/>
      <c r="DF18" s="165">
        <v>31.5046</v>
      </c>
      <c r="DG18" s="165">
        <v>-11.9832</v>
      </c>
      <c r="DH18" s="165">
        <v>-3.3978999999999999</v>
      </c>
      <c r="DI18" s="166"/>
      <c r="DJ18" s="166"/>
      <c r="DK18" s="165">
        <v>-4.1394000000000002</v>
      </c>
      <c r="DL18" s="165">
        <v>-3.9272</v>
      </c>
      <c r="DM18" s="165">
        <v>2.3706999999999998</v>
      </c>
      <c r="DN18" s="165">
        <v>1.6757</v>
      </c>
      <c r="DO18" s="165">
        <v>-3.52</v>
      </c>
      <c r="DP18" s="165">
        <v>-1.31</v>
      </c>
      <c r="DQ18" s="165">
        <v>11.237500000000001</v>
      </c>
      <c r="DR18" s="165">
        <v>-32.374299999999998</v>
      </c>
      <c r="DS18" s="165">
        <v>-16.32</v>
      </c>
      <c r="DT18" s="165">
        <v>-16.47</v>
      </c>
      <c r="DU18" s="165">
        <v>22.55</v>
      </c>
      <c r="DV18" s="165">
        <v>25.38</v>
      </c>
      <c r="DW18" s="165">
        <v>-33.109099999999998</v>
      </c>
      <c r="DX18" s="165">
        <v>-17.127300000000002</v>
      </c>
      <c r="DY18" s="165">
        <v>-25.5931</v>
      </c>
      <c r="DZ18" s="165">
        <v>-25.2</v>
      </c>
      <c r="EA18" s="165">
        <v>-9.9082000000000008</v>
      </c>
      <c r="EB18" s="165">
        <v>-24.448699999999999</v>
      </c>
      <c r="EC18" s="165">
        <v>-29.9985</v>
      </c>
      <c r="ED18" s="165">
        <v>-30.086500000000001</v>
      </c>
      <c r="EE18" s="165">
        <v>-13.919499999999999</v>
      </c>
      <c r="EF18" s="165">
        <v>-17.368400000000001</v>
      </c>
      <c r="EG18" s="165">
        <v>-11.811999999999999</v>
      </c>
      <c r="EH18" s="165">
        <v>-76.520600000000002</v>
      </c>
      <c r="EI18" s="165">
        <v>1.3050999999999999</v>
      </c>
      <c r="EJ18" s="166"/>
      <c r="EK18" s="165">
        <v>-11.345499999999999</v>
      </c>
      <c r="EL18" s="165">
        <v>-10.584</v>
      </c>
      <c r="EM18" s="165">
        <v>17.6004</v>
      </c>
      <c r="EN18" s="165">
        <v>-15.2965</v>
      </c>
      <c r="EO18" s="165">
        <v>-14.3096</v>
      </c>
      <c r="EP18" s="165">
        <v>-6.1479999999999997</v>
      </c>
      <c r="EQ18" s="165">
        <v>-19.5091</v>
      </c>
      <c r="ER18" s="165">
        <v>-18.935600000000001</v>
      </c>
      <c r="ES18" s="165">
        <v>4.2754000000000003</v>
      </c>
      <c r="ET18" s="165">
        <v>6.66</v>
      </c>
      <c r="EU18" s="165">
        <v>-6.82</v>
      </c>
      <c r="EV18" s="165">
        <v>0.7</v>
      </c>
      <c r="EW18" s="165">
        <v>4.4112999999999998</v>
      </c>
      <c r="EX18" s="165">
        <v>-26.226900000000001</v>
      </c>
      <c r="EY18" s="165">
        <v>-9.0528999999999993</v>
      </c>
      <c r="EZ18" s="165">
        <v>-9.3028999999999993</v>
      </c>
      <c r="FA18" s="165">
        <v>6.2636000000000003</v>
      </c>
      <c r="FB18" s="165">
        <v>5.2686000000000002</v>
      </c>
      <c r="FC18" s="165">
        <v>-21.002800000000001</v>
      </c>
      <c r="FD18" s="165">
        <v>5.0785</v>
      </c>
      <c r="FE18" s="166"/>
      <c r="FF18" s="165">
        <v>4.8670999999999998</v>
      </c>
      <c r="FG18" s="165">
        <v>0</v>
      </c>
      <c r="FH18" s="165">
        <v>2.4228000000000001</v>
      </c>
      <c r="FI18" s="165">
        <v>0</v>
      </c>
      <c r="FJ18" s="165">
        <v>3.8515000000000001</v>
      </c>
      <c r="FK18" s="165">
        <v>3.5165999999999999</v>
      </c>
      <c r="FL18" s="165">
        <v>5.3586</v>
      </c>
      <c r="FM18" s="165">
        <v>5.6341999999999999</v>
      </c>
      <c r="FN18" s="165">
        <v>5.3384</v>
      </c>
      <c r="FO18" s="165">
        <v>3.6726999999999999</v>
      </c>
      <c r="FP18" s="165">
        <v>25.015499999999999</v>
      </c>
      <c r="FQ18" s="165">
        <v>18.209499999999998</v>
      </c>
      <c r="FR18" s="165">
        <v>-18.010000000000002</v>
      </c>
      <c r="FS18" s="165">
        <v>-1.7153</v>
      </c>
      <c r="FT18" s="165">
        <v>0.13850000000000001</v>
      </c>
      <c r="FU18" s="165">
        <v>1.2</v>
      </c>
      <c r="FV18" s="165">
        <v>2.4500000000000002</v>
      </c>
      <c r="FW18" s="165">
        <v>-18.5564</v>
      </c>
      <c r="FX18" s="166"/>
      <c r="FY18" s="165">
        <v>3.1019999999999999</v>
      </c>
      <c r="FZ18" s="165">
        <v>0.54500000000000004</v>
      </c>
      <c r="GA18" s="166"/>
      <c r="GB18" s="165">
        <v>10.88</v>
      </c>
      <c r="GC18" s="165">
        <v>-36.3399</v>
      </c>
      <c r="GD18" s="165">
        <v>-10.855499999999999</v>
      </c>
      <c r="GE18" s="165">
        <v>-2.4700000000000002</v>
      </c>
      <c r="GF18" s="165">
        <v>20.523499999999999</v>
      </c>
      <c r="GG18" s="166"/>
      <c r="GH18" s="165">
        <v>14.114800000000001</v>
      </c>
      <c r="GI18" s="165">
        <v>-1.4621</v>
      </c>
      <c r="GJ18" s="165">
        <v>-1.5843</v>
      </c>
      <c r="GK18" s="165">
        <v>1.9641999999999999</v>
      </c>
      <c r="GL18" s="166"/>
      <c r="GM18" s="166"/>
      <c r="GN18" s="166"/>
      <c r="GO18" s="165">
        <v>-13.4489</v>
      </c>
      <c r="GP18" s="165">
        <v>0.28039999999999998</v>
      </c>
      <c r="GQ18" s="165">
        <v>-18.293700000000001</v>
      </c>
      <c r="GR18" s="165">
        <v>-7.7412000000000001</v>
      </c>
      <c r="GS18" s="165">
        <v>-7.5469999999999997</v>
      </c>
      <c r="GT18" s="165">
        <v>92.604200000000006</v>
      </c>
      <c r="GU18" s="165">
        <v>-6.6872999999999996</v>
      </c>
      <c r="GV18" s="165">
        <v>-9.6286000000000005</v>
      </c>
      <c r="GW18" s="165">
        <v>9.7302999999999997</v>
      </c>
      <c r="GX18" s="165">
        <v>3.0623999999999998</v>
      </c>
      <c r="GY18" s="165">
        <v>5.8605</v>
      </c>
      <c r="GZ18" s="165">
        <v>5.8230000000000004</v>
      </c>
      <c r="HA18" s="165">
        <v>2.4918999999999998</v>
      </c>
      <c r="HB18" s="165">
        <v>-9.8196999999999992</v>
      </c>
      <c r="HC18" s="165">
        <v>-8.8400999999999996</v>
      </c>
      <c r="HD18" s="165">
        <v>-5.87</v>
      </c>
      <c r="HE18" s="165">
        <v>10.969900000000001</v>
      </c>
      <c r="HF18" s="165">
        <v>80.060299999999998</v>
      </c>
      <c r="HG18" s="165">
        <v>0</v>
      </c>
      <c r="HH18" s="165">
        <v>83.280199999999994</v>
      </c>
      <c r="HI18" s="165">
        <v>-5.6147999999999998</v>
      </c>
      <c r="HJ18" s="165">
        <v>46.0107</v>
      </c>
      <c r="HK18" s="165">
        <v>-5.9417</v>
      </c>
      <c r="HL18" s="165">
        <v>-9.8887</v>
      </c>
      <c r="HM18" s="165">
        <v>0</v>
      </c>
      <c r="HN18" s="165">
        <v>0</v>
      </c>
      <c r="HO18" s="166"/>
      <c r="HP18" s="166"/>
      <c r="HQ18" s="165">
        <v>-11.7212</v>
      </c>
      <c r="HR18" s="165">
        <v>-11.1225</v>
      </c>
      <c r="HS18" s="165">
        <v>-1.2968999999999999</v>
      </c>
      <c r="HT18" s="165">
        <v>-1.3923000000000001</v>
      </c>
      <c r="HU18" s="165">
        <v>15.42</v>
      </c>
      <c r="HV18" s="165">
        <v>15.59</v>
      </c>
      <c r="HW18" s="165">
        <v>-23.2</v>
      </c>
      <c r="HX18" s="165">
        <v>-23.2</v>
      </c>
      <c r="HY18" s="165">
        <v>0.35249999999999998</v>
      </c>
      <c r="HZ18" s="165">
        <v>-8.08</v>
      </c>
      <c r="IA18" s="166"/>
      <c r="IB18" s="165">
        <v>23.972300000000001</v>
      </c>
      <c r="IC18" s="165">
        <v>23.710899999999999</v>
      </c>
      <c r="ID18" s="165">
        <v>-18.3</v>
      </c>
      <c r="IE18" s="165">
        <v>-30.3</v>
      </c>
      <c r="IF18" s="165">
        <v>-4.0999999999999996</v>
      </c>
      <c r="IG18" s="165">
        <v>-4.7</v>
      </c>
      <c r="IH18" s="165">
        <v>-17.928899999999999</v>
      </c>
      <c r="II18" s="165">
        <v>-17.892299999999999</v>
      </c>
      <c r="IJ18" s="165">
        <v>-87.836500000000001</v>
      </c>
      <c r="IK18" s="166"/>
      <c r="IL18" s="165">
        <v>-269.68520000000001</v>
      </c>
      <c r="IM18" s="166"/>
      <c r="IN18" s="166"/>
      <c r="IO18" s="166"/>
      <c r="IP18" s="166"/>
      <c r="IQ18" s="166"/>
      <c r="IR18" s="165">
        <v>100.2932</v>
      </c>
      <c r="IS18" s="165">
        <v>35.125900000000001</v>
      </c>
      <c r="IT18" s="165">
        <v>23.2789</v>
      </c>
      <c r="IU18" s="165">
        <v>20.541799999999999</v>
      </c>
      <c r="IV18" s="165">
        <v>-36.261299999999999</v>
      </c>
      <c r="IW18" s="165">
        <v>194.38290000000001</v>
      </c>
      <c r="IX18" s="165">
        <v>-203.59989999999999</v>
      </c>
      <c r="IY18" s="165">
        <v>-6.5896999999999997</v>
      </c>
      <c r="IZ18" s="165">
        <v>15.073399999999999</v>
      </c>
      <c r="JA18" s="165">
        <v>-1.3806</v>
      </c>
      <c r="JB18" s="166"/>
      <c r="JC18" s="165">
        <v>-4.96</v>
      </c>
      <c r="JD18" s="165">
        <v>-0.52500000000000002</v>
      </c>
      <c r="JE18" s="165">
        <v>-0.52900000000000003</v>
      </c>
      <c r="JF18" s="165">
        <v>-0.08</v>
      </c>
      <c r="JG18" s="165">
        <v>1.44</v>
      </c>
      <c r="JH18" s="165">
        <v>-1.7533000000000001</v>
      </c>
      <c r="JI18" s="165">
        <v>-6.7674000000000003</v>
      </c>
      <c r="JJ18" s="165">
        <v>4.2496</v>
      </c>
      <c r="JK18" s="165">
        <v>0.32500000000000001</v>
      </c>
      <c r="JL18" s="165">
        <v>-2.6</v>
      </c>
      <c r="JM18" s="165">
        <v>-2.8380000000000001</v>
      </c>
      <c r="JN18" s="165">
        <v>-3.09</v>
      </c>
      <c r="JO18" s="166"/>
      <c r="JP18" s="166"/>
      <c r="JQ18" s="165">
        <v>4.2378</v>
      </c>
      <c r="JR18" s="165">
        <v>4.4973000000000001</v>
      </c>
      <c r="JS18" s="165">
        <v>4.2232000000000003</v>
      </c>
      <c r="JT18" s="166"/>
      <c r="JU18" s="165">
        <v>16.3</v>
      </c>
      <c r="JV18" s="165">
        <v>6.7912999999999997</v>
      </c>
      <c r="JW18" s="165">
        <v>-0.06</v>
      </c>
      <c r="JX18" s="166"/>
      <c r="JY18" s="165">
        <v>-2.7581000000000002</v>
      </c>
      <c r="JZ18" s="165">
        <v>-17.707000000000001</v>
      </c>
      <c r="KA18" s="165">
        <v>-18.178699999999999</v>
      </c>
      <c r="KB18" s="165">
        <v>0</v>
      </c>
      <c r="KC18" s="165">
        <v>14.2399</v>
      </c>
      <c r="KD18" s="165">
        <v>-12.3468</v>
      </c>
      <c r="KE18" s="165">
        <v>-1.8140000000000001</v>
      </c>
      <c r="KF18" s="165">
        <v>-8.8000000000000007</v>
      </c>
      <c r="KG18" s="165">
        <v>-4.8</v>
      </c>
      <c r="KH18" s="165">
        <v>100.06440000000001</v>
      </c>
      <c r="KI18" s="165">
        <v>-168.49119999999999</v>
      </c>
    </row>
    <row r="19" spans="1:295" ht="18" customHeight="1" x14ac:dyDescent="0.3">
      <c r="A19" s="162" t="s">
        <v>60</v>
      </c>
      <c r="B19" s="162" t="s">
        <v>797</v>
      </c>
      <c r="C19" s="165">
        <v>0</v>
      </c>
      <c r="D19" s="165">
        <v>0.62280000000000002</v>
      </c>
      <c r="E19" s="165">
        <v>-5.4637000000000002</v>
      </c>
      <c r="F19" s="165">
        <v>2.3953000000000002</v>
      </c>
      <c r="G19" s="165">
        <v>8.5648</v>
      </c>
      <c r="H19" s="166"/>
      <c r="I19" s="165">
        <v>13.216699999999999</v>
      </c>
      <c r="J19" s="166"/>
      <c r="K19" s="165">
        <v>9.6969999999999992</v>
      </c>
      <c r="L19" s="165">
        <v>3.1789000000000001</v>
      </c>
      <c r="M19" s="166"/>
      <c r="N19" s="165">
        <v>-4.4400000000000004</v>
      </c>
      <c r="O19" s="165">
        <v>-22</v>
      </c>
      <c r="P19" s="165">
        <v>0</v>
      </c>
      <c r="Q19" s="165">
        <v>0.82799999999999996</v>
      </c>
      <c r="R19" s="166"/>
      <c r="S19" s="165">
        <v>3.3083999999999998</v>
      </c>
      <c r="T19" s="165">
        <v>-10.0177</v>
      </c>
      <c r="U19" s="165">
        <v>3.1617999999999999</v>
      </c>
      <c r="V19" s="165">
        <v>2.9977</v>
      </c>
      <c r="W19" s="165">
        <v>5.5849000000000002</v>
      </c>
      <c r="X19" s="165">
        <v>1.3109999999999999</v>
      </c>
      <c r="Y19" s="165">
        <v>0.13170000000000001</v>
      </c>
      <c r="Z19" s="165">
        <v>2.2665999999999999</v>
      </c>
      <c r="AA19" s="166"/>
      <c r="AB19" s="165">
        <v>-0.81040000000000001</v>
      </c>
      <c r="AC19" s="165">
        <v>0</v>
      </c>
      <c r="AD19" s="165">
        <v>-0.75700000000000001</v>
      </c>
      <c r="AE19" s="165">
        <v>3.9870000000000001</v>
      </c>
      <c r="AF19" s="165">
        <v>-15.54</v>
      </c>
      <c r="AG19" s="166"/>
      <c r="AH19" s="165">
        <v>-0.89900000000000002</v>
      </c>
      <c r="AI19" s="165">
        <v>0.24099999999999999</v>
      </c>
      <c r="AJ19" s="166">
        <v>0</v>
      </c>
      <c r="AK19" s="165">
        <v>-16.45</v>
      </c>
      <c r="AL19" s="165">
        <v>-10</v>
      </c>
      <c r="AM19" s="165">
        <v>-9.07</v>
      </c>
      <c r="AN19" s="165">
        <v>-9.01</v>
      </c>
      <c r="AO19" s="165">
        <v>5.1334</v>
      </c>
      <c r="AP19" s="165">
        <v>3.1545999999999998</v>
      </c>
      <c r="AQ19" s="165">
        <v>15.866899999999999</v>
      </c>
      <c r="AR19" s="165">
        <v>17.707599999999999</v>
      </c>
      <c r="AS19" s="165">
        <v>-17.524699999999999</v>
      </c>
      <c r="AT19" s="165">
        <v>-18.4864</v>
      </c>
      <c r="AU19" s="165">
        <v>-16.380600000000001</v>
      </c>
      <c r="AV19" s="165">
        <v>7.8601999999999999</v>
      </c>
      <c r="AW19" s="165">
        <v>17.959399999999999</v>
      </c>
      <c r="AX19" s="165">
        <v>-19.692</v>
      </c>
      <c r="AY19" s="165">
        <v>-15.4053</v>
      </c>
      <c r="AZ19" s="165">
        <v>24.468399999999999</v>
      </c>
      <c r="BA19" s="165">
        <v>30.409600000000001</v>
      </c>
      <c r="BB19" s="165">
        <v>-9.0359999999999996</v>
      </c>
      <c r="BC19" s="165">
        <v>5.5049000000000001</v>
      </c>
      <c r="BD19" s="165">
        <v>-2.9</v>
      </c>
      <c r="BE19" s="165">
        <v>-3</v>
      </c>
      <c r="BF19" s="165">
        <v>-19.435600000000001</v>
      </c>
      <c r="BG19" s="165">
        <v>-18.581299999999999</v>
      </c>
      <c r="BH19" s="165">
        <v>-1.0684</v>
      </c>
      <c r="BI19" s="166"/>
      <c r="BJ19" s="165">
        <v>-6.5095999999999998</v>
      </c>
      <c r="BK19" s="165">
        <v>-0.74070000000000003</v>
      </c>
      <c r="BL19" s="166"/>
      <c r="BM19" s="165">
        <v>-0.1129</v>
      </c>
      <c r="BN19" s="165">
        <v>-130.1309</v>
      </c>
      <c r="BO19" s="165">
        <v>16.937799999999999</v>
      </c>
      <c r="BP19" s="165">
        <v>16.998799999999999</v>
      </c>
      <c r="BQ19" s="165">
        <v>-27.000900000000001</v>
      </c>
      <c r="BR19" s="165">
        <v>-231.55170000000001</v>
      </c>
      <c r="BS19" s="166"/>
      <c r="BT19" s="166"/>
      <c r="BU19" s="166"/>
      <c r="BV19" s="165">
        <v>9.0914000000000001</v>
      </c>
      <c r="BW19" s="165">
        <v>10.68</v>
      </c>
      <c r="BX19" s="166"/>
      <c r="BY19" s="165">
        <v>-13.14</v>
      </c>
      <c r="BZ19" s="165">
        <v>-4.5</v>
      </c>
      <c r="CA19" s="165">
        <v>-14.999000000000001</v>
      </c>
      <c r="CB19" s="165">
        <v>-14.7311</v>
      </c>
      <c r="CC19" s="165">
        <v>22.0688</v>
      </c>
      <c r="CD19" s="165">
        <v>20.334299999999999</v>
      </c>
      <c r="CE19" s="165">
        <v>-3.9064000000000001</v>
      </c>
      <c r="CF19" s="165">
        <v>-22.276900000000001</v>
      </c>
      <c r="CG19" s="165">
        <v>-22.064599999999999</v>
      </c>
      <c r="CH19" s="165">
        <v>-6.1308999999999996</v>
      </c>
      <c r="CI19" s="166"/>
      <c r="CJ19" s="166"/>
      <c r="CK19" s="166"/>
      <c r="CL19" s="165">
        <v>-16.399999999999999</v>
      </c>
      <c r="CM19" s="165">
        <v>-15.5</v>
      </c>
      <c r="CN19" s="165">
        <v>-1.94</v>
      </c>
      <c r="CO19" s="165">
        <v>7.2523999999999997</v>
      </c>
      <c r="CP19" s="165">
        <v>7.2164999999999999</v>
      </c>
      <c r="CQ19" s="165">
        <v>6.1974999999999998</v>
      </c>
      <c r="CR19" s="165">
        <v>42.826099999999997</v>
      </c>
      <c r="CS19" s="165">
        <v>41.360799999999998</v>
      </c>
      <c r="CT19" s="165">
        <v>-26.273599999999998</v>
      </c>
      <c r="CU19" s="165">
        <v>-18.003900000000002</v>
      </c>
      <c r="CV19" s="165">
        <v>-27.1022</v>
      </c>
      <c r="CW19" s="165">
        <v>2.5550999999999999</v>
      </c>
      <c r="CX19" s="165">
        <v>23.47</v>
      </c>
      <c r="CY19" s="165">
        <v>8.0299999999999994</v>
      </c>
      <c r="CZ19" s="165">
        <v>15.629899999999999</v>
      </c>
      <c r="DA19" s="165">
        <v>15.6281</v>
      </c>
      <c r="DB19" s="165">
        <v>-6.96</v>
      </c>
      <c r="DC19" s="165">
        <v>-8.8800000000000008</v>
      </c>
      <c r="DD19" s="166"/>
      <c r="DE19" s="166"/>
      <c r="DF19" s="165">
        <v>31.599</v>
      </c>
      <c r="DG19" s="165">
        <v>-12.0436</v>
      </c>
      <c r="DH19" s="165">
        <v>-3.5707</v>
      </c>
      <c r="DI19" s="166"/>
      <c r="DJ19" s="166"/>
      <c r="DK19" s="165">
        <v>-4.0991</v>
      </c>
      <c r="DL19" s="165">
        <v>-3.1791</v>
      </c>
      <c r="DM19" s="165">
        <v>3.6324000000000001</v>
      </c>
      <c r="DN19" s="165">
        <v>2.4178999999999999</v>
      </c>
      <c r="DO19" s="165">
        <v>-2.92</v>
      </c>
      <c r="DP19" s="165">
        <v>-1.45</v>
      </c>
      <c r="DQ19" s="165">
        <v>10.958500000000001</v>
      </c>
      <c r="DR19" s="165">
        <v>-32.1143</v>
      </c>
      <c r="DS19" s="165">
        <v>-16</v>
      </c>
      <c r="DT19" s="165">
        <v>-16.18</v>
      </c>
      <c r="DU19" s="165">
        <v>23.1</v>
      </c>
      <c r="DV19" s="165">
        <v>25.9</v>
      </c>
      <c r="DW19" s="165">
        <v>-32.672699999999999</v>
      </c>
      <c r="DX19" s="165">
        <v>-16.336400000000001</v>
      </c>
      <c r="DY19" s="165">
        <v>-25.570799999999998</v>
      </c>
      <c r="DZ19" s="165">
        <v>-25.3</v>
      </c>
      <c r="EA19" s="166"/>
      <c r="EB19" s="165">
        <v>-21.6556</v>
      </c>
      <c r="EC19" s="165">
        <v>-27.744599999999998</v>
      </c>
      <c r="ED19" s="165">
        <v>-28.454599999999999</v>
      </c>
      <c r="EE19" s="165">
        <v>-7.5754000000000001</v>
      </c>
      <c r="EF19" s="165">
        <v>-10.597899999999999</v>
      </c>
      <c r="EG19" s="165">
        <v>-11.612</v>
      </c>
      <c r="EH19" s="165">
        <v>-68.709800000000001</v>
      </c>
      <c r="EI19" s="165">
        <v>-4.6497000000000002</v>
      </c>
      <c r="EJ19" s="166"/>
      <c r="EK19" s="165">
        <v>-11.075200000000001</v>
      </c>
      <c r="EL19" s="165">
        <v>-10.456099999999999</v>
      </c>
      <c r="EM19" s="165">
        <v>11.2073</v>
      </c>
      <c r="EN19" s="165">
        <v>-17.668500000000002</v>
      </c>
      <c r="EO19" s="165">
        <v>-16.612400000000001</v>
      </c>
      <c r="EP19" s="165">
        <v>22.032</v>
      </c>
      <c r="EQ19" s="165">
        <v>-21.435199999999998</v>
      </c>
      <c r="ER19" s="165">
        <v>-21.118099999999998</v>
      </c>
      <c r="ES19" s="165">
        <v>8.8000000000000005E-3</v>
      </c>
      <c r="ET19" s="165">
        <v>-4.55</v>
      </c>
      <c r="EU19" s="165">
        <v>-11.27</v>
      </c>
      <c r="EV19" s="165">
        <v>-0.1</v>
      </c>
      <c r="EW19" s="165">
        <v>4.2572000000000001</v>
      </c>
      <c r="EX19" s="165">
        <v>-30.825500000000002</v>
      </c>
      <c r="EY19" s="165">
        <v>-9.5463000000000005</v>
      </c>
      <c r="EZ19" s="165">
        <v>-9.8606999999999996</v>
      </c>
      <c r="FA19" s="165">
        <v>6.3674999999999997</v>
      </c>
      <c r="FB19" s="165">
        <v>0.5504</v>
      </c>
      <c r="FC19" s="165">
        <v>-15.808299999999999</v>
      </c>
      <c r="FD19" s="165">
        <v>5.2038000000000002</v>
      </c>
      <c r="FE19" s="166"/>
      <c r="FF19" s="165">
        <v>4.8480999999999996</v>
      </c>
      <c r="FG19" s="165">
        <v>0</v>
      </c>
      <c r="FH19" s="165">
        <v>0</v>
      </c>
      <c r="FI19" s="166"/>
      <c r="FJ19" s="165">
        <v>4.3539000000000003</v>
      </c>
      <c r="FK19" s="165">
        <v>4.3539000000000003</v>
      </c>
      <c r="FL19" s="165">
        <v>5.8609999999999998</v>
      </c>
      <c r="FM19" s="165">
        <v>5.8238000000000003</v>
      </c>
      <c r="FN19" s="165">
        <v>5.5282</v>
      </c>
      <c r="FO19" s="165">
        <v>5.9028999999999998</v>
      </c>
      <c r="FP19" s="165">
        <v>27.882300000000001</v>
      </c>
      <c r="FQ19" s="165">
        <v>17.511299999999999</v>
      </c>
      <c r="FR19" s="165">
        <v>-17.97</v>
      </c>
      <c r="FS19" s="165">
        <v>-2.4622999999999999</v>
      </c>
      <c r="FT19" s="165">
        <v>0.16500000000000001</v>
      </c>
      <c r="FU19" s="165">
        <v>1.28</v>
      </c>
      <c r="FV19" s="165">
        <v>1.54</v>
      </c>
      <c r="FW19" s="165">
        <v>-18.346900000000002</v>
      </c>
      <c r="FX19" s="166"/>
      <c r="FY19" s="165">
        <v>3.1520000000000001</v>
      </c>
      <c r="FZ19" s="165">
        <v>0.51</v>
      </c>
      <c r="GA19" s="166"/>
      <c r="GB19" s="165">
        <v>10.92</v>
      </c>
      <c r="GC19" s="165">
        <v>-37.436700000000002</v>
      </c>
      <c r="GD19" s="165">
        <v>-12.0807</v>
      </c>
      <c r="GE19" s="165">
        <v>-2.21</v>
      </c>
      <c r="GF19" s="165">
        <v>20.861599999999999</v>
      </c>
      <c r="GG19" s="166"/>
      <c r="GH19" s="165">
        <v>14.462400000000001</v>
      </c>
      <c r="GI19" s="165">
        <v>-1.8186</v>
      </c>
      <c r="GJ19" s="165">
        <v>-2.0209999999999999</v>
      </c>
      <c r="GK19" s="165">
        <v>1.9863999999999999</v>
      </c>
      <c r="GL19" s="166"/>
      <c r="GM19" s="166"/>
      <c r="GN19" s="165">
        <v>-11.4931</v>
      </c>
      <c r="GO19" s="165">
        <v>-14.349</v>
      </c>
      <c r="GP19" s="165">
        <v>0.24709999999999999</v>
      </c>
      <c r="GQ19" s="165">
        <v>-18.118400000000001</v>
      </c>
      <c r="GR19" s="165">
        <v>-7.9438000000000004</v>
      </c>
      <c r="GS19" s="165">
        <v>-7.9329999999999998</v>
      </c>
      <c r="GT19" s="165">
        <v>100.83580000000001</v>
      </c>
      <c r="GU19" s="165">
        <v>-6.0814000000000004</v>
      </c>
      <c r="GV19" s="165">
        <v>-9.1447000000000003</v>
      </c>
      <c r="GW19" s="165">
        <v>9.9588999999999999</v>
      </c>
      <c r="GX19" s="165">
        <v>2.8936000000000002</v>
      </c>
      <c r="GY19" s="165">
        <v>5.9702999999999999</v>
      </c>
      <c r="GZ19" s="165">
        <v>5.9892000000000003</v>
      </c>
      <c r="HA19" s="165">
        <v>2</v>
      </c>
      <c r="HB19" s="165">
        <v>-11.153700000000001</v>
      </c>
      <c r="HC19" s="165">
        <v>-10.197699999999999</v>
      </c>
      <c r="HD19" s="165">
        <v>-6.71</v>
      </c>
      <c r="HE19" s="165">
        <v>10.2302</v>
      </c>
      <c r="HF19" s="165">
        <v>82.809100000000001</v>
      </c>
      <c r="HG19" s="165">
        <v>0</v>
      </c>
      <c r="HH19" s="165">
        <v>80.463399999999993</v>
      </c>
      <c r="HI19" s="165">
        <v>-6.391</v>
      </c>
      <c r="HJ19" s="165">
        <v>45.742199999999997</v>
      </c>
      <c r="HK19" s="165">
        <v>-6.0259999999999998</v>
      </c>
      <c r="HL19" s="165">
        <v>-8.7396999999999991</v>
      </c>
      <c r="HM19" s="165">
        <v>0</v>
      </c>
      <c r="HN19" s="165">
        <v>0</v>
      </c>
      <c r="HO19" s="166"/>
      <c r="HP19" s="166"/>
      <c r="HQ19" s="165">
        <v>-10.8588</v>
      </c>
      <c r="HR19" s="165">
        <v>-10.26</v>
      </c>
      <c r="HS19" s="165">
        <v>-0.71489999999999998</v>
      </c>
      <c r="HT19" s="165">
        <v>-0.45850000000000002</v>
      </c>
      <c r="HU19" s="165">
        <v>16.510000000000002</v>
      </c>
      <c r="HV19" s="165">
        <v>16.93</v>
      </c>
      <c r="HW19" s="165">
        <v>-23.1</v>
      </c>
      <c r="HX19" s="165">
        <v>-23.1</v>
      </c>
      <c r="HY19" s="165">
        <v>0.47520000000000001</v>
      </c>
      <c r="HZ19" s="165">
        <v>-10</v>
      </c>
      <c r="IA19" s="165">
        <v>64.319500000000005</v>
      </c>
      <c r="IB19" s="165">
        <v>25.370200000000001</v>
      </c>
      <c r="IC19" s="165">
        <v>25.288699999999999</v>
      </c>
      <c r="ID19" s="165">
        <v>-17.7</v>
      </c>
      <c r="IE19" s="165">
        <v>-30.3</v>
      </c>
      <c r="IF19" s="165">
        <v>-5.8</v>
      </c>
      <c r="IG19" s="165">
        <v>-6.4</v>
      </c>
      <c r="IH19" s="165">
        <v>-17.742799999999999</v>
      </c>
      <c r="II19" s="165">
        <v>-17.686</v>
      </c>
      <c r="IJ19" s="165">
        <v>-96.32</v>
      </c>
      <c r="IK19" s="165">
        <v>-17.459399999999999</v>
      </c>
      <c r="IL19" s="165">
        <v>-262.7946</v>
      </c>
      <c r="IM19" s="165">
        <v>-19.267099999999999</v>
      </c>
      <c r="IN19" s="166"/>
      <c r="IO19" s="165">
        <v>96.660700000000006</v>
      </c>
      <c r="IP19" s="165">
        <v>66.980099999999993</v>
      </c>
      <c r="IQ19" s="165">
        <v>143.358</v>
      </c>
      <c r="IR19" s="165">
        <v>98.578299999999999</v>
      </c>
      <c r="IS19" s="165">
        <v>37.042400000000001</v>
      </c>
      <c r="IT19" s="165">
        <v>23.5261</v>
      </c>
      <c r="IU19" s="165">
        <v>16.106400000000001</v>
      </c>
      <c r="IV19" s="165">
        <v>-33.703000000000003</v>
      </c>
      <c r="IW19" s="165">
        <v>192.68700000000001</v>
      </c>
      <c r="IX19" s="165">
        <v>-200.7002</v>
      </c>
      <c r="IY19" s="165">
        <v>-8.6819000000000006</v>
      </c>
      <c r="IZ19" s="165">
        <v>14.8225</v>
      </c>
      <c r="JA19" s="165">
        <v>-1.8982000000000001</v>
      </c>
      <c r="JB19" s="166"/>
      <c r="JC19" s="165">
        <v>-5.36</v>
      </c>
      <c r="JD19" s="165">
        <v>-0.48399999999999999</v>
      </c>
      <c r="JE19" s="165">
        <v>-0.495</v>
      </c>
      <c r="JF19" s="165">
        <v>0</v>
      </c>
      <c r="JG19" s="165">
        <v>1.92</v>
      </c>
      <c r="JH19" s="165">
        <v>-2.1103000000000001</v>
      </c>
      <c r="JI19" s="165">
        <v>-7.0297999999999998</v>
      </c>
      <c r="JJ19" s="165">
        <v>3.7216999999999998</v>
      </c>
      <c r="JK19" s="165">
        <v>0.82250000000000001</v>
      </c>
      <c r="JL19" s="165">
        <v>-1.6</v>
      </c>
      <c r="JM19" s="165">
        <v>-1.2989999999999999</v>
      </c>
      <c r="JN19" s="165">
        <v>-1.7050000000000001</v>
      </c>
      <c r="JO19" s="166"/>
      <c r="JP19" s="166"/>
      <c r="JQ19" s="165">
        <v>4.2967000000000004</v>
      </c>
      <c r="JR19" s="165">
        <v>3.2770999999999999</v>
      </c>
      <c r="JS19" s="165">
        <v>3.5526</v>
      </c>
      <c r="JT19" s="166"/>
      <c r="JU19" s="165">
        <v>16.399999999999999</v>
      </c>
      <c r="JV19" s="165">
        <v>7.1317000000000004</v>
      </c>
      <c r="JW19" s="165">
        <v>0.03</v>
      </c>
      <c r="JX19" s="166"/>
      <c r="JY19" s="165">
        <v>0</v>
      </c>
      <c r="JZ19" s="165">
        <v>-18.270700000000001</v>
      </c>
      <c r="KA19" s="165">
        <v>-18.657</v>
      </c>
      <c r="KB19" s="165">
        <v>1.1751</v>
      </c>
      <c r="KC19" s="165">
        <v>13.2958</v>
      </c>
      <c r="KD19" s="165">
        <v>-12.8081</v>
      </c>
      <c r="KE19" s="165">
        <v>-1.4481999999999999</v>
      </c>
      <c r="KF19" s="165">
        <v>-8.9</v>
      </c>
      <c r="KG19" s="165">
        <v>-4.5</v>
      </c>
      <c r="KH19" s="165">
        <v>96.795299999999997</v>
      </c>
      <c r="KI19" s="165">
        <v>-166.12360000000001</v>
      </c>
    </row>
    <row r="20" spans="1:295" ht="18" customHeight="1" x14ac:dyDescent="0.3">
      <c r="A20" s="162" t="s">
        <v>60</v>
      </c>
      <c r="B20" s="162" t="s">
        <v>798</v>
      </c>
      <c r="C20" s="165">
        <v>0</v>
      </c>
      <c r="D20" s="165">
        <v>0.86660000000000004</v>
      </c>
      <c r="E20" s="165">
        <v>-5.6936</v>
      </c>
      <c r="F20" s="165">
        <v>2.4615</v>
      </c>
      <c r="G20" s="165">
        <v>8.8829999999999991</v>
      </c>
      <c r="H20" s="166"/>
      <c r="I20" s="165">
        <v>13.5707</v>
      </c>
      <c r="J20" s="166"/>
      <c r="K20" s="165">
        <v>9.7561</v>
      </c>
      <c r="L20" s="165">
        <v>3.3549000000000002</v>
      </c>
      <c r="M20" s="166"/>
      <c r="N20" s="165">
        <v>-6.66</v>
      </c>
      <c r="O20" s="165">
        <v>-19.8</v>
      </c>
      <c r="P20" s="165">
        <v>-2.2000000000000002</v>
      </c>
      <c r="Q20" s="165">
        <v>0.82799999999999996</v>
      </c>
      <c r="R20" s="166"/>
      <c r="S20" s="165">
        <v>3.2743000000000002</v>
      </c>
      <c r="T20" s="165">
        <v>-9.3871000000000002</v>
      </c>
      <c r="U20" s="165">
        <v>2.8751000000000002</v>
      </c>
      <c r="V20" s="165">
        <v>2.7654999999999998</v>
      </c>
      <c r="W20" s="165">
        <v>5.1963999999999997</v>
      </c>
      <c r="X20" s="165">
        <v>1.2071000000000001</v>
      </c>
      <c r="Y20" s="165">
        <v>6.7900000000000002E-2</v>
      </c>
      <c r="Z20" s="165">
        <v>1.5975999999999999</v>
      </c>
      <c r="AA20" s="166"/>
      <c r="AB20" s="165">
        <v>-1.0767</v>
      </c>
      <c r="AC20" s="166"/>
      <c r="AD20" s="165">
        <v>-1.4219999999999999</v>
      </c>
      <c r="AE20" s="165">
        <v>3.5270000000000001</v>
      </c>
      <c r="AF20" s="165">
        <v>-15.54</v>
      </c>
      <c r="AG20" s="165">
        <v>-15.4</v>
      </c>
      <c r="AH20" s="165">
        <v>-0.90500000000000003</v>
      </c>
      <c r="AI20" s="165">
        <v>0.23100000000000001</v>
      </c>
      <c r="AJ20" s="166">
        <v>0</v>
      </c>
      <c r="AK20" s="165">
        <v>-21.72</v>
      </c>
      <c r="AL20" s="166"/>
      <c r="AM20" s="165">
        <v>-5.17</v>
      </c>
      <c r="AN20" s="165">
        <v>-5.28</v>
      </c>
      <c r="AO20" s="165">
        <v>4.6844999999999999</v>
      </c>
      <c r="AP20" s="165">
        <v>3.0830000000000002</v>
      </c>
      <c r="AQ20" s="165">
        <v>16.1997</v>
      </c>
      <c r="AR20" s="165">
        <v>18.029399999999999</v>
      </c>
      <c r="AS20" s="165">
        <v>-17.537700000000001</v>
      </c>
      <c r="AT20" s="165">
        <v>-20.6297</v>
      </c>
      <c r="AU20" s="165">
        <v>-20.052199999999999</v>
      </c>
      <c r="AV20" s="165">
        <v>14.205</v>
      </c>
      <c r="AW20" s="165">
        <v>10.4932</v>
      </c>
      <c r="AX20" s="165">
        <v>-16.878799999999998</v>
      </c>
      <c r="AY20" s="165">
        <v>-15.8072</v>
      </c>
      <c r="AZ20" s="165">
        <v>24.511600000000001</v>
      </c>
      <c r="BA20" s="165">
        <v>35.514600000000002</v>
      </c>
      <c r="BB20" s="165">
        <v>-15.131500000000001</v>
      </c>
      <c r="BC20" s="165">
        <v>5.9683999999999999</v>
      </c>
      <c r="BD20" s="165">
        <v>-3.8</v>
      </c>
      <c r="BE20" s="165">
        <v>-3.6</v>
      </c>
      <c r="BF20" s="165">
        <v>-15.2029</v>
      </c>
      <c r="BG20" s="165">
        <v>-15.015599999999999</v>
      </c>
      <c r="BH20" s="165">
        <v>-1.1936</v>
      </c>
      <c r="BI20" s="166"/>
      <c r="BJ20" s="165">
        <v>-5.9542999999999999</v>
      </c>
      <c r="BK20" s="165">
        <v>-0.48559999999999998</v>
      </c>
      <c r="BL20" s="166"/>
      <c r="BM20" s="165">
        <v>-0.15570000000000001</v>
      </c>
      <c r="BN20" s="165">
        <v>-118.68640000000001</v>
      </c>
      <c r="BO20" s="165">
        <v>17.487100000000002</v>
      </c>
      <c r="BP20" s="165">
        <v>17.517600000000002</v>
      </c>
      <c r="BQ20" s="165">
        <v>-12.822699999999999</v>
      </c>
      <c r="BR20" s="165">
        <v>-214.75470000000001</v>
      </c>
      <c r="BS20" s="166"/>
      <c r="BT20" s="166"/>
      <c r="BU20" s="166"/>
      <c r="BV20" s="165">
        <v>7.0355999999999996</v>
      </c>
      <c r="BW20" s="165">
        <v>9.56</v>
      </c>
      <c r="BX20" s="166"/>
      <c r="BY20" s="165">
        <v>-15.19</v>
      </c>
      <c r="BZ20" s="165">
        <v>-5.26</v>
      </c>
      <c r="CA20" s="165">
        <v>-19.955400000000001</v>
      </c>
      <c r="CB20" s="165">
        <v>-19.6875</v>
      </c>
      <c r="CC20" s="165">
        <v>28.833100000000002</v>
      </c>
      <c r="CD20" s="165">
        <v>27.404599999999999</v>
      </c>
      <c r="CE20" s="165">
        <v>-3.9455</v>
      </c>
      <c r="CF20" s="165">
        <v>-29.4727</v>
      </c>
      <c r="CG20" s="165">
        <v>-29.1357</v>
      </c>
      <c r="CH20" s="165">
        <v>-5.3018999999999998</v>
      </c>
      <c r="CI20" s="166"/>
      <c r="CJ20" s="166"/>
      <c r="CK20" s="166"/>
      <c r="CL20" s="165">
        <v>-14.3</v>
      </c>
      <c r="CM20" s="165">
        <v>-14</v>
      </c>
      <c r="CN20" s="165">
        <v>-1.93</v>
      </c>
      <c r="CO20" s="165">
        <v>3.1234999999999999</v>
      </c>
      <c r="CP20" s="165">
        <v>3.5068999999999999</v>
      </c>
      <c r="CQ20" s="165">
        <v>2.7244000000000002</v>
      </c>
      <c r="CR20" s="165">
        <v>44.4985</v>
      </c>
      <c r="CS20" s="165">
        <v>44.901899999999998</v>
      </c>
      <c r="CT20" s="165">
        <v>-28.352499999999999</v>
      </c>
      <c r="CU20" s="165">
        <v>-17.241</v>
      </c>
      <c r="CV20" s="165">
        <v>-29.6386</v>
      </c>
      <c r="CW20" s="165">
        <v>2.6724999999999999</v>
      </c>
      <c r="CX20" s="165">
        <v>21.56</v>
      </c>
      <c r="CY20" s="165">
        <v>7.49</v>
      </c>
      <c r="CZ20" s="165">
        <v>16.411100000000001</v>
      </c>
      <c r="DA20" s="165">
        <v>16.116299999999999</v>
      </c>
      <c r="DB20" s="165">
        <v>-6.97</v>
      </c>
      <c r="DC20" s="165">
        <v>-9.1760000000000002</v>
      </c>
      <c r="DD20" s="166"/>
      <c r="DE20" s="166"/>
      <c r="DF20" s="165">
        <v>28.3108</v>
      </c>
      <c r="DG20" s="165">
        <v>-12.2379</v>
      </c>
      <c r="DH20" s="165">
        <v>-3.6433</v>
      </c>
      <c r="DI20" s="166"/>
      <c r="DJ20" s="166"/>
      <c r="DK20" s="165">
        <v>-3.7439</v>
      </c>
      <c r="DL20" s="165">
        <v>-2.6181000000000001</v>
      </c>
      <c r="DM20" s="165">
        <v>3.7900999999999998</v>
      </c>
      <c r="DN20" s="165">
        <v>3.5312000000000001</v>
      </c>
      <c r="DO20" s="165">
        <v>-2.46</v>
      </c>
      <c r="DP20" s="165">
        <v>-1.64</v>
      </c>
      <c r="DQ20" s="165">
        <v>9.3000000000000007</v>
      </c>
      <c r="DR20" s="165">
        <v>-28.441600000000001</v>
      </c>
      <c r="DS20" s="165">
        <v>-15.82</v>
      </c>
      <c r="DT20" s="165">
        <v>-15.98</v>
      </c>
      <c r="DU20" s="165">
        <v>22.2</v>
      </c>
      <c r="DV20" s="165">
        <v>25.09</v>
      </c>
      <c r="DW20" s="165">
        <v>-31.363600000000002</v>
      </c>
      <c r="DX20" s="165">
        <v>-15.681800000000001</v>
      </c>
      <c r="DY20" s="165">
        <v>-31.061299999999999</v>
      </c>
      <c r="DZ20" s="165">
        <v>-29.581800000000001</v>
      </c>
      <c r="EA20" s="165">
        <v>-9.8010999999999999</v>
      </c>
      <c r="EB20" s="165">
        <v>-23.7225</v>
      </c>
      <c r="EC20" s="165">
        <v>-30.4087</v>
      </c>
      <c r="ED20" s="165">
        <v>-30.7029</v>
      </c>
      <c r="EE20" s="165">
        <v>-13.629200000000001</v>
      </c>
      <c r="EF20" s="165">
        <v>-18.6221</v>
      </c>
      <c r="EG20" s="165">
        <v>-11.388999999999999</v>
      </c>
      <c r="EH20" s="165">
        <v>-82.757599999999996</v>
      </c>
      <c r="EI20" s="165">
        <v>-27.244399999999999</v>
      </c>
      <c r="EJ20" s="166"/>
      <c r="EK20" s="165">
        <v>-11.900700000000001</v>
      </c>
      <c r="EL20" s="165">
        <v>-10.569599999999999</v>
      </c>
      <c r="EM20" s="165">
        <v>14.94</v>
      </c>
      <c r="EN20" s="165">
        <v>-10.4955</v>
      </c>
      <c r="EO20" s="165">
        <v>-9.9656000000000002</v>
      </c>
      <c r="EP20" s="165">
        <v>-6.1479999999999997</v>
      </c>
      <c r="EQ20" s="165">
        <v>-20.710699999999999</v>
      </c>
      <c r="ER20" s="165">
        <v>-20.4315</v>
      </c>
      <c r="ES20" s="165">
        <v>2.5402</v>
      </c>
      <c r="ET20" s="165">
        <v>6.53</v>
      </c>
      <c r="EU20" s="165">
        <v>-4.72</v>
      </c>
      <c r="EV20" s="165">
        <v>2.8</v>
      </c>
      <c r="EW20" s="165">
        <v>4.8121999999999998</v>
      </c>
      <c r="EX20" s="165">
        <v>-16.694299999999998</v>
      </c>
      <c r="EY20" s="165">
        <v>-9.0518000000000001</v>
      </c>
      <c r="EZ20" s="165">
        <v>-9.3208000000000002</v>
      </c>
      <c r="FA20" s="165">
        <v>7</v>
      </c>
      <c r="FB20" s="165">
        <v>5.6115000000000004</v>
      </c>
      <c r="FC20" s="165">
        <v>-17.194099999999999</v>
      </c>
      <c r="FD20" s="165">
        <v>5.5646000000000004</v>
      </c>
      <c r="FE20" s="166"/>
      <c r="FF20" s="165">
        <v>5.2983000000000002</v>
      </c>
      <c r="FG20" s="165">
        <v>0</v>
      </c>
      <c r="FH20" s="165">
        <v>0</v>
      </c>
      <c r="FI20" s="166"/>
      <c r="FJ20" s="165">
        <v>8.2053999999999991</v>
      </c>
      <c r="FK20" s="165">
        <v>7.7030000000000003</v>
      </c>
      <c r="FL20" s="165">
        <v>-10.382300000000001</v>
      </c>
      <c r="FM20" s="165">
        <v>10.2789</v>
      </c>
      <c r="FN20" s="165">
        <v>9.9962</v>
      </c>
      <c r="FO20" s="165">
        <v>-9.8217999999999996</v>
      </c>
      <c r="FP20" s="165">
        <v>14.363</v>
      </c>
      <c r="FQ20" s="165">
        <v>19.503499999999999</v>
      </c>
      <c r="FR20" s="165">
        <v>-22.5</v>
      </c>
      <c r="FS20" s="165">
        <v>-0.1991</v>
      </c>
      <c r="FT20" s="165">
        <v>0.1321</v>
      </c>
      <c r="FU20" s="165">
        <v>0.38</v>
      </c>
      <c r="FV20" s="165">
        <v>5.36</v>
      </c>
      <c r="FW20" s="165">
        <v>-20.099</v>
      </c>
      <c r="FX20" s="166"/>
      <c r="FY20" s="165">
        <v>3.1640000000000001</v>
      </c>
      <c r="FZ20" s="165">
        <v>0.68799999999999994</v>
      </c>
      <c r="GA20" s="166"/>
      <c r="GB20" s="165">
        <v>14.8</v>
      </c>
      <c r="GC20" s="165">
        <v>-28.2607</v>
      </c>
      <c r="GD20" s="165">
        <v>-5.6012000000000004</v>
      </c>
      <c r="GE20" s="165">
        <v>-2.6</v>
      </c>
      <c r="GF20" s="165">
        <v>23.223800000000001</v>
      </c>
      <c r="GG20" s="166"/>
      <c r="GH20" s="165">
        <v>13.540699999999999</v>
      </c>
      <c r="GI20" s="165">
        <v>-1.4012</v>
      </c>
      <c r="GJ20" s="165">
        <v>-1.4971000000000001</v>
      </c>
      <c r="GK20" s="165">
        <v>2.0829</v>
      </c>
      <c r="GL20" s="166"/>
      <c r="GM20" s="166"/>
      <c r="GN20" s="166"/>
      <c r="GO20" s="165">
        <v>-14.2623</v>
      </c>
      <c r="GP20" s="165">
        <v>-0.11650000000000001</v>
      </c>
      <c r="GQ20" s="165">
        <v>-17.381599999999999</v>
      </c>
      <c r="GR20" s="165">
        <v>-7.7937000000000003</v>
      </c>
      <c r="GS20" s="165">
        <v>-7.4992999999999999</v>
      </c>
      <c r="GT20" s="165">
        <v>76.298599999999993</v>
      </c>
      <c r="GU20" s="165">
        <v>-7.2944000000000004</v>
      </c>
      <c r="GV20" s="165">
        <v>-9.1574000000000009</v>
      </c>
      <c r="GW20" s="165">
        <v>8.3966999999999992</v>
      </c>
      <c r="GX20" s="165">
        <v>3.7605</v>
      </c>
      <c r="GY20" s="165">
        <v>6.1534000000000004</v>
      </c>
      <c r="GZ20" s="165">
        <v>6.0682999999999998</v>
      </c>
      <c r="HA20" s="165">
        <v>2.9157999999999999</v>
      </c>
      <c r="HB20" s="165">
        <v>-20.916399999999999</v>
      </c>
      <c r="HC20" s="165">
        <v>-19.921600000000002</v>
      </c>
      <c r="HD20" s="165">
        <v>-15.09</v>
      </c>
      <c r="HE20" s="165">
        <v>10.3325</v>
      </c>
      <c r="HF20" s="165">
        <v>70.392099999999999</v>
      </c>
      <c r="HG20" s="165">
        <v>-27.9194</v>
      </c>
      <c r="HH20" s="165">
        <v>73.230500000000006</v>
      </c>
      <c r="HI20" s="165">
        <v>-18.007999999999999</v>
      </c>
      <c r="HJ20" s="165">
        <v>36.444200000000002</v>
      </c>
      <c r="HK20" s="165">
        <v>0</v>
      </c>
      <c r="HL20" s="165">
        <v>0</v>
      </c>
      <c r="HM20" s="165">
        <v>0</v>
      </c>
      <c r="HN20" s="165">
        <v>-13.847</v>
      </c>
      <c r="HO20" s="166"/>
      <c r="HP20" s="165">
        <v>18.267099999999999</v>
      </c>
      <c r="HQ20" s="165">
        <v>-14.143700000000001</v>
      </c>
      <c r="HR20" s="165">
        <v>-13.5944</v>
      </c>
      <c r="HS20" s="165">
        <v>-5.8407999999999998</v>
      </c>
      <c r="HT20" s="165">
        <v>-5.9795999999999996</v>
      </c>
      <c r="HU20" s="165">
        <v>22.41</v>
      </c>
      <c r="HV20" s="165">
        <v>22.29</v>
      </c>
      <c r="HW20" s="165">
        <v>-22.3</v>
      </c>
      <c r="HX20" s="165">
        <v>-22.4</v>
      </c>
      <c r="HY20" s="165">
        <v>0.61619999999999997</v>
      </c>
      <c r="HZ20" s="165">
        <v>-8</v>
      </c>
      <c r="IA20" s="165">
        <v>59.204900000000002</v>
      </c>
      <c r="IB20" s="165">
        <v>20.076899999999998</v>
      </c>
      <c r="IC20" s="165">
        <v>19.9895</v>
      </c>
      <c r="ID20" s="165">
        <v>-17.399999999999999</v>
      </c>
      <c r="IE20" s="165">
        <v>-27.7</v>
      </c>
      <c r="IF20" s="165">
        <v>-3.3</v>
      </c>
      <c r="IG20" s="165">
        <v>-3.8</v>
      </c>
      <c r="IH20" s="165">
        <v>-18.048200000000001</v>
      </c>
      <c r="II20" s="165">
        <v>-18.133700000000001</v>
      </c>
      <c r="IJ20" s="165">
        <v>-131.2698</v>
      </c>
      <c r="IK20" s="165">
        <v>-11.845599999999999</v>
      </c>
      <c r="IL20" s="165">
        <v>-270.3553</v>
      </c>
      <c r="IM20" s="165">
        <v>-29.706700000000001</v>
      </c>
      <c r="IN20" s="166"/>
      <c r="IO20" s="165">
        <v>91.671800000000005</v>
      </c>
      <c r="IP20" s="165">
        <v>79.231099999999998</v>
      </c>
      <c r="IQ20" s="165">
        <v>121.8695</v>
      </c>
      <c r="IR20" s="165">
        <v>97.154600000000002</v>
      </c>
      <c r="IS20" s="165">
        <v>20.082599999999999</v>
      </c>
      <c r="IT20" s="165">
        <v>18.791799999999999</v>
      </c>
      <c r="IU20" s="165">
        <v>17.2377</v>
      </c>
      <c r="IV20" s="165">
        <v>-9.9457000000000004</v>
      </c>
      <c r="IW20" s="165">
        <v>167.1865</v>
      </c>
      <c r="IX20" s="165">
        <v>-209.80359999999999</v>
      </c>
      <c r="IY20" s="165">
        <v>-41.821899999999999</v>
      </c>
      <c r="IZ20" s="165">
        <v>48.554200000000002</v>
      </c>
      <c r="JA20" s="165">
        <v>-1.6637999999999999</v>
      </c>
      <c r="JB20" s="166"/>
      <c r="JC20" s="165">
        <v>-6.32</v>
      </c>
      <c r="JD20" s="165">
        <v>-0.65200000000000002</v>
      </c>
      <c r="JE20" s="165">
        <v>-0.65900000000000003</v>
      </c>
      <c r="JF20" s="165">
        <v>0.72</v>
      </c>
      <c r="JG20" s="165">
        <v>1.68</v>
      </c>
      <c r="JH20" s="165">
        <v>-2.8609</v>
      </c>
      <c r="JI20" s="165">
        <v>-6.9992999999999999</v>
      </c>
      <c r="JJ20" s="165">
        <v>2.8153000000000001</v>
      </c>
      <c r="JK20" s="165">
        <v>1.5244</v>
      </c>
      <c r="JL20" s="165">
        <v>-2.1</v>
      </c>
      <c r="JM20" s="165">
        <v>-1.147</v>
      </c>
      <c r="JN20" s="165">
        <v>-2.1440000000000001</v>
      </c>
      <c r="JO20" s="166"/>
      <c r="JP20" s="165">
        <v>3.4228000000000001</v>
      </c>
      <c r="JQ20" s="165">
        <v>3.5400999999999998</v>
      </c>
      <c r="JR20" s="165">
        <v>3.7984</v>
      </c>
      <c r="JS20" s="165">
        <v>2.7486000000000002</v>
      </c>
      <c r="JT20" s="166"/>
      <c r="JU20" s="165">
        <v>13.6</v>
      </c>
      <c r="JV20" s="165">
        <v>6.6601999999999997</v>
      </c>
      <c r="JW20" s="165">
        <v>0.27</v>
      </c>
      <c r="JX20" s="166"/>
      <c r="JY20" s="165">
        <v>0</v>
      </c>
      <c r="JZ20" s="165">
        <v>-19.750399999999999</v>
      </c>
      <c r="KA20" s="165">
        <v>-22.456299999999999</v>
      </c>
      <c r="KB20" s="165">
        <v>6.2442000000000002</v>
      </c>
      <c r="KC20" s="165">
        <v>16.360399999999998</v>
      </c>
      <c r="KD20" s="165">
        <v>-17.7882</v>
      </c>
      <c r="KE20" s="165">
        <v>0</v>
      </c>
      <c r="KF20" s="165">
        <v>-6.1</v>
      </c>
      <c r="KG20" s="165">
        <v>-8</v>
      </c>
      <c r="KH20" s="165">
        <v>75.907799999999995</v>
      </c>
      <c r="KI20" s="165">
        <v>-144.4222</v>
      </c>
    </row>
    <row r="21" spans="1:295" ht="18" customHeight="1" x14ac:dyDescent="0.3">
      <c r="A21" s="162" t="s">
        <v>60</v>
      </c>
      <c r="B21" s="162" t="s">
        <v>799</v>
      </c>
      <c r="C21" s="165">
        <v>0</v>
      </c>
      <c r="D21" s="165">
        <v>0.91910000000000003</v>
      </c>
      <c r="E21" s="165">
        <v>-5.7645</v>
      </c>
      <c r="F21" s="165">
        <v>2.7092999999999998</v>
      </c>
      <c r="G21" s="165">
        <v>8.6259999999999994</v>
      </c>
      <c r="H21" s="166"/>
      <c r="I21" s="165">
        <v>13.949299999999999</v>
      </c>
      <c r="J21" s="166"/>
      <c r="K21" s="165">
        <v>10.7735</v>
      </c>
      <c r="L21" s="165">
        <v>3.9098999999999999</v>
      </c>
      <c r="M21" s="166"/>
      <c r="N21" s="165">
        <v>-4.4400000000000004</v>
      </c>
      <c r="O21" s="165">
        <v>-22</v>
      </c>
      <c r="P21" s="165">
        <v>0</v>
      </c>
      <c r="Q21" s="165">
        <v>0.82799999999999996</v>
      </c>
      <c r="R21" s="165">
        <v>-17.600000000000001</v>
      </c>
      <c r="S21" s="165">
        <v>3.2734000000000001</v>
      </c>
      <c r="T21" s="165">
        <v>-10.423500000000001</v>
      </c>
      <c r="U21" s="165">
        <v>3.9742000000000002</v>
      </c>
      <c r="V21" s="165">
        <v>3.9649999999999999</v>
      </c>
      <c r="W21" s="165">
        <v>7.0521000000000003</v>
      </c>
      <c r="X21" s="165">
        <v>1.1603000000000001</v>
      </c>
      <c r="Y21" s="165">
        <v>6.6699999999999995E-2</v>
      </c>
      <c r="Z21" s="165">
        <v>2.2671999999999999</v>
      </c>
      <c r="AA21" s="166"/>
      <c r="AB21" s="165">
        <v>-1.1094999999999999</v>
      </c>
      <c r="AC21" s="166"/>
      <c r="AD21" s="165">
        <v>-1.2170000000000001</v>
      </c>
      <c r="AE21" s="165">
        <v>3.6389999999999998</v>
      </c>
      <c r="AF21" s="165">
        <v>-15.54</v>
      </c>
      <c r="AG21" s="165">
        <v>-11</v>
      </c>
      <c r="AH21" s="165">
        <v>-1.17</v>
      </c>
      <c r="AI21" s="165">
        <v>0.255</v>
      </c>
      <c r="AJ21" s="166">
        <v>0</v>
      </c>
      <c r="AK21" s="165">
        <v>-20.55</v>
      </c>
      <c r="AL21" s="166"/>
      <c r="AM21" s="165">
        <v>-5.77</v>
      </c>
      <c r="AN21" s="165">
        <v>-5.88</v>
      </c>
      <c r="AO21" s="165">
        <v>3.5638000000000001</v>
      </c>
      <c r="AP21" s="165">
        <v>3.1436999999999999</v>
      </c>
      <c r="AQ21" s="165">
        <v>18.767800000000001</v>
      </c>
      <c r="AR21" s="165">
        <v>20.007200000000001</v>
      </c>
      <c r="AS21" s="165">
        <v>-20.417999999999999</v>
      </c>
      <c r="AT21" s="165">
        <v>-19.558</v>
      </c>
      <c r="AU21" s="165">
        <v>-17.926600000000001</v>
      </c>
      <c r="AV21" s="165">
        <v>7.0807000000000002</v>
      </c>
      <c r="AW21" s="165">
        <v>4.3994999999999997</v>
      </c>
      <c r="AX21" s="165">
        <v>-18.754300000000001</v>
      </c>
      <c r="AY21" s="165">
        <v>-13.395899999999999</v>
      </c>
      <c r="AZ21" s="165">
        <v>33.220500000000001</v>
      </c>
      <c r="BA21" s="165">
        <v>27.7806</v>
      </c>
      <c r="BB21" s="165">
        <v>-7.7676999999999996</v>
      </c>
      <c r="BC21" s="165">
        <v>5.9485000000000001</v>
      </c>
      <c r="BD21" s="165">
        <v>-2.8</v>
      </c>
      <c r="BE21" s="165">
        <v>-2.9</v>
      </c>
      <c r="BF21" s="165">
        <v>-16.667000000000002</v>
      </c>
      <c r="BG21" s="165">
        <v>-14.7555</v>
      </c>
      <c r="BH21" s="165">
        <v>-1.01</v>
      </c>
      <c r="BI21" s="166"/>
      <c r="BJ21" s="165">
        <v>-3.6474000000000002</v>
      </c>
      <c r="BK21" s="165">
        <v>-0.82499999999999996</v>
      </c>
      <c r="BL21" s="166"/>
      <c r="BM21" s="165">
        <v>-8.5500000000000007E-2</v>
      </c>
      <c r="BN21" s="165">
        <v>-113.2236</v>
      </c>
      <c r="BO21" s="165">
        <v>15.1677</v>
      </c>
      <c r="BP21" s="165">
        <v>15.442399999999999</v>
      </c>
      <c r="BQ21" s="165">
        <v>-18.487200000000001</v>
      </c>
      <c r="BR21" s="165">
        <v>-206.76179999999999</v>
      </c>
      <c r="BS21" s="166"/>
      <c r="BT21" s="166"/>
      <c r="BU21" s="166"/>
      <c r="BV21" s="165">
        <v>7.0754999999999999</v>
      </c>
      <c r="BW21" s="165">
        <v>9.4600000000000009</v>
      </c>
      <c r="BX21" s="166"/>
      <c r="BY21" s="165">
        <v>-14.3</v>
      </c>
      <c r="BZ21" s="165">
        <v>-5.29</v>
      </c>
      <c r="CA21" s="165">
        <v>-20.089400000000001</v>
      </c>
      <c r="CB21" s="165">
        <v>-19.6875</v>
      </c>
      <c r="CC21" s="165">
        <v>27.218499999999999</v>
      </c>
      <c r="CD21" s="165">
        <v>25.697299999999998</v>
      </c>
      <c r="CE21" s="165">
        <v>-4.1299000000000001</v>
      </c>
      <c r="CF21" s="165">
        <v>-28.028300000000002</v>
      </c>
      <c r="CG21" s="165">
        <v>-27.375599999999999</v>
      </c>
      <c r="CH21" s="165">
        <v>-3.8344999999999998</v>
      </c>
      <c r="CI21" s="166"/>
      <c r="CJ21" s="166"/>
      <c r="CK21" s="166"/>
      <c r="CL21" s="165">
        <v>-13</v>
      </c>
      <c r="CM21" s="165">
        <v>-12.9</v>
      </c>
      <c r="CN21" s="165">
        <v>-1.96</v>
      </c>
      <c r="CO21" s="165">
        <v>5.3159000000000001</v>
      </c>
      <c r="CP21" s="165">
        <v>4.8372999999999999</v>
      </c>
      <c r="CQ21" s="165">
        <v>4.2816999999999998</v>
      </c>
      <c r="CR21" s="165">
        <v>42.131300000000003</v>
      </c>
      <c r="CS21" s="165">
        <v>41.158299999999997</v>
      </c>
      <c r="CT21" s="165">
        <v>-27.684699999999999</v>
      </c>
      <c r="CU21" s="165">
        <v>-15.119899999999999</v>
      </c>
      <c r="CV21" s="165">
        <v>-29.626300000000001</v>
      </c>
      <c r="CW21" s="165">
        <v>2.4701</v>
      </c>
      <c r="CX21" s="165">
        <v>20.05</v>
      </c>
      <c r="CY21" s="165">
        <v>7.29</v>
      </c>
      <c r="CZ21" s="165">
        <v>17.817399999999999</v>
      </c>
      <c r="DA21" s="165">
        <v>17.581199999999999</v>
      </c>
      <c r="DB21" s="165">
        <v>-7.41</v>
      </c>
      <c r="DC21" s="165">
        <v>-9.4719999999999995</v>
      </c>
      <c r="DD21" s="166"/>
      <c r="DE21" s="166"/>
      <c r="DF21" s="165">
        <v>26.944299999999998</v>
      </c>
      <c r="DG21" s="165">
        <v>-13.093999999999999</v>
      </c>
      <c r="DH21" s="165">
        <v>-3.9081999999999999</v>
      </c>
      <c r="DI21" s="166"/>
      <c r="DJ21" s="166"/>
      <c r="DK21" s="165">
        <v>-3.6255000000000002</v>
      </c>
      <c r="DL21" s="165">
        <v>-1.3090999999999999</v>
      </c>
      <c r="DM21" s="165">
        <v>6.6289999999999996</v>
      </c>
      <c r="DN21" s="165">
        <v>5.3867000000000003</v>
      </c>
      <c r="DO21" s="165">
        <v>-0.88</v>
      </c>
      <c r="DP21" s="165">
        <v>-2.4500000000000002</v>
      </c>
      <c r="DQ21" s="165">
        <v>8.9124999999999996</v>
      </c>
      <c r="DR21" s="165">
        <v>-25.7652</v>
      </c>
      <c r="DS21" s="165">
        <v>-15.33</v>
      </c>
      <c r="DT21" s="165">
        <v>-15.46</v>
      </c>
      <c r="DU21" s="165">
        <v>22.17</v>
      </c>
      <c r="DV21" s="165">
        <v>25.02</v>
      </c>
      <c r="DW21" s="165">
        <v>-28</v>
      </c>
      <c r="DX21" s="165">
        <v>-13.5909</v>
      </c>
      <c r="DY21" s="165">
        <v>-29.819500000000001</v>
      </c>
      <c r="DZ21" s="165">
        <v>-29.0273</v>
      </c>
      <c r="EA21" s="165">
        <v>-9.5516000000000005</v>
      </c>
      <c r="EB21" s="165">
        <v>-20.411999999999999</v>
      </c>
      <c r="EC21" s="165">
        <v>-26.228200000000001</v>
      </c>
      <c r="ED21" s="165">
        <v>-27.587800000000001</v>
      </c>
      <c r="EE21" s="165">
        <v>-15.175800000000001</v>
      </c>
      <c r="EF21" s="165">
        <v>-17.249300000000002</v>
      </c>
      <c r="EG21" s="165">
        <v>-10.42</v>
      </c>
      <c r="EH21" s="165">
        <v>-75.006699999999995</v>
      </c>
      <c r="EI21" s="165">
        <v>-24.389299999999999</v>
      </c>
      <c r="EJ21" s="166"/>
      <c r="EK21" s="165">
        <v>-12.4161</v>
      </c>
      <c r="EL21" s="165">
        <v>-11.637700000000001</v>
      </c>
      <c r="EM21" s="165">
        <v>8.6521000000000008</v>
      </c>
      <c r="EN21" s="165">
        <v>-9.9908000000000001</v>
      </c>
      <c r="EO21" s="165">
        <v>-9.6937999999999995</v>
      </c>
      <c r="EP21" s="165">
        <v>3.0880000000000001</v>
      </c>
      <c r="EQ21" s="165">
        <v>-20.379799999999999</v>
      </c>
      <c r="ER21" s="165">
        <v>-20.1236</v>
      </c>
      <c r="ES21" s="165">
        <v>-0.51639999999999997</v>
      </c>
      <c r="ET21" s="165">
        <v>6.05</v>
      </c>
      <c r="EU21" s="165">
        <v>-10.97</v>
      </c>
      <c r="EV21" s="165">
        <v>9.1</v>
      </c>
      <c r="EW21" s="165">
        <v>5.2230999999999996</v>
      </c>
      <c r="EX21" s="165">
        <v>-17.208500000000001</v>
      </c>
      <c r="EY21" s="165">
        <v>-8.8564000000000007</v>
      </c>
      <c r="EZ21" s="165">
        <v>-9.0663999999999998</v>
      </c>
      <c r="FA21" s="165">
        <v>6.6086</v>
      </c>
      <c r="FB21" s="165">
        <v>3.3418000000000001</v>
      </c>
      <c r="FC21" s="165">
        <v>-16.234000000000002</v>
      </c>
      <c r="FD21" s="165">
        <v>5.3888999999999996</v>
      </c>
      <c r="FE21" s="166"/>
      <c r="FF21" s="165">
        <v>5.1685999999999996</v>
      </c>
      <c r="FG21" s="165">
        <v>0</v>
      </c>
      <c r="FH21" s="165">
        <v>0</v>
      </c>
      <c r="FI21" s="165">
        <v>0</v>
      </c>
      <c r="FJ21" s="165">
        <v>8.2053999999999991</v>
      </c>
      <c r="FK21" s="165">
        <v>8.2053999999999991</v>
      </c>
      <c r="FL21" s="165">
        <v>-13.0616</v>
      </c>
      <c r="FM21" s="165">
        <v>9.1913999999999998</v>
      </c>
      <c r="FN21" s="165">
        <v>9.3299000000000003</v>
      </c>
      <c r="FO21" s="165">
        <v>-13.484999999999999</v>
      </c>
      <c r="FP21" s="165">
        <v>0</v>
      </c>
      <c r="FQ21" s="165">
        <v>16.105</v>
      </c>
      <c r="FR21" s="165">
        <v>-18.32</v>
      </c>
      <c r="FS21" s="165">
        <v>-1.3069</v>
      </c>
      <c r="FT21" s="165">
        <v>0.16500000000000001</v>
      </c>
      <c r="FU21" s="165">
        <v>0.06</v>
      </c>
      <c r="FV21" s="165">
        <v>4.58</v>
      </c>
      <c r="FW21" s="165">
        <v>-16.159700000000001</v>
      </c>
      <c r="FX21" s="166"/>
      <c r="FY21" s="165">
        <v>3.1949999999999998</v>
      </c>
      <c r="FZ21" s="165">
        <v>0.71699999999999997</v>
      </c>
      <c r="GA21" s="166"/>
      <c r="GB21" s="165">
        <v>-6.79</v>
      </c>
      <c r="GC21" s="165">
        <v>-22.5122</v>
      </c>
      <c r="GD21" s="165">
        <v>-0.92110000000000003</v>
      </c>
      <c r="GE21" s="165">
        <v>-4.92</v>
      </c>
      <c r="GF21" s="165">
        <v>29.752199999999998</v>
      </c>
      <c r="GG21" s="166"/>
      <c r="GH21" s="165">
        <v>14.632400000000001</v>
      </c>
      <c r="GI21" s="165">
        <v>-2.2035</v>
      </c>
      <c r="GJ21" s="165">
        <v>-2.3359000000000001</v>
      </c>
      <c r="GK21" s="165">
        <v>2.0966</v>
      </c>
      <c r="GL21" s="166"/>
      <c r="GM21" s="166"/>
      <c r="GN21" s="165">
        <v>-13.9648</v>
      </c>
      <c r="GO21" s="165">
        <v>-13.4627</v>
      </c>
      <c r="GP21" s="165">
        <v>-1.3066</v>
      </c>
      <c r="GQ21" s="165">
        <v>-18.0806</v>
      </c>
      <c r="GR21" s="165">
        <v>-7.8544999999999998</v>
      </c>
      <c r="GS21" s="165">
        <v>-7.835</v>
      </c>
      <c r="GT21" s="165">
        <v>80.455100000000002</v>
      </c>
      <c r="GU21" s="165">
        <v>-6.3532000000000002</v>
      </c>
      <c r="GV21" s="165">
        <v>-8.4623000000000008</v>
      </c>
      <c r="GW21" s="165">
        <v>7.4063999999999997</v>
      </c>
      <c r="GX21" s="166"/>
      <c r="GY21" s="165">
        <v>6.4977</v>
      </c>
      <c r="GZ21" s="165">
        <v>6.5350000000000001</v>
      </c>
      <c r="HA21" s="166"/>
      <c r="HB21" s="165">
        <v>-15.0467</v>
      </c>
      <c r="HC21" s="165">
        <v>-15.683400000000001</v>
      </c>
      <c r="HD21" s="165">
        <v>-15.09</v>
      </c>
      <c r="HE21" s="165">
        <v>6.2061000000000002</v>
      </c>
      <c r="HF21" s="165">
        <v>55.276299999999999</v>
      </c>
      <c r="HG21" s="165">
        <v>-21.960799999999999</v>
      </c>
      <c r="HH21" s="165">
        <v>83.403800000000004</v>
      </c>
      <c r="HI21" s="165">
        <v>-30.7636</v>
      </c>
      <c r="HJ21" s="165">
        <v>20.7669</v>
      </c>
      <c r="HK21" s="165">
        <v>-5.8164999999999996</v>
      </c>
      <c r="HL21" s="165">
        <v>-8.6102000000000007</v>
      </c>
      <c r="HM21" s="165">
        <v>0</v>
      </c>
      <c r="HN21" s="165">
        <v>0</v>
      </c>
      <c r="HO21" s="166"/>
      <c r="HP21" s="166"/>
      <c r="HQ21" s="165">
        <v>-12.995699999999999</v>
      </c>
      <c r="HR21" s="165">
        <v>-12.418900000000001</v>
      </c>
      <c r="HS21" s="165">
        <v>-4.8289</v>
      </c>
      <c r="HT21" s="165">
        <v>-5.0069999999999997</v>
      </c>
      <c r="HU21" s="165">
        <v>29.39</v>
      </c>
      <c r="HV21" s="165">
        <v>27.58</v>
      </c>
      <c r="HW21" s="165">
        <v>-22.9</v>
      </c>
      <c r="HX21" s="165">
        <v>-22.4</v>
      </c>
      <c r="HY21" s="165">
        <v>0.56310000000000004</v>
      </c>
      <c r="HZ21" s="165">
        <v>-6</v>
      </c>
      <c r="IA21" s="165">
        <v>63.576999999999998</v>
      </c>
      <c r="IB21" s="165">
        <v>18.979800000000001</v>
      </c>
      <c r="IC21" s="165">
        <v>18.902699999999999</v>
      </c>
      <c r="ID21" s="165">
        <v>-16.5</v>
      </c>
      <c r="IE21" s="165">
        <v>-27.8</v>
      </c>
      <c r="IF21" s="165">
        <v>-2.8</v>
      </c>
      <c r="IG21" s="165">
        <v>-3.4</v>
      </c>
      <c r="IH21" s="165">
        <v>-18.019300000000001</v>
      </c>
      <c r="II21" s="165">
        <v>-17.823499999999999</v>
      </c>
      <c r="IJ21" s="165">
        <v>-160.8347</v>
      </c>
      <c r="IK21" s="165">
        <v>-25.296500000000002</v>
      </c>
      <c r="IL21" s="165">
        <v>-219.01320000000001</v>
      </c>
      <c r="IM21" s="165">
        <v>-17.529</v>
      </c>
      <c r="IN21" s="166"/>
      <c r="IO21" s="165">
        <v>68.0548</v>
      </c>
      <c r="IP21" s="165">
        <v>101.7615</v>
      </c>
      <c r="IQ21" s="165">
        <v>97.844800000000006</v>
      </c>
      <c r="IR21" s="165">
        <v>133.81399999999999</v>
      </c>
      <c r="IS21" s="165">
        <v>-8.0772999999999993</v>
      </c>
      <c r="IT21" s="165">
        <v>10.766299999999999</v>
      </c>
      <c r="IU21" s="165">
        <v>12.3346</v>
      </c>
      <c r="IV21" s="165">
        <v>11.1509</v>
      </c>
      <c r="IW21" s="165">
        <v>98.775199999999998</v>
      </c>
      <c r="IX21" s="165">
        <v>-248.67359999999999</v>
      </c>
      <c r="IY21" s="165">
        <v>-8.0539000000000005</v>
      </c>
      <c r="IZ21" s="165">
        <v>9.6700999999999997</v>
      </c>
      <c r="JA21" s="165">
        <v>-2.0373999999999999</v>
      </c>
      <c r="JB21" s="166"/>
      <c r="JC21" s="165">
        <v>-6.24</v>
      </c>
      <c r="JD21" s="165">
        <v>-0.35</v>
      </c>
      <c r="JE21" s="165">
        <v>-0.35599999999999998</v>
      </c>
      <c r="JF21" s="165">
        <v>1.1200000000000001</v>
      </c>
      <c r="JG21" s="165">
        <v>0.88</v>
      </c>
      <c r="JH21" s="165">
        <v>-2.6749000000000001</v>
      </c>
      <c r="JI21" s="165">
        <v>-6.7674000000000003</v>
      </c>
      <c r="JJ21" s="165">
        <v>1.9058999999999999</v>
      </c>
      <c r="JK21" s="165">
        <v>1.3778999999999999</v>
      </c>
      <c r="JL21" s="165">
        <v>-0.8</v>
      </c>
      <c r="JM21" s="165">
        <v>-2.7770000000000001</v>
      </c>
      <c r="JN21" s="165">
        <v>-2.3180000000000001</v>
      </c>
      <c r="JO21" s="165">
        <v>2.6191</v>
      </c>
      <c r="JP21" s="165">
        <v>3.1354000000000002</v>
      </c>
      <c r="JQ21" s="165">
        <v>3.8954</v>
      </c>
      <c r="JR21" s="165">
        <v>3.8043999999999998</v>
      </c>
      <c r="JS21" s="165">
        <v>3.9177</v>
      </c>
      <c r="JT21" s="166"/>
      <c r="JU21" s="165">
        <v>14.6</v>
      </c>
      <c r="JV21" s="165">
        <v>6.8723000000000001</v>
      </c>
      <c r="JW21" s="165">
        <v>0.45</v>
      </c>
      <c r="JX21" s="166"/>
      <c r="JY21" s="165">
        <v>-5.1022999999999996</v>
      </c>
      <c r="JZ21" s="165">
        <v>-17.042300000000001</v>
      </c>
      <c r="KA21" s="165">
        <v>-17.192</v>
      </c>
      <c r="KB21" s="165">
        <v>-2.1987999999999999</v>
      </c>
      <c r="KC21" s="165">
        <v>13.112299999999999</v>
      </c>
      <c r="KD21" s="165">
        <v>-12.122</v>
      </c>
      <c r="KE21" s="165">
        <v>-1.6662999999999999</v>
      </c>
      <c r="KF21" s="165">
        <v>-7.5</v>
      </c>
      <c r="KG21" s="165">
        <v>-7.5</v>
      </c>
      <c r="KH21" s="165">
        <v>73.909400000000005</v>
      </c>
      <c r="KI21" s="165">
        <v>-139.13890000000001</v>
      </c>
    </row>
    <row r="22" spans="1:295" ht="18" customHeight="1" x14ac:dyDescent="0.3">
      <c r="A22" s="162" t="s">
        <v>60</v>
      </c>
      <c r="B22" s="162" t="s">
        <v>800</v>
      </c>
      <c r="C22" s="165">
        <v>0</v>
      </c>
      <c r="D22" s="165">
        <v>0.999</v>
      </c>
      <c r="E22" s="165">
        <v>-5.7146999999999997</v>
      </c>
      <c r="F22" s="165">
        <v>2.8273000000000001</v>
      </c>
      <c r="G22" s="165">
        <v>8.5577000000000005</v>
      </c>
      <c r="H22" s="166"/>
      <c r="I22" s="165">
        <v>14.438599999999999</v>
      </c>
      <c r="J22" s="166"/>
      <c r="K22" s="165">
        <v>12.1677</v>
      </c>
      <c r="L22" s="165">
        <v>4.6338999999999997</v>
      </c>
      <c r="M22" s="166"/>
      <c r="N22" s="165">
        <v>-6.66</v>
      </c>
      <c r="O22" s="165">
        <v>-22</v>
      </c>
      <c r="P22" s="166"/>
      <c r="Q22" s="165">
        <v>1.6559999999999999</v>
      </c>
      <c r="R22" s="165">
        <v>-15.4</v>
      </c>
      <c r="S22" s="165">
        <v>3.3544</v>
      </c>
      <c r="T22" s="165">
        <v>-10.3774</v>
      </c>
      <c r="U22" s="165">
        <v>4.3719000000000001</v>
      </c>
      <c r="V22" s="165">
        <v>4.2991999999999999</v>
      </c>
      <c r="W22" s="165">
        <v>7.7404999999999999</v>
      </c>
      <c r="X22" s="165">
        <v>1.3856999999999999</v>
      </c>
      <c r="Y22" s="165">
        <v>4.24E-2</v>
      </c>
      <c r="Z22" s="165">
        <v>2.2147000000000001</v>
      </c>
      <c r="AA22" s="166"/>
      <c r="AB22" s="165">
        <v>-0.96120000000000005</v>
      </c>
      <c r="AC22" s="165">
        <v>0</v>
      </c>
      <c r="AD22" s="165">
        <v>-1.397</v>
      </c>
      <c r="AE22" s="165">
        <v>3.8029999999999999</v>
      </c>
      <c r="AF22" s="165">
        <v>-13.32</v>
      </c>
      <c r="AG22" s="166"/>
      <c r="AH22" s="165">
        <v>-1.161</v>
      </c>
      <c r="AI22" s="165">
        <v>0.24399999999999999</v>
      </c>
      <c r="AJ22" s="166">
        <v>0</v>
      </c>
      <c r="AK22" s="165">
        <v>-20.92</v>
      </c>
      <c r="AL22" s="165">
        <v>-10</v>
      </c>
      <c r="AM22" s="165">
        <v>-5.81</v>
      </c>
      <c r="AN22" s="165">
        <v>-5.92</v>
      </c>
      <c r="AO22" s="165">
        <v>3.8138000000000001</v>
      </c>
      <c r="AP22" s="165">
        <v>2.7869000000000002</v>
      </c>
      <c r="AQ22" s="165">
        <v>19.848400000000002</v>
      </c>
      <c r="AR22" s="165">
        <v>21.424800000000001</v>
      </c>
      <c r="AS22" s="165">
        <v>-18.876899999999999</v>
      </c>
      <c r="AT22" s="165">
        <v>-19.290099999999999</v>
      </c>
      <c r="AU22" s="165">
        <v>-18.514399999999998</v>
      </c>
      <c r="AV22" s="165">
        <v>6.0199999999999997E-2</v>
      </c>
      <c r="AW22" s="165">
        <v>2.4500000000000001E-2</v>
      </c>
      <c r="AX22" s="165">
        <v>-13.6638</v>
      </c>
      <c r="AY22" s="165">
        <v>-10.9846</v>
      </c>
      <c r="AZ22" s="165">
        <v>19.836099999999998</v>
      </c>
      <c r="BA22" s="165">
        <v>20.202500000000001</v>
      </c>
      <c r="BB22" s="165">
        <v>-3.8273000000000001</v>
      </c>
      <c r="BC22" s="165">
        <v>4.2575000000000003</v>
      </c>
      <c r="BD22" s="165">
        <v>-2</v>
      </c>
      <c r="BE22" s="165">
        <v>-1.9</v>
      </c>
      <c r="BF22" s="165">
        <v>-16.961200000000002</v>
      </c>
      <c r="BG22" s="165">
        <v>-16.109100000000002</v>
      </c>
      <c r="BH22" s="165">
        <v>-1.2925</v>
      </c>
      <c r="BI22" s="166"/>
      <c r="BJ22" s="165">
        <v>-2.4001000000000001</v>
      </c>
      <c r="BK22" s="165">
        <v>-0.42070000000000002</v>
      </c>
      <c r="BL22" s="166"/>
      <c r="BM22" s="165">
        <v>0.1666</v>
      </c>
      <c r="BN22" s="165">
        <v>-115.6041</v>
      </c>
      <c r="BO22" s="165">
        <v>16.6936</v>
      </c>
      <c r="BP22" s="165">
        <v>16.7547</v>
      </c>
      <c r="BQ22" s="165">
        <v>-21.503799999999998</v>
      </c>
      <c r="BR22" s="165">
        <v>-210.05009999999999</v>
      </c>
      <c r="BS22" s="166"/>
      <c r="BT22" s="166"/>
      <c r="BU22" s="166"/>
      <c r="BV22" s="165">
        <v>8.2032000000000007</v>
      </c>
      <c r="BW22" s="165">
        <v>9.9700000000000006</v>
      </c>
      <c r="BX22" s="166"/>
      <c r="BY22" s="165">
        <v>-13.86</v>
      </c>
      <c r="BZ22" s="165">
        <v>-5.0999999999999996</v>
      </c>
      <c r="CA22" s="165">
        <v>-19.955400000000001</v>
      </c>
      <c r="CB22" s="165">
        <v>-19.285599999999999</v>
      </c>
      <c r="CC22" s="165">
        <v>27.5718</v>
      </c>
      <c r="CD22" s="165">
        <v>25.802800000000001</v>
      </c>
      <c r="CE22" s="165">
        <v>-4.0735999999999999</v>
      </c>
      <c r="CF22" s="165">
        <v>-27.931999999999999</v>
      </c>
      <c r="CG22" s="165">
        <v>-27.776900000000001</v>
      </c>
      <c r="CH22" s="165">
        <v>-2.6263000000000001</v>
      </c>
      <c r="CI22" s="166"/>
      <c r="CJ22" s="166"/>
      <c r="CK22" s="166"/>
      <c r="CL22" s="165">
        <v>-13</v>
      </c>
      <c r="CM22" s="165">
        <v>-13.1</v>
      </c>
      <c r="CN22" s="165">
        <v>-1.92</v>
      </c>
      <c r="CO22" s="165">
        <v>5.6692999999999998</v>
      </c>
      <c r="CP22" s="165">
        <v>5.8760000000000003</v>
      </c>
      <c r="CQ22" s="165">
        <v>4.4588000000000001</v>
      </c>
      <c r="CR22" s="165">
        <v>42.1524</v>
      </c>
      <c r="CS22" s="165">
        <v>41.487099999999998</v>
      </c>
      <c r="CT22" s="165">
        <v>-28.849599999999999</v>
      </c>
      <c r="CU22" s="165">
        <v>-14.965199999999999</v>
      </c>
      <c r="CV22" s="165">
        <v>-30.753599999999999</v>
      </c>
      <c r="CW22" s="165">
        <v>2.7328999999999999</v>
      </c>
      <c r="CX22" s="165">
        <v>20.43</v>
      </c>
      <c r="CY22" s="165">
        <v>7.09</v>
      </c>
      <c r="CZ22" s="165">
        <v>19.067399999999999</v>
      </c>
      <c r="DA22" s="165">
        <v>18.557700000000001</v>
      </c>
      <c r="DB22" s="165">
        <v>-7.88</v>
      </c>
      <c r="DC22" s="165">
        <v>-10.064</v>
      </c>
      <c r="DD22" s="166"/>
      <c r="DE22" s="166"/>
      <c r="DF22" s="165">
        <v>21.915500000000002</v>
      </c>
      <c r="DG22" s="165">
        <v>-13.3042</v>
      </c>
      <c r="DH22" s="165">
        <v>-4.0561999999999996</v>
      </c>
      <c r="DI22" s="166"/>
      <c r="DJ22" s="166"/>
      <c r="DK22" s="165">
        <v>-3.1505999999999998</v>
      </c>
      <c r="DL22" s="165">
        <v>-0.187</v>
      </c>
      <c r="DM22" s="165">
        <v>7.4175000000000004</v>
      </c>
      <c r="DN22" s="165">
        <v>7.2420999999999998</v>
      </c>
      <c r="DO22" s="165">
        <v>0.3</v>
      </c>
      <c r="DP22" s="165">
        <v>-2.4300000000000002</v>
      </c>
      <c r="DQ22" s="165">
        <v>7.5795000000000003</v>
      </c>
      <c r="DR22" s="165">
        <v>-22.891300000000001</v>
      </c>
      <c r="DS22" s="165">
        <v>-14.09</v>
      </c>
      <c r="DT22" s="165">
        <v>-14.18</v>
      </c>
      <c r="DU22" s="165">
        <v>22.1</v>
      </c>
      <c r="DV22" s="165">
        <v>25.03</v>
      </c>
      <c r="DW22" s="165">
        <v>-26.181799999999999</v>
      </c>
      <c r="DX22" s="165">
        <v>-13.0091</v>
      </c>
      <c r="DY22" s="165">
        <v>-29.8703</v>
      </c>
      <c r="DZ22" s="165">
        <v>-29.090900000000001</v>
      </c>
      <c r="EA22" s="166"/>
      <c r="EB22" s="165">
        <v>-17.6768</v>
      </c>
      <c r="EC22" s="165">
        <v>-23.435099999999998</v>
      </c>
      <c r="ED22" s="165">
        <v>-24.032299999999999</v>
      </c>
      <c r="EE22" s="165">
        <v>-14.074400000000001</v>
      </c>
      <c r="EF22" s="165">
        <v>-17.895099999999999</v>
      </c>
      <c r="EG22" s="165">
        <v>-9.6590000000000007</v>
      </c>
      <c r="EH22" s="165">
        <v>-70.034400000000005</v>
      </c>
      <c r="EI22" s="165">
        <v>-32.720999999999997</v>
      </c>
      <c r="EJ22" s="166"/>
      <c r="EK22" s="165">
        <v>-12.2759</v>
      </c>
      <c r="EL22" s="165">
        <v>-11.8582</v>
      </c>
      <c r="EM22" s="165">
        <v>0</v>
      </c>
      <c r="EN22" s="165">
        <v>-10.1632</v>
      </c>
      <c r="EO22" s="165">
        <v>-10.4055</v>
      </c>
      <c r="EP22" s="165">
        <v>23.568000000000001</v>
      </c>
      <c r="EQ22" s="165">
        <v>-21.565899999999999</v>
      </c>
      <c r="ER22" s="165">
        <v>-21.136099999999999</v>
      </c>
      <c r="ES22" s="165">
        <v>-1.8937999999999999</v>
      </c>
      <c r="ET22" s="165">
        <v>-6.04</v>
      </c>
      <c r="EU22" s="165">
        <v>-11.2</v>
      </c>
      <c r="EV22" s="165">
        <v>0.9</v>
      </c>
      <c r="EW22" s="165">
        <v>5.3148999999999997</v>
      </c>
      <c r="EX22" s="165">
        <v>-17.6206</v>
      </c>
      <c r="EY22" s="165">
        <v>-8.3887</v>
      </c>
      <c r="EZ22" s="165">
        <v>-8.6867999999999999</v>
      </c>
      <c r="FA22" s="165">
        <v>5.8784000000000001</v>
      </c>
      <c r="FB22" s="165">
        <v>-0.45469999999999999</v>
      </c>
      <c r="FC22" s="165">
        <v>-9.8308</v>
      </c>
      <c r="FD22" s="165">
        <v>5.6919000000000004</v>
      </c>
      <c r="FE22" s="166"/>
      <c r="FF22" s="165">
        <v>5.3072999999999997</v>
      </c>
      <c r="FG22" s="165">
        <v>2.5789</v>
      </c>
      <c r="FH22" s="165">
        <v>2.4106999999999998</v>
      </c>
      <c r="FI22" s="165">
        <v>0</v>
      </c>
      <c r="FJ22" s="165">
        <v>9.7125000000000004</v>
      </c>
      <c r="FK22" s="165">
        <v>9.0426000000000002</v>
      </c>
      <c r="FL22" s="165">
        <v>-16.243300000000001</v>
      </c>
      <c r="FM22" s="165">
        <v>10.3348</v>
      </c>
      <c r="FN22" s="165">
        <v>10.1995</v>
      </c>
      <c r="FO22" s="165">
        <v>-14.0145</v>
      </c>
      <c r="FP22" s="166"/>
      <c r="FQ22" s="165">
        <v>19.225100000000001</v>
      </c>
      <c r="FR22" s="165">
        <v>-17.940000000000001</v>
      </c>
      <c r="FS22" s="165">
        <v>-0.60560000000000003</v>
      </c>
      <c r="FT22" s="165">
        <v>0.16589999999999999</v>
      </c>
      <c r="FU22" s="165">
        <v>0.12</v>
      </c>
      <c r="FV22" s="165">
        <v>3.94</v>
      </c>
      <c r="FW22" s="165">
        <v>-17.862200000000001</v>
      </c>
      <c r="FX22" s="166"/>
      <c r="FY22" s="165">
        <v>3.08</v>
      </c>
      <c r="FZ22" s="165">
        <v>0.40300000000000002</v>
      </c>
      <c r="GA22" s="166"/>
      <c r="GB22" s="165">
        <v>-7.79</v>
      </c>
      <c r="GC22" s="165">
        <v>-21.677600000000002</v>
      </c>
      <c r="GD22" s="165">
        <v>-0.54779999999999995</v>
      </c>
      <c r="GE22" s="165">
        <v>-5.58</v>
      </c>
      <c r="GF22" s="165">
        <v>28.2393</v>
      </c>
      <c r="GG22" s="166"/>
      <c r="GH22" s="165">
        <v>15.061299999999999</v>
      </c>
      <c r="GI22" s="165">
        <v>-1.6928000000000001</v>
      </c>
      <c r="GJ22" s="165">
        <v>-1.806</v>
      </c>
      <c r="GK22" s="165">
        <v>2.1286</v>
      </c>
      <c r="GL22" s="166"/>
      <c r="GM22" s="166"/>
      <c r="GN22" s="165">
        <v>-14.194800000000001</v>
      </c>
      <c r="GO22" s="165">
        <v>-13.0686</v>
      </c>
      <c r="GP22" s="165">
        <v>-1.3916999999999999</v>
      </c>
      <c r="GQ22" s="165">
        <v>-17.946100000000001</v>
      </c>
      <c r="GR22" s="165">
        <v>-7.8970000000000002</v>
      </c>
      <c r="GS22" s="165">
        <v>-7.8902000000000001</v>
      </c>
      <c r="GT22" s="165">
        <v>80.766900000000007</v>
      </c>
      <c r="GU22" s="165">
        <v>-6.4752000000000001</v>
      </c>
      <c r="GV22" s="165">
        <v>-10.0921</v>
      </c>
      <c r="GW22" s="165">
        <v>7.6485000000000003</v>
      </c>
      <c r="GX22" s="165">
        <v>2.3041</v>
      </c>
      <c r="GY22" s="165">
        <v>6.7907000000000002</v>
      </c>
      <c r="GZ22" s="165">
        <v>6.8197999999999999</v>
      </c>
      <c r="HA22" s="165">
        <v>1.5307999999999999</v>
      </c>
      <c r="HB22" s="165">
        <v>-19.7364</v>
      </c>
      <c r="HC22" s="165">
        <v>-19.438700000000001</v>
      </c>
      <c r="HD22" s="165">
        <v>-12.99</v>
      </c>
      <c r="HE22" s="165">
        <v>6.5827999999999998</v>
      </c>
      <c r="HF22" s="165">
        <v>48.210299999999997</v>
      </c>
      <c r="HG22" s="165">
        <v>-25.394300000000001</v>
      </c>
      <c r="HH22" s="165">
        <v>84.927199999999999</v>
      </c>
      <c r="HI22" s="165">
        <v>-37.787700000000001</v>
      </c>
      <c r="HJ22" s="165">
        <v>14.215</v>
      </c>
      <c r="HK22" s="165">
        <v>0</v>
      </c>
      <c r="HL22" s="165">
        <v>-6.8418999999999999</v>
      </c>
      <c r="HM22" s="165">
        <v>0</v>
      </c>
      <c r="HN22" s="165">
        <v>0</v>
      </c>
      <c r="HO22" s="166"/>
      <c r="HP22" s="166"/>
      <c r="HQ22" s="165">
        <v>-13.374700000000001</v>
      </c>
      <c r="HR22" s="165">
        <v>-12.473800000000001</v>
      </c>
      <c r="HS22" s="165">
        <v>-8.3658999999999999</v>
      </c>
      <c r="HT22" s="165">
        <v>-8.3516999999999992</v>
      </c>
      <c r="HU22" s="165">
        <v>24.65</v>
      </c>
      <c r="HV22" s="165">
        <v>24.8</v>
      </c>
      <c r="HW22" s="165">
        <v>-23.4</v>
      </c>
      <c r="HX22" s="165">
        <v>-23.4</v>
      </c>
      <c r="HY22" s="165">
        <v>0.51</v>
      </c>
      <c r="HZ22" s="165">
        <v>-2.48</v>
      </c>
      <c r="IA22" s="165">
        <v>72.277900000000002</v>
      </c>
      <c r="IB22" s="165">
        <v>17.254300000000001</v>
      </c>
      <c r="IC22" s="165">
        <v>17.199300000000001</v>
      </c>
      <c r="ID22" s="165">
        <v>-16.100000000000001</v>
      </c>
      <c r="IE22" s="165">
        <v>-29.4</v>
      </c>
      <c r="IF22" s="165">
        <v>-3.7</v>
      </c>
      <c r="IG22" s="165">
        <v>-3.9</v>
      </c>
      <c r="IH22" s="166"/>
      <c r="II22" s="166"/>
      <c r="IJ22" s="165">
        <v>-174.68350000000001</v>
      </c>
      <c r="IK22" s="165">
        <v>-23.828600000000002</v>
      </c>
      <c r="IL22" s="165">
        <v>-216.1345</v>
      </c>
      <c r="IM22" s="165">
        <v>-16.290900000000001</v>
      </c>
      <c r="IN22" s="166"/>
      <c r="IO22" s="165">
        <v>57.359400000000001</v>
      </c>
      <c r="IP22" s="165">
        <v>113.19329999999999</v>
      </c>
      <c r="IQ22" s="165">
        <v>94.0715</v>
      </c>
      <c r="IR22" s="165">
        <v>126.83839999999999</v>
      </c>
      <c r="IS22" s="165">
        <v>-22.171700000000001</v>
      </c>
      <c r="IT22" s="165">
        <v>12.7094</v>
      </c>
      <c r="IU22" s="165">
        <v>18.4453</v>
      </c>
      <c r="IV22" s="165">
        <v>17.042999999999999</v>
      </c>
      <c r="IW22" s="165">
        <v>80.369100000000003</v>
      </c>
      <c r="IX22" s="165">
        <v>-243.6979</v>
      </c>
      <c r="IY22" s="165">
        <v>-24.029499999999999</v>
      </c>
      <c r="IZ22" s="165">
        <v>22.319900000000001</v>
      </c>
      <c r="JA22" s="165">
        <v>-1.0290999999999999</v>
      </c>
      <c r="JB22" s="166"/>
      <c r="JC22" s="165">
        <v>-7.92</v>
      </c>
      <c r="JD22" s="165">
        <v>-0.42</v>
      </c>
      <c r="JE22" s="165">
        <v>-0.42799999999999999</v>
      </c>
      <c r="JF22" s="165">
        <v>3.36</v>
      </c>
      <c r="JG22" s="165">
        <v>0</v>
      </c>
      <c r="JH22" s="165">
        <v>-3.0265</v>
      </c>
      <c r="JI22" s="165">
        <v>-5.7694000000000001</v>
      </c>
      <c r="JJ22" s="165">
        <v>0.88039999999999996</v>
      </c>
      <c r="JK22" s="165">
        <v>1.9363999999999999</v>
      </c>
      <c r="JL22" s="165">
        <v>-0.5</v>
      </c>
      <c r="JM22" s="165">
        <v>-2.2570000000000001</v>
      </c>
      <c r="JN22" s="165">
        <v>-2.2690000000000001</v>
      </c>
      <c r="JO22" s="166"/>
      <c r="JP22" s="166"/>
      <c r="JQ22" s="165">
        <v>3.8704999999999998</v>
      </c>
      <c r="JR22" s="165">
        <v>3.0941999999999998</v>
      </c>
      <c r="JS22" s="165">
        <v>3.5579999999999998</v>
      </c>
      <c r="JT22" s="166"/>
      <c r="JU22" s="165">
        <v>15.6</v>
      </c>
      <c r="JV22" s="165">
        <v>6.3954000000000004</v>
      </c>
      <c r="JW22" s="165">
        <v>0.46</v>
      </c>
      <c r="JX22" s="166"/>
      <c r="JY22" s="165">
        <v>-3.6646000000000001</v>
      </c>
      <c r="JZ22" s="165">
        <v>-17.723400000000002</v>
      </c>
      <c r="KA22" s="165">
        <v>-18.501200000000001</v>
      </c>
      <c r="KB22" s="165">
        <v>0</v>
      </c>
      <c r="KC22" s="165">
        <v>14.3742</v>
      </c>
      <c r="KD22" s="165">
        <v>-14.063700000000001</v>
      </c>
      <c r="KE22" s="165">
        <v>0</v>
      </c>
      <c r="KF22" s="165">
        <v>-7.8</v>
      </c>
      <c r="KG22" s="165">
        <v>-7.7</v>
      </c>
      <c r="KH22" s="165">
        <v>66.918999999999997</v>
      </c>
      <c r="KI22" s="165">
        <v>-131.3946</v>
      </c>
    </row>
    <row r="23" spans="1:295" ht="18" customHeight="1" x14ac:dyDescent="0.3">
      <c r="A23" s="162" t="s">
        <v>60</v>
      </c>
      <c r="B23" s="162" t="s">
        <v>801</v>
      </c>
      <c r="C23" s="165">
        <v>0</v>
      </c>
      <c r="D23" s="165">
        <v>1.1578999999999999</v>
      </c>
      <c r="E23" s="165">
        <v>-5.9278000000000004</v>
      </c>
      <c r="F23" s="165">
        <v>3.2694999999999999</v>
      </c>
      <c r="G23" s="165">
        <v>8.3168000000000006</v>
      </c>
      <c r="H23" s="166"/>
      <c r="I23" s="165">
        <v>15.317299999999999</v>
      </c>
      <c r="J23" s="166"/>
      <c r="K23" s="165">
        <v>15.884499999999999</v>
      </c>
      <c r="L23" s="165">
        <v>6.4707999999999997</v>
      </c>
      <c r="M23" s="166"/>
      <c r="N23" s="165">
        <v>-8.8800000000000008</v>
      </c>
      <c r="O23" s="165">
        <v>-28.6</v>
      </c>
      <c r="P23" s="165">
        <v>4.4000000000000004</v>
      </c>
      <c r="Q23" s="165">
        <v>4.1399999999999997</v>
      </c>
      <c r="R23" s="165">
        <v>-22</v>
      </c>
      <c r="S23" s="165">
        <v>3.1446000000000001</v>
      </c>
      <c r="T23" s="165">
        <v>-11.9785</v>
      </c>
      <c r="U23" s="165">
        <v>4.9208999999999996</v>
      </c>
      <c r="V23" s="165">
        <v>4.8404999999999996</v>
      </c>
      <c r="W23" s="165">
        <v>8.6113999999999997</v>
      </c>
      <c r="X23" s="165">
        <v>1.3292999999999999</v>
      </c>
      <c r="Y23" s="165">
        <v>-6.08E-2</v>
      </c>
      <c r="Z23" s="165">
        <v>2.3508</v>
      </c>
      <c r="AA23" s="166"/>
      <c r="AB23" s="165">
        <v>-0.98309999999999997</v>
      </c>
      <c r="AC23" s="165">
        <v>0</v>
      </c>
      <c r="AD23" s="165">
        <v>-1.179</v>
      </c>
      <c r="AE23" s="165">
        <v>3.194</v>
      </c>
      <c r="AF23" s="165">
        <v>-11.1</v>
      </c>
      <c r="AG23" s="165">
        <v>-4.4000000000000004</v>
      </c>
      <c r="AH23" s="165">
        <v>-1.0980000000000001</v>
      </c>
      <c r="AI23" s="165">
        <v>0.22700000000000001</v>
      </c>
      <c r="AJ23" s="166">
        <v>0</v>
      </c>
      <c r="AK23" s="165">
        <v>-19.12</v>
      </c>
      <c r="AL23" s="166"/>
      <c r="AM23" s="165">
        <v>-6.65</v>
      </c>
      <c r="AN23" s="165">
        <v>-6.77</v>
      </c>
      <c r="AO23" s="165">
        <v>4.2196999999999996</v>
      </c>
      <c r="AP23" s="165">
        <v>2.7050999999999998</v>
      </c>
      <c r="AQ23" s="165">
        <v>22.5627</v>
      </c>
      <c r="AR23" s="165">
        <v>24.1356</v>
      </c>
      <c r="AS23" s="165">
        <v>-17.124400000000001</v>
      </c>
      <c r="AT23" s="165">
        <v>-17.012799999999999</v>
      </c>
      <c r="AU23" s="165">
        <v>-15.751799999999999</v>
      </c>
      <c r="AV23" s="165">
        <v>8.9255999999999993</v>
      </c>
      <c r="AW23" s="165">
        <v>8.4628999999999994</v>
      </c>
      <c r="AX23" s="165">
        <v>-14.8695</v>
      </c>
      <c r="AY23" s="165">
        <v>-12.994</v>
      </c>
      <c r="AZ23" s="165">
        <v>28.485499999999998</v>
      </c>
      <c r="BA23" s="165">
        <v>27.145800000000001</v>
      </c>
      <c r="BB23" s="165">
        <v>-12.530900000000001</v>
      </c>
      <c r="BC23" s="165">
        <v>0.48980000000000001</v>
      </c>
      <c r="BD23" s="165">
        <v>-2.6</v>
      </c>
      <c r="BE23" s="165">
        <v>-2.7</v>
      </c>
      <c r="BF23" s="165">
        <v>-18.240400000000001</v>
      </c>
      <c r="BG23" s="165">
        <v>-18.377199999999998</v>
      </c>
      <c r="BH23" s="165">
        <v>-1.3853</v>
      </c>
      <c r="BI23" s="166"/>
      <c r="BJ23" s="165">
        <v>1.7338</v>
      </c>
      <c r="BK23" s="165">
        <v>0.23499999999999999</v>
      </c>
      <c r="BL23" s="166"/>
      <c r="BM23" s="165">
        <v>1.0055000000000001</v>
      </c>
      <c r="BN23" s="165">
        <v>-89.3887</v>
      </c>
      <c r="BO23" s="165">
        <v>16.968299999999999</v>
      </c>
      <c r="BP23" s="165">
        <v>16.998799999999999</v>
      </c>
      <c r="BQ23" s="165">
        <v>-36.6967</v>
      </c>
      <c r="BR23" s="165">
        <v>-179.3058</v>
      </c>
      <c r="BS23" s="166"/>
      <c r="BT23" s="166"/>
      <c r="BU23" s="166"/>
      <c r="BV23" s="165">
        <v>14.500299999999999</v>
      </c>
      <c r="BW23" s="165">
        <v>11.4</v>
      </c>
      <c r="BX23" s="166"/>
      <c r="BY23" s="165">
        <v>-11</v>
      </c>
      <c r="BZ23" s="165">
        <v>-3.95</v>
      </c>
      <c r="CA23" s="165">
        <v>-23.840199999999999</v>
      </c>
      <c r="CB23" s="165">
        <v>-23.9741</v>
      </c>
      <c r="CC23" s="165">
        <v>31.5688</v>
      </c>
      <c r="CD23" s="165">
        <v>29.4816</v>
      </c>
      <c r="CE23" s="165">
        <v>-6.7095000000000002</v>
      </c>
      <c r="CF23" s="165">
        <v>-21.7393</v>
      </c>
      <c r="CG23" s="165">
        <v>-21.263100000000001</v>
      </c>
      <c r="CH23" s="165">
        <v>2.3262</v>
      </c>
      <c r="CI23" s="165">
        <v>0</v>
      </c>
      <c r="CJ23" s="166"/>
      <c r="CK23" s="166"/>
      <c r="CL23" s="165">
        <v>-9.5</v>
      </c>
      <c r="CM23" s="165">
        <v>-10</v>
      </c>
      <c r="CN23" s="165">
        <v>-2.2200000000000002</v>
      </c>
      <c r="CO23" s="165">
        <v>11.9435</v>
      </c>
      <c r="CP23" s="165">
        <v>13.0459</v>
      </c>
      <c r="CQ23" s="165">
        <v>10.810700000000001</v>
      </c>
      <c r="CR23" s="165">
        <v>38.564100000000003</v>
      </c>
      <c r="CS23" s="165">
        <v>39.209499999999998</v>
      </c>
      <c r="CT23" s="165">
        <v>-31.924600000000002</v>
      </c>
      <c r="CU23" s="165">
        <v>-12.5549</v>
      </c>
      <c r="CV23" s="165">
        <v>-33.585099999999997</v>
      </c>
      <c r="CW23" s="165">
        <v>2.7488000000000001</v>
      </c>
      <c r="CX23" s="165">
        <v>27.12</v>
      </c>
      <c r="CY23" s="165">
        <v>10.210000000000001</v>
      </c>
      <c r="CZ23" s="165">
        <v>20.786100000000001</v>
      </c>
      <c r="DA23" s="165">
        <v>20.2179</v>
      </c>
      <c r="DB23" s="165">
        <v>-8.89</v>
      </c>
      <c r="DC23" s="165">
        <v>-10.36</v>
      </c>
      <c r="DD23" s="166"/>
      <c r="DE23" s="166"/>
      <c r="DF23" s="165">
        <v>22.780899999999999</v>
      </c>
      <c r="DG23" s="165">
        <v>-13.753500000000001</v>
      </c>
      <c r="DH23" s="165">
        <v>-4.5890000000000004</v>
      </c>
      <c r="DI23" s="166"/>
      <c r="DJ23" s="165">
        <v>-14.3</v>
      </c>
      <c r="DK23" s="165">
        <v>-3.0847000000000002</v>
      </c>
      <c r="DL23" s="165">
        <v>1.6889000000000001</v>
      </c>
      <c r="DM23" s="165">
        <v>9.7832000000000008</v>
      </c>
      <c r="DN23" s="165">
        <v>9.4687000000000001</v>
      </c>
      <c r="DO23" s="165">
        <v>2.1800000000000002</v>
      </c>
      <c r="DP23" s="165">
        <v>-3.07</v>
      </c>
      <c r="DQ23" s="165">
        <v>7.8120000000000003</v>
      </c>
      <c r="DR23" s="165">
        <v>-23.441299999999998</v>
      </c>
      <c r="DS23" s="165">
        <v>-14.93</v>
      </c>
      <c r="DT23" s="165">
        <v>-15.03</v>
      </c>
      <c r="DU23" s="165">
        <v>24.47</v>
      </c>
      <c r="DV23" s="165">
        <v>26.85</v>
      </c>
      <c r="DW23" s="165">
        <v>-25.309100000000001</v>
      </c>
      <c r="DX23" s="165">
        <v>-12.672700000000001</v>
      </c>
      <c r="DY23" s="165">
        <v>-36.390300000000003</v>
      </c>
      <c r="DZ23" s="165">
        <v>-34.7455</v>
      </c>
      <c r="EA23" s="165">
        <v>9.8623999999999992</v>
      </c>
      <c r="EB23" s="165">
        <v>-10.010300000000001</v>
      </c>
      <c r="EC23" s="165">
        <v>-17.729399999999998</v>
      </c>
      <c r="ED23" s="165">
        <v>-17.604299999999999</v>
      </c>
      <c r="EE23" s="165">
        <v>-16.630199999999999</v>
      </c>
      <c r="EF23" s="165">
        <v>-19.853100000000001</v>
      </c>
      <c r="EG23" s="165">
        <v>-8.8819999999999997</v>
      </c>
      <c r="EH23" s="165">
        <v>-51.706600000000002</v>
      </c>
      <c r="EI23" s="165">
        <v>-43.202599999999997</v>
      </c>
      <c r="EJ23" s="166"/>
      <c r="EK23" s="165">
        <v>-12.8215</v>
      </c>
      <c r="EL23" s="165">
        <v>-11.933</v>
      </c>
      <c r="EM23" s="165">
        <v>0</v>
      </c>
      <c r="EN23" s="165">
        <v>-11.139900000000001</v>
      </c>
      <c r="EO23" s="165">
        <v>-10.370200000000001</v>
      </c>
      <c r="EP23" s="165">
        <v>6.6719999999999997</v>
      </c>
      <c r="EQ23" s="165">
        <v>-25.189699999999998</v>
      </c>
      <c r="ER23" s="165">
        <v>-24.4556</v>
      </c>
      <c r="ES23" s="165">
        <v>1.0161</v>
      </c>
      <c r="ET23" s="165">
        <v>0</v>
      </c>
      <c r="EU23" s="165">
        <v>-10.41</v>
      </c>
      <c r="EV23" s="165">
        <v>-1.5</v>
      </c>
      <c r="EW23" s="165">
        <v>5.4390000000000001</v>
      </c>
      <c r="EX23" s="165">
        <v>-20.783300000000001</v>
      </c>
      <c r="EY23" s="165">
        <v>-8.6584000000000003</v>
      </c>
      <c r="EZ23" s="165">
        <v>-8.9291999999999998</v>
      </c>
      <c r="FA23" s="165">
        <v>5.7637</v>
      </c>
      <c r="FB23" s="165">
        <v>3.2042000000000002</v>
      </c>
      <c r="FC23" s="165">
        <v>-17.3047</v>
      </c>
      <c r="FD23" s="165">
        <v>5.5576999999999996</v>
      </c>
      <c r="FE23" s="166"/>
      <c r="FF23" s="165">
        <v>5.3044000000000002</v>
      </c>
      <c r="FG23" s="165">
        <v>0</v>
      </c>
      <c r="FH23" s="165">
        <v>0</v>
      </c>
      <c r="FI23" s="166"/>
      <c r="FJ23" s="165">
        <v>13.731400000000001</v>
      </c>
      <c r="FK23" s="165">
        <v>13.731400000000001</v>
      </c>
      <c r="FL23" s="165">
        <v>-16.578199999999999</v>
      </c>
      <c r="FM23" s="165">
        <v>16.1419</v>
      </c>
      <c r="FN23" s="165">
        <v>16.369800000000001</v>
      </c>
      <c r="FO23" s="165">
        <v>-16.725100000000001</v>
      </c>
      <c r="FP23" s="166"/>
      <c r="FQ23" s="165">
        <v>19.220300000000002</v>
      </c>
      <c r="FR23" s="165">
        <v>-19.21</v>
      </c>
      <c r="FS23" s="165">
        <v>-1.1165</v>
      </c>
      <c r="FT23" s="165">
        <v>0.21809999999999999</v>
      </c>
      <c r="FU23" s="165">
        <v>0.82</v>
      </c>
      <c r="FV23" s="165">
        <v>4.03</v>
      </c>
      <c r="FW23" s="165">
        <v>-17.453099999999999</v>
      </c>
      <c r="FX23" s="166"/>
      <c r="FY23" s="165">
        <v>3.1070000000000002</v>
      </c>
      <c r="FZ23" s="165">
        <v>0.52200000000000002</v>
      </c>
      <c r="GA23" s="166"/>
      <c r="GB23" s="165">
        <v>-7.38</v>
      </c>
      <c r="GC23" s="165">
        <v>-19.403099999999998</v>
      </c>
      <c r="GD23" s="165">
        <v>0.2069</v>
      </c>
      <c r="GE23" s="165">
        <v>-5.75</v>
      </c>
      <c r="GF23" s="165">
        <v>28.562799999999999</v>
      </c>
      <c r="GG23" s="166"/>
      <c r="GH23" s="165">
        <v>15.3369</v>
      </c>
      <c r="GI23" s="165">
        <v>-1.5995999999999999</v>
      </c>
      <c r="GJ23" s="165">
        <v>-1.6507000000000001</v>
      </c>
      <c r="GK23" s="165">
        <v>2.1968000000000001</v>
      </c>
      <c r="GL23" s="166"/>
      <c r="GM23" s="166"/>
      <c r="GN23" s="165">
        <v>-13.9093</v>
      </c>
      <c r="GO23" s="165">
        <v>-16.715</v>
      </c>
      <c r="GP23" s="165">
        <v>-0.62539999999999996</v>
      </c>
      <c r="GQ23" s="165">
        <v>-17.739899999999999</v>
      </c>
      <c r="GR23" s="165">
        <v>-7.8765000000000001</v>
      </c>
      <c r="GS23" s="165">
        <v>-7.7026000000000003</v>
      </c>
      <c r="GT23" s="165">
        <v>89.814899999999994</v>
      </c>
      <c r="GU23" s="165">
        <v>-5.2241</v>
      </c>
      <c r="GV23" s="165">
        <v>-10.764200000000001</v>
      </c>
      <c r="GW23" s="165">
        <v>8.2057000000000002</v>
      </c>
      <c r="GX23" s="165">
        <v>2.1829999999999998</v>
      </c>
      <c r="GY23" s="165">
        <v>6.8125999999999998</v>
      </c>
      <c r="GZ23" s="165">
        <v>6.9383999999999997</v>
      </c>
      <c r="HA23" s="165">
        <v>1.4354</v>
      </c>
      <c r="HB23" s="165">
        <v>-17.934699999999999</v>
      </c>
      <c r="HC23" s="165">
        <v>-16.866800000000001</v>
      </c>
      <c r="HD23" s="165">
        <v>-10.06</v>
      </c>
      <c r="HE23" s="165">
        <v>4.4859</v>
      </c>
      <c r="HF23" s="165">
        <v>35.8369</v>
      </c>
      <c r="HG23" s="165">
        <v>-12.5091</v>
      </c>
      <c r="HH23" s="165">
        <v>84.019499999999994</v>
      </c>
      <c r="HI23" s="165">
        <v>-38.642200000000003</v>
      </c>
      <c r="HJ23" s="165">
        <v>12.488</v>
      </c>
      <c r="HK23" s="165">
        <v>-5.3773999999999997</v>
      </c>
      <c r="HL23" s="165">
        <v>-7.5574000000000003</v>
      </c>
      <c r="HM23" s="165">
        <v>0</v>
      </c>
      <c r="HN23" s="165">
        <v>0</v>
      </c>
      <c r="HO23" s="166"/>
      <c r="HP23" s="166"/>
      <c r="HQ23" s="165">
        <v>-13.006600000000001</v>
      </c>
      <c r="HR23" s="165">
        <v>-12.8309</v>
      </c>
      <c r="HS23" s="165">
        <v>-11.622</v>
      </c>
      <c r="HT23" s="165">
        <v>-12.004899999999999</v>
      </c>
      <c r="HU23" s="165">
        <v>25.23</v>
      </c>
      <c r="HV23" s="165">
        <v>25.28</v>
      </c>
      <c r="HW23" s="165">
        <v>-22</v>
      </c>
      <c r="HX23" s="165">
        <v>-22</v>
      </c>
      <c r="HY23" s="165">
        <v>0.51</v>
      </c>
      <c r="HZ23" s="165">
        <v>2</v>
      </c>
      <c r="IA23" s="165">
        <v>72.733199999999997</v>
      </c>
      <c r="IB23" s="165">
        <v>15.9795</v>
      </c>
      <c r="IC23" s="165">
        <v>15.764900000000001</v>
      </c>
      <c r="ID23" s="165">
        <v>-15.7</v>
      </c>
      <c r="IE23" s="165">
        <v>-29.8</v>
      </c>
      <c r="IF23" s="165">
        <v>-3.3</v>
      </c>
      <c r="IG23" s="165">
        <v>-3.9</v>
      </c>
      <c r="IH23" s="165">
        <v>-18.205200000000001</v>
      </c>
      <c r="II23" s="165">
        <v>-17.863499999999998</v>
      </c>
      <c r="IJ23" s="165">
        <v>-172.12960000000001</v>
      </c>
      <c r="IK23" s="165">
        <v>-15.1564</v>
      </c>
      <c r="IL23" s="165">
        <v>-217.31190000000001</v>
      </c>
      <c r="IM23" s="165">
        <v>-20.607099999999999</v>
      </c>
      <c r="IN23" s="166"/>
      <c r="IO23" s="165">
        <v>60.96</v>
      </c>
      <c r="IP23" s="165">
        <v>110.0557</v>
      </c>
      <c r="IQ23" s="165">
        <v>94.212000000000003</v>
      </c>
      <c r="IR23" s="165">
        <v>127.604</v>
      </c>
      <c r="IS23" s="165">
        <v>-15.570600000000001</v>
      </c>
      <c r="IT23" s="165">
        <v>14.1266</v>
      </c>
      <c r="IU23" s="165">
        <v>13.529500000000001</v>
      </c>
      <c r="IV23" s="165">
        <v>20.694099999999999</v>
      </c>
      <c r="IW23" s="165">
        <v>83.708200000000005</v>
      </c>
      <c r="IX23" s="165">
        <v>-243.37909999999999</v>
      </c>
      <c r="IY23" s="165">
        <v>-20.361000000000001</v>
      </c>
      <c r="IZ23" s="165">
        <v>20.133199999999999</v>
      </c>
      <c r="JA23" s="165">
        <v>-0.60909999999999997</v>
      </c>
      <c r="JB23" s="166"/>
      <c r="JC23" s="165">
        <v>-7.2</v>
      </c>
      <c r="JD23" s="165">
        <v>-0.27100000000000002</v>
      </c>
      <c r="JE23" s="165">
        <v>-0.27900000000000003</v>
      </c>
      <c r="JF23" s="165">
        <v>2.48</v>
      </c>
      <c r="JG23" s="165">
        <v>0</v>
      </c>
      <c r="JH23" s="165">
        <v>-2.5286</v>
      </c>
      <c r="JI23" s="165">
        <v>-5.5343999999999998</v>
      </c>
      <c r="JJ23" s="165">
        <v>0.35249999999999998</v>
      </c>
      <c r="JK23" s="165">
        <v>1.4663999999999999</v>
      </c>
      <c r="JL23" s="165">
        <v>0</v>
      </c>
      <c r="JM23" s="165">
        <v>-0.312</v>
      </c>
      <c r="JN23" s="165">
        <v>-0.314</v>
      </c>
      <c r="JO23" s="166"/>
      <c r="JP23" s="166"/>
      <c r="JQ23" s="165">
        <v>2.9167999999999998</v>
      </c>
      <c r="JR23" s="165">
        <v>4.1670999999999996</v>
      </c>
      <c r="JS23" s="165">
        <v>4.1269999999999998</v>
      </c>
      <c r="JT23" s="166"/>
      <c r="JU23" s="165">
        <v>15.6</v>
      </c>
      <c r="JV23" s="165">
        <v>6.3529999999999998</v>
      </c>
      <c r="JW23" s="165">
        <v>0.61</v>
      </c>
      <c r="JX23" s="166"/>
      <c r="JY23" s="165">
        <v>-3.7751999999999999</v>
      </c>
      <c r="JZ23" s="165">
        <v>-16.8504</v>
      </c>
      <c r="KA23" s="165">
        <v>-18.450399999999998</v>
      </c>
      <c r="KB23" s="165">
        <v>0</v>
      </c>
      <c r="KC23" s="165">
        <v>12.789899999999999</v>
      </c>
      <c r="KD23" s="165">
        <v>-13.1639</v>
      </c>
      <c r="KE23" s="166"/>
      <c r="KF23" s="165">
        <v>-7.5</v>
      </c>
      <c r="KG23" s="165">
        <v>-8.1</v>
      </c>
      <c r="KH23" s="165">
        <v>52.905500000000004</v>
      </c>
      <c r="KI23" s="165">
        <v>-113.2183</v>
      </c>
    </row>
    <row r="24" spans="1:295" ht="18" customHeight="1" x14ac:dyDescent="0.3">
      <c r="A24" s="162" t="s">
        <v>60</v>
      </c>
      <c r="B24" s="162" t="s">
        <v>802</v>
      </c>
      <c r="C24" s="168">
        <v>0</v>
      </c>
      <c r="D24" s="168">
        <v>1.6516999999999999</v>
      </c>
      <c r="E24" s="168">
        <v>-6.4032999999999998</v>
      </c>
      <c r="F24" s="168">
        <v>6.6353999999999997</v>
      </c>
      <c r="G24" s="168">
        <v>8.8649000000000004</v>
      </c>
      <c r="H24" s="167"/>
      <c r="I24" s="168">
        <v>16.959099999999999</v>
      </c>
      <c r="J24" s="167"/>
      <c r="K24" s="168">
        <v>17.896000000000001</v>
      </c>
      <c r="L24" s="168">
        <v>7.5308000000000002</v>
      </c>
      <c r="M24" s="167"/>
      <c r="N24" s="168">
        <v>-13.32</v>
      </c>
      <c r="O24" s="168">
        <v>-28.6</v>
      </c>
      <c r="P24" s="168">
        <v>8.8000000000000007</v>
      </c>
      <c r="Q24" s="168">
        <v>4.1399999999999997</v>
      </c>
      <c r="R24" s="168">
        <v>-24.2</v>
      </c>
      <c r="S24" s="168">
        <v>3.2223000000000002</v>
      </c>
      <c r="T24" s="168">
        <v>-10.7042</v>
      </c>
      <c r="U24" s="168">
        <v>5.1563999999999997</v>
      </c>
      <c r="V24" s="168">
        <v>5.1778000000000004</v>
      </c>
      <c r="W24" s="168">
        <v>9.0828000000000007</v>
      </c>
      <c r="X24" s="168">
        <v>1.8347</v>
      </c>
      <c r="Y24" s="168">
        <v>-4.7E-2</v>
      </c>
      <c r="Z24" s="168">
        <v>2.3277000000000001</v>
      </c>
      <c r="AA24" s="167"/>
      <c r="AB24" s="168">
        <v>-1.048</v>
      </c>
      <c r="AC24" s="168">
        <v>-1.5620000000000001</v>
      </c>
      <c r="AD24" s="168">
        <v>-1.5680000000000001</v>
      </c>
      <c r="AE24" s="168">
        <v>3.3940000000000001</v>
      </c>
      <c r="AF24" s="168">
        <v>-6.66</v>
      </c>
      <c r="AG24" s="168">
        <v>-2.2000000000000002</v>
      </c>
      <c r="AH24" s="168">
        <v>-0.58599999999999997</v>
      </c>
      <c r="AI24" s="168">
        <v>0.22500000000000001</v>
      </c>
      <c r="AJ24" s="167">
        <v>0</v>
      </c>
      <c r="AK24" s="168">
        <v>-18.559999999999999</v>
      </c>
      <c r="AL24" s="167"/>
      <c r="AM24" s="168">
        <v>-7.44</v>
      </c>
      <c r="AN24" s="168">
        <v>-7.44</v>
      </c>
      <c r="AO24" s="168">
        <v>4.7215999999999996</v>
      </c>
      <c r="AP24" s="168">
        <v>2.6627000000000001</v>
      </c>
      <c r="AQ24" s="168">
        <v>21.072399999999998</v>
      </c>
      <c r="AR24" s="168">
        <v>22.549499999999998</v>
      </c>
      <c r="AS24" s="168">
        <v>-15.1113</v>
      </c>
      <c r="AT24" s="168">
        <v>-16.343</v>
      </c>
      <c r="AU24" s="168">
        <v>-15.020300000000001</v>
      </c>
      <c r="AV24" s="168">
        <v>19.087800000000001</v>
      </c>
      <c r="AW24" s="168">
        <v>16.818999999999999</v>
      </c>
      <c r="AX24" s="168">
        <v>-17.012799999999999</v>
      </c>
      <c r="AY24" s="168">
        <v>-14.333600000000001</v>
      </c>
      <c r="AZ24" s="168">
        <v>30.345400000000001</v>
      </c>
      <c r="BA24" s="168">
        <v>31.811199999999999</v>
      </c>
      <c r="BB24" s="168">
        <v>-9.6732999999999993</v>
      </c>
      <c r="BC24" s="168">
        <v>0.86939999999999995</v>
      </c>
      <c r="BD24" s="168">
        <v>-2.1</v>
      </c>
      <c r="BE24" s="168">
        <v>-1.9</v>
      </c>
      <c r="BF24" s="168">
        <v>-17.783799999999999</v>
      </c>
      <c r="BG24" s="168">
        <v>-18.276599999999998</v>
      </c>
      <c r="BH24" s="168">
        <v>-1.4306000000000001</v>
      </c>
      <c r="BI24" s="167"/>
      <c r="BJ24" s="168">
        <v>4.2340999999999998</v>
      </c>
      <c r="BK24" s="168">
        <v>3.2732999999999999</v>
      </c>
      <c r="BL24" s="168">
        <v>0</v>
      </c>
      <c r="BM24" s="168">
        <v>1.0556000000000001</v>
      </c>
      <c r="BN24" s="168">
        <v>-97.659199999999998</v>
      </c>
      <c r="BO24" s="168">
        <v>19.470800000000001</v>
      </c>
      <c r="BP24" s="168">
        <v>19.379200000000001</v>
      </c>
      <c r="BQ24" s="168">
        <v>-40.078299999999999</v>
      </c>
      <c r="BR24" s="168">
        <v>-175.964</v>
      </c>
      <c r="BS24" s="167"/>
      <c r="BT24" s="167"/>
      <c r="BU24" s="167"/>
      <c r="BV24" s="168">
        <v>16.496200000000002</v>
      </c>
      <c r="BW24" s="168">
        <v>11.13</v>
      </c>
      <c r="BX24" s="167"/>
      <c r="BY24" s="168">
        <v>-9.64</v>
      </c>
      <c r="BZ24" s="168">
        <v>-2.61</v>
      </c>
      <c r="CA24" s="168">
        <v>-26.2514</v>
      </c>
      <c r="CB24" s="168">
        <v>-26.2514</v>
      </c>
      <c r="CC24" s="168">
        <v>32.239899999999999</v>
      </c>
      <c r="CD24" s="168">
        <v>30.887</v>
      </c>
      <c r="CE24" s="168">
        <v>-7.6657000000000002</v>
      </c>
      <c r="CF24" s="168">
        <v>-20.778400000000001</v>
      </c>
      <c r="CG24" s="168">
        <v>-20.711600000000001</v>
      </c>
      <c r="CH24" s="168">
        <v>4.2866</v>
      </c>
      <c r="CI24" s="167"/>
      <c r="CJ24" s="167"/>
      <c r="CK24" s="167"/>
      <c r="CL24" s="168">
        <v>-6.7</v>
      </c>
      <c r="CM24" s="168">
        <v>-6.5</v>
      </c>
      <c r="CN24" s="168">
        <v>-2.66</v>
      </c>
      <c r="CO24" s="168">
        <v>14.8165</v>
      </c>
      <c r="CP24" s="168">
        <v>14.8095</v>
      </c>
      <c r="CQ24" s="168">
        <v>13.5692</v>
      </c>
      <c r="CR24" s="168">
        <v>36.160200000000003</v>
      </c>
      <c r="CS24" s="168">
        <v>36.177999999999997</v>
      </c>
      <c r="CT24" s="168">
        <v>-30.685600000000001</v>
      </c>
      <c r="CU24" s="168">
        <v>-13.522600000000001</v>
      </c>
      <c r="CV24" s="168">
        <v>-29.093499999999999</v>
      </c>
      <c r="CW24" s="168">
        <v>2.9142999999999999</v>
      </c>
      <c r="CX24" s="168">
        <v>29.86</v>
      </c>
      <c r="CY24" s="168">
        <v>11.43</v>
      </c>
      <c r="CZ24" s="168">
        <v>22.192399999999999</v>
      </c>
      <c r="DA24" s="168">
        <v>21.9757</v>
      </c>
      <c r="DB24" s="168">
        <v>-9.2799999999999994</v>
      </c>
      <c r="DC24" s="168">
        <v>-10.952</v>
      </c>
      <c r="DD24" s="167"/>
      <c r="DE24" s="167"/>
      <c r="DF24" s="168">
        <v>20.635000000000002</v>
      </c>
      <c r="DG24" s="168">
        <v>-14.6805</v>
      </c>
      <c r="DH24" s="168">
        <v>-4.8867000000000003</v>
      </c>
      <c r="DI24" s="168">
        <v>-20.9</v>
      </c>
      <c r="DJ24" s="168">
        <v>-19.100000000000001</v>
      </c>
      <c r="DK24" s="168">
        <v>-2.6636000000000002</v>
      </c>
      <c r="DL24" s="168">
        <v>2.9980000000000002</v>
      </c>
      <c r="DM24" s="168">
        <v>11.5181</v>
      </c>
      <c r="DN24" s="168">
        <v>10.953099999999999</v>
      </c>
      <c r="DO24" s="168">
        <v>3.33</v>
      </c>
      <c r="DP24" s="168">
        <v>-3.45</v>
      </c>
      <c r="DQ24" s="168">
        <v>9.3155000000000001</v>
      </c>
      <c r="DR24" s="168">
        <v>-21.498699999999999</v>
      </c>
      <c r="DS24" s="168">
        <v>-14.89</v>
      </c>
      <c r="DT24" s="168">
        <v>-14.91</v>
      </c>
      <c r="DU24" s="168">
        <v>26.36</v>
      </c>
      <c r="DV24" s="168">
        <v>29.03</v>
      </c>
      <c r="DW24" s="168">
        <v>-24.145499999999998</v>
      </c>
      <c r="DX24" s="168">
        <v>-11.790900000000001</v>
      </c>
      <c r="DY24" s="168">
        <v>-35.930799999999998</v>
      </c>
      <c r="DZ24" s="168">
        <v>-35.181800000000003</v>
      </c>
      <c r="EA24" s="168">
        <v>18.564800000000002</v>
      </c>
      <c r="EB24" s="168">
        <v>-4.3274999999999997</v>
      </c>
      <c r="EC24" s="168">
        <v>-12.5662</v>
      </c>
      <c r="ED24" s="168">
        <v>-12.7158</v>
      </c>
      <c r="EE24" s="168">
        <v>-18.1662</v>
      </c>
      <c r="EF24" s="168">
        <v>-21.941600000000001</v>
      </c>
      <c r="EG24" s="168">
        <v>-9.3030000000000008</v>
      </c>
      <c r="EH24" s="168">
        <v>-46.021099999999997</v>
      </c>
      <c r="EI24" s="168">
        <v>-45.260399999999997</v>
      </c>
      <c r="EJ24" s="167"/>
      <c r="EK24" s="168">
        <v>-14.0479</v>
      </c>
      <c r="EL24" s="168">
        <v>-13.0166</v>
      </c>
      <c r="EM24" s="168">
        <v>14.651199999999999</v>
      </c>
      <c r="EN24" s="168">
        <v>-15.473000000000001</v>
      </c>
      <c r="EO24" s="168">
        <v>-1.6799999999999999E-2</v>
      </c>
      <c r="EP24" s="168">
        <v>12.816000000000001</v>
      </c>
      <c r="EQ24" s="168">
        <v>-25.151199999999999</v>
      </c>
      <c r="ER24" s="168">
        <v>-24.8186</v>
      </c>
      <c r="ES24" s="168">
        <v>2.8717999999999999</v>
      </c>
      <c r="ET24" s="168">
        <v>-19.09</v>
      </c>
      <c r="EU24" s="168">
        <v>-8.93</v>
      </c>
      <c r="EV24" s="168">
        <v>0</v>
      </c>
      <c r="EW24" s="168">
        <v>6.0454999999999997</v>
      </c>
      <c r="EX24" s="168">
        <v>-27.56</v>
      </c>
      <c r="EY24" s="168">
        <v>-6.3385999999999996</v>
      </c>
      <c r="EZ24" s="168">
        <v>-6.6177999999999999</v>
      </c>
      <c r="FA24" s="168">
        <v>3.4746999999999999</v>
      </c>
      <c r="FB24" s="168">
        <v>4.2747999999999999</v>
      </c>
      <c r="FC24" s="168">
        <v>-15.1546</v>
      </c>
      <c r="FD24" s="168">
        <v>4.3720999999999997</v>
      </c>
      <c r="FE24" s="167"/>
      <c r="FF24" s="168">
        <v>4.0509000000000004</v>
      </c>
      <c r="FG24" s="168">
        <v>0</v>
      </c>
      <c r="FH24" s="168">
        <v>0</v>
      </c>
      <c r="FI24" s="167"/>
      <c r="FJ24" s="168">
        <v>15.908300000000001</v>
      </c>
      <c r="FK24" s="168">
        <v>15.573399999999999</v>
      </c>
      <c r="FL24" s="168">
        <v>-19.927299999999999</v>
      </c>
      <c r="FM24" s="168">
        <v>16.523700000000002</v>
      </c>
      <c r="FN24" s="168">
        <v>16.673100000000002</v>
      </c>
      <c r="FO24" s="168">
        <v>-18.792100000000001</v>
      </c>
      <c r="FP24" s="167"/>
      <c r="FQ24" s="168">
        <v>18.898</v>
      </c>
      <c r="FR24" s="168">
        <v>-19.52</v>
      </c>
      <c r="FS24" s="168">
        <v>-0.1991</v>
      </c>
      <c r="FT24" s="168">
        <v>0.19159999999999999</v>
      </c>
      <c r="FU24" s="168">
        <v>-0.33</v>
      </c>
      <c r="FV24" s="168">
        <v>4.96</v>
      </c>
      <c r="FW24" s="168">
        <v>-18.7622</v>
      </c>
      <c r="FX24" s="167"/>
      <c r="FY24" s="168">
        <v>3.19</v>
      </c>
      <c r="FZ24" s="168">
        <v>0.64300000000000002</v>
      </c>
      <c r="GA24" s="167"/>
      <c r="GB24" s="168">
        <v>-7.09</v>
      </c>
      <c r="GC24" s="168">
        <v>-17.688099999999999</v>
      </c>
      <c r="GD24" s="168">
        <v>2.6604999999999999</v>
      </c>
      <c r="GE24" s="168">
        <v>-5.79</v>
      </c>
      <c r="GF24" s="168">
        <v>23.769100000000002</v>
      </c>
      <c r="GG24" s="167"/>
      <c r="GH24" s="168">
        <v>14.982699999999999</v>
      </c>
      <c r="GI24" s="168">
        <v>-2.4226999999999999</v>
      </c>
      <c r="GJ24" s="168">
        <v>-2.5956999999999999</v>
      </c>
      <c r="GK24" s="168">
        <v>2.2532999999999999</v>
      </c>
      <c r="GL24" s="167"/>
      <c r="GM24" s="167"/>
      <c r="GN24" s="168">
        <v>-13.9093</v>
      </c>
      <c r="GO24" s="168">
        <v>-22.164100000000001</v>
      </c>
      <c r="GP24" s="168">
        <v>-9.0399999999999994E-2</v>
      </c>
      <c r="GQ24" s="168">
        <v>-16.623699999999999</v>
      </c>
      <c r="GR24" s="168">
        <v>-7.5682999999999998</v>
      </c>
      <c r="GS24" s="168">
        <v>-7.5294999999999996</v>
      </c>
      <c r="GT24" s="168">
        <v>88.248400000000004</v>
      </c>
      <c r="GU24" s="168">
        <v>-3.6240999999999999</v>
      </c>
      <c r="GV24" s="168">
        <v>-8.7837999999999994</v>
      </c>
      <c r="GW24" s="168">
        <v>6.7731000000000003</v>
      </c>
      <c r="GX24" s="168">
        <v>2.2366999999999999</v>
      </c>
      <c r="GY24" s="168">
        <v>6.8932000000000002</v>
      </c>
      <c r="GZ24" s="168">
        <v>6.9779999999999998</v>
      </c>
      <c r="HA24" s="168">
        <v>1.5565</v>
      </c>
      <c r="HB24" s="168">
        <v>-17.969799999999999</v>
      </c>
      <c r="HC24" s="168">
        <v>-16.735399999999998</v>
      </c>
      <c r="HD24" s="168">
        <v>-9.64</v>
      </c>
      <c r="HE24" s="168">
        <v>0</v>
      </c>
      <c r="HF24" s="168">
        <v>29.037099999999999</v>
      </c>
      <c r="HG24" s="168">
        <v>-8.2848000000000006</v>
      </c>
      <c r="HH24" s="168">
        <v>81.953999999999994</v>
      </c>
      <c r="HI24" s="168">
        <v>-39.529800000000002</v>
      </c>
      <c r="HJ24" s="168">
        <v>12.5764</v>
      </c>
      <c r="HK24" s="168">
        <v>-5.6600999999999999</v>
      </c>
      <c r="HL24" s="168">
        <v>-8.0835000000000008</v>
      </c>
      <c r="HM24" s="168">
        <v>0</v>
      </c>
      <c r="HN24" s="168">
        <v>0</v>
      </c>
      <c r="HO24" s="167"/>
      <c r="HP24" s="167"/>
      <c r="HQ24" s="168">
        <v>-13.006600000000001</v>
      </c>
      <c r="HR24" s="168">
        <v>-12.7704</v>
      </c>
      <c r="HS24" s="168">
        <v>-12.7196</v>
      </c>
      <c r="HT24" s="168">
        <v>-11.901300000000001</v>
      </c>
      <c r="HU24" s="168">
        <v>28.57</v>
      </c>
      <c r="HV24" s="168">
        <v>29.01</v>
      </c>
      <c r="HW24" s="168">
        <v>-19.5</v>
      </c>
      <c r="HX24" s="168">
        <v>-19.899999999999999</v>
      </c>
      <c r="HY24" s="168">
        <v>0.49349999999999999</v>
      </c>
      <c r="HZ24" s="168">
        <v>3.28</v>
      </c>
      <c r="IA24" s="168">
        <v>75.987200000000001</v>
      </c>
      <c r="IB24" s="168">
        <v>14.157299999999999</v>
      </c>
      <c r="IC24" s="168">
        <v>13.7171</v>
      </c>
      <c r="ID24" s="168">
        <v>-14.5</v>
      </c>
      <c r="IE24" s="168">
        <v>-29.9</v>
      </c>
      <c r="IF24" s="168">
        <v>-3.7</v>
      </c>
      <c r="IG24" s="168">
        <v>-3.8</v>
      </c>
      <c r="IH24" s="168">
        <v>-17.930700000000002</v>
      </c>
      <c r="II24" s="168">
        <v>-17.8156</v>
      </c>
      <c r="IJ24" s="168">
        <v>-173.7286</v>
      </c>
      <c r="IK24" s="168">
        <v>-11.753399999999999</v>
      </c>
      <c r="IL24" s="168">
        <v>-216.60849999999999</v>
      </c>
      <c r="IM24" s="168">
        <v>-20.9741</v>
      </c>
      <c r="IN24" s="168">
        <v>-9.2756000000000007</v>
      </c>
      <c r="IO24" s="168">
        <v>62.686700000000002</v>
      </c>
      <c r="IP24" s="168">
        <v>111.3168</v>
      </c>
      <c r="IQ24" s="168">
        <v>96.816500000000005</v>
      </c>
      <c r="IR24" s="168">
        <v>125.7538</v>
      </c>
      <c r="IS24" s="168">
        <v>-17.681999999999999</v>
      </c>
      <c r="IT24" s="168">
        <v>19.212800000000001</v>
      </c>
      <c r="IU24" s="168">
        <v>16.7438</v>
      </c>
      <c r="IV24" s="168">
        <v>16.443999999999999</v>
      </c>
      <c r="IW24" s="168">
        <v>83.317499999999995</v>
      </c>
      <c r="IX24" s="168">
        <v>-243.57300000000001</v>
      </c>
      <c r="IY24" s="168">
        <v>-19.275200000000002</v>
      </c>
      <c r="IZ24" s="168">
        <v>20.082599999999999</v>
      </c>
      <c r="JA24" s="168">
        <v>-2.3199999999999998E-2</v>
      </c>
      <c r="JB24" s="167"/>
      <c r="JC24" s="168">
        <v>-6.8</v>
      </c>
      <c r="JD24" s="168">
        <v>-0.65800000000000003</v>
      </c>
      <c r="JE24" s="168">
        <v>-0.66500000000000004</v>
      </c>
      <c r="JF24" s="168">
        <v>1.6</v>
      </c>
      <c r="JG24" s="168">
        <v>0.32</v>
      </c>
      <c r="JH24" s="168">
        <v>-2.6211000000000002</v>
      </c>
      <c r="JI24" s="168">
        <v>-6.0349000000000004</v>
      </c>
      <c r="JJ24" s="168">
        <v>0.20599999999999999</v>
      </c>
      <c r="JK24" s="168">
        <v>1.2039</v>
      </c>
      <c r="JL24" s="168">
        <v>0.9</v>
      </c>
      <c r="JM24" s="168">
        <v>2.4140000000000001</v>
      </c>
      <c r="JN24" s="168">
        <v>2.5499999999999998</v>
      </c>
      <c r="JO24" s="168">
        <v>2.7242999999999999</v>
      </c>
      <c r="JP24" s="168">
        <v>3.1507999999999998</v>
      </c>
      <c r="JQ24" s="168">
        <v>4.1763000000000003</v>
      </c>
      <c r="JR24" s="168">
        <v>4.4543999999999997</v>
      </c>
      <c r="JS24" s="168">
        <v>3.2490000000000001</v>
      </c>
      <c r="JT24" s="167"/>
      <c r="JU24" s="168">
        <v>14.4</v>
      </c>
      <c r="JV24" s="168">
        <v>6.2660999999999998</v>
      </c>
      <c r="JW24" s="168">
        <v>0.69</v>
      </c>
      <c r="JX24" s="167"/>
      <c r="JY24" s="168">
        <v>-4.7770999999999999</v>
      </c>
      <c r="JZ24" s="168">
        <v>-16.2439</v>
      </c>
      <c r="KA24" s="168">
        <v>-17.869199999999999</v>
      </c>
      <c r="KB24" s="168">
        <v>0</v>
      </c>
      <c r="KC24" s="168">
        <v>12.0304</v>
      </c>
      <c r="KD24" s="168">
        <v>-14.0097</v>
      </c>
      <c r="KE24" s="167"/>
      <c r="KF24" s="168">
        <v>-6</v>
      </c>
      <c r="KG24" s="168">
        <v>-8.6999999999999993</v>
      </c>
      <c r="KH24" s="168">
        <v>47.904200000000003</v>
      </c>
      <c r="KI24" s="168">
        <v>-106.82210000000001</v>
      </c>
    </row>
    <row r="25" spans="1:295" ht="18" customHeight="1" x14ac:dyDescent="0.3">
      <c r="A25" s="162" t="s">
        <v>60</v>
      </c>
      <c r="B25" s="162" t="s">
        <v>803</v>
      </c>
      <c r="C25" s="163">
        <v>0</v>
      </c>
      <c r="D25" s="163">
        <v>1.8848</v>
      </c>
      <c r="E25" s="163">
        <v>-6.6353999999999997</v>
      </c>
      <c r="F25" s="163">
        <v>6.0401999999999996</v>
      </c>
      <c r="G25" s="163">
        <v>10.4237</v>
      </c>
      <c r="H25" s="164"/>
      <c r="I25" s="163">
        <v>19.918299999999999</v>
      </c>
      <c r="J25" s="164"/>
      <c r="K25" s="163">
        <v>19.927499999999998</v>
      </c>
      <c r="L25" s="163">
        <v>8.5626999999999995</v>
      </c>
      <c r="M25" s="164"/>
      <c r="N25" s="163">
        <v>-13.32</v>
      </c>
      <c r="O25" s="163">
        <v>-33</v>
      </c>
      <c r="P25" s="163">
        <v>8.8000000000000007</v>
      </c>
      <c r="Q25" s="163">
        <v>4.968</v>
      </c>
      <c r="R25" s="163">
        <v>-24.2</v>
      </c>
      <c r="S25" s="163">
        <v>3.2744</v>
      </c>
      <c r="T25" s="163">
        <v>-11.0871</v>
      </c>
      <c r="U25" s="163">
        <v>4.6639999999999997</v>
      </c>
      <c r="V25" s="163">
        <v>7.1327999999999996</v>
      </c>
      <c r="W25" s="163">
        <v>12.1196</v>
      </c>
      <c r="X25" s="163">
        <v>3.0585</v>
      </c>
      <c r="Y25" s="163">
        <v>0.126</v>
      </c>
      <c r="Z25" s="163">
        <v>2.4215</v>
      </c>
      <c r="AA25" s="164"/>
      <c r="AB25" s="163">
        <v>-0.94340000000000002</v>
      </c>
      <c r="AC25" s="163">
        <v>-1.466</v>
      </c>
      <c r="AD25" s="163">
        <v>-1.466</v>
      </c>
      <c r="AE25" s="163">
        <v>3.73</v>
      </c>
      <c r="AF25" s="163">
        <v>-6.66</v>
      </c>
      <c r="AG25" s="163">
        <v>0</v>
      </c>
      <c r="AH25" s="163">
        <v>-0.71499999999999997</v>
      </c>
      <c r="AI25" s="163">
        <v>0.24</v>
      </c>
      <c r="AJ25" s="164">
        <v>0</v>
      </c>
      <c r="AK25" s="163">
        <v>-17.59</v>
      </c>
      <c r="AL25" s="164"/>
      <c r="AM25" s="163">
        <v>-7.47</v>
      </c>
      <c r="AN25" s="163">
        <v>-7.42</v>
      </c>
      <c r="AO25" s="163">
        <v>5.7011000000000003</v>
      </c>
      <c r="AP25" s="163">
        <v>2.4338000000000002</v>
      </c>
      <c r="AQ25" s="163">
        <v>24.722799999999999</v>
      </c>
      <c r="AR25" s="163">
        <v>26.238800000000001</v>
      </c>
      <c r="AS25" s="163">
        <v>-18.474</v>
      </c>
      <c r="AT25" s="163">
        <v>-14.333600000000001</v>
      </c>
      <c r="AU25" s="163">
        <v>-13.1555</v>
      </c>
      <c r="AV25" s="163">
        <v>2.3896999999999999</v>
      </c>
      <c r="AW25" s="163">
        <v>3.4819</v>
      </c>
      <c r="AX25" s="163">
        <v>-15.1374</v>
      </c>
      <c r="AY25" s="163">
        <v>-11.3865</v>
      </c>
      <c r="AZ25" s="163">
        <v>19.153600000000001</v>
      </c>
      <c r="BA25" s="163">
        <v>19.636199999999999</v>
      </c>
      <c r="BB25" s="163">
        <v>-0.44379999999999997</v>
      </c>
      <c r="BC25" s="163">
        <v>0.40899999999999997</v>
      </c>
      <c r="BD25" s="163">
        <v>-1.2</v>
      </c>
      <c r="BE25" s="163">
        <v>-1.2</v>
      </c>
      <c r="BF25" s="163">
        <v>-20.714200000000002</v>
      </c>
      <c r="BG25" s="163">
        <v>-20.2743</v>
      </c>
      <c r="BH25" s="163">
        <v>-1.3839999999999999</v>
      </c>
      <c r="BI25" s="164"/>
      <c r="BJ25" s="163">
        <v>6.2283999999999997</v>
      </c>
      <c r="BK25" s="163">
        <v>5.2070999999999996</v>
      </c>
      <c r="BL25" s="163">
        <v>3.2713999999999999</v>
      </c>
      <c r="BM25" s="163">
        <v>2.3433000000000002</v>
      </c>
      <c r="BN25" s="163">
        <v>-101.9318</v>
      </c>
      <c r="BO25" s="163">
        <v>22.9499</v>
      </c>
      <c r="BP25" s="163">
        <v>22.8584</v>
      </c>
      <c r="BQ25" s="163">
        <v>-52.957799999999999</v>
      </c>
      <c r="BR25" s="163">
        <v>-167.96129999999999</v>
      </c>
      <c r="BS25" s="164"/>
      <c r="BT25" s="164"/>
      <c r="BU25" s="164"/>
      <c r="BV25" s="163">
        <v>23.9908</v>
      </c>
      <c r="BW25" s="163">
        <v>12.39</v>
      </c>
      <c r="BX25" s="164"/>
      <c r="BY25" s="163">
        <v>-5.19</v>
      </c>
      <c r="BZ25" s="163">
        <v>-0.5</v>
      </c>
      <c r="CA25" s="163">
        <v>-27.457000000000001</v>
      </c>
      <c r="CB25" s="163">
        <v>-27.1891</v>
      </c>
      <c r="CC25" s="163">
        <v>33.1556</v>
      </c>
      <c r="CD25" s="163">
        <v>31.441400000000002</v>
      </c>
      <c r="CE25" s="163">
        <v>-7.0659000000000001</v>
      </c>
      <c r="CF25" s="163">
        <v>-17.8383</v>
      </c>
      <c r="CG25" s="163">
        <v>-17.923100000000002</v>
      </c>
      <c r="CH25" s="163">
        <v>6.2392000000000003</v>
      </c>
      <c r="CI25" s="164"/>
      <c r="CJ25" s="164"/>
      <c r="CK25" s="164"/>
      <c r="CL25" s="163">
        <v>-0.5</v>
      </c>
      <c r="CM25" s="163">
        <v>-2</v>
      </c>
      <c r="CN25" s="163">
        <v>-3.12</v>
      </c>
      <c r="CO25" s="163">
        <v>21.97</v>
      </c>
      <c r="CP25" s="163">
        <v>21.999400000000001</v>
      </c>
      <c r="CQ25" s="163">
        <v>20.412199999999999</v>
      </c>
      <c r="CR25" s="163">
        <v>32.161299999999997</v>
      </c>
      <c r="CS25" s="163">
        <v>32.604700000000001</v>
      </c>
      <c r="CT25" s="163">
        <v>-31.54</v>
      </c>
      <c r="CU25" s="163">
        <v>-14.3111</v>
      </c>
      <c r="CV25" s="163">
        <v>-28.482399999999998</v>
      </c>
      <c r="CW25" s="163">
        <v>3.2744</v>
      </c>
      <c r="CX25" s="163">
        <v>29.47</v>
      </c>
      <c r="CY25" s="163">
        <v>11.8</v>
      </c>
      <c r="CZ25" s="163">
        <v>23.129899999999999</v>
      </c>
      <c r="DA25" s="163">
        <v>22.463999999999999</v>
      </c>
      <c r="DB25" s="163">
        <v>-10.84</v>
      </c>
      <c r="DC25" s="163">
        <v>-10.064</v>
      </c>
      <c r="DD25" s="164"/>
      <c r="DE25" s="164"/>
      <c r="DF25" s="163">
        <v>22.2395</v>
      </c>
      <c r="DG25" s="163">
        <v>-13.359500000000001</v>
      </c>
      <c r="DH25" s="163">
        <v>-5.8197000000000001</v>
      </c>
      <c r="DI25" s="163">
        <v>-21.9</v>
      </c>
      <c r="DJ25" s="163">
        <v>-22</v>
      </c>
      <c r="DK25" s="163">
        <v>-2.5708000000000002</v>
      </c>
      <c r="DL25" s="163">
        <v>5.0551000000000004</v>
      </c>
      <c r="DM25" s="163">
        <v>12.148999999999999</v>
      </c>
      <c r="DN25" s="163">
        <v>13.7363</v>
      </c>
      <c r="DO25" s="163">
        <v>5.57</v>
      </c>
      <c r="DP25" s="163">
        <v>-3.31</v>
      </c>
      <c r="DQ25" s="163">
        <v>12.4</v>
      </c>
      <c r="DR25" s="163">
        <v>-23.688800000000001</v>
      </c>
      <c r="DS25" s="163">
        <v>-15.2</v>
      </c>
      <c r="DT25" s="163">
        <v>-15.3</v>
      </c>
      <c r="DU25" s="163">
        <v>29.29</v>
      </c>
      <c r="DV25" s="163">
        <v>31.56</v>
      </c>
      <c r="DW25" s="163">
        <v>-23.818200000000001</v>
      </c>
      <c r="DX25" s="163">
        <v>-12.154500000000001</v>
      </c>
      <c r="DY25" s="163">
        <v>-37.099200000000003</v>
      </c>
      <c r="DZ25" s="163">
        <v>-36.436399999999999</v>
      </c>
      <c r="EA25" s="163">
        <v>27.964400000000001</v>
      </c>
      <c r="EB25" s="163">
        <v>3.1617999999999999</v>
      </c>
      <c r="EC25" s="163">
        <v>-6.3834999999999997</v>
      </c>
      <c r="ED25" s="163">
        <v>-6.7468000000000004</v>
      </c>
      <c r="EE25" s="163">
        <v>-12.600300000000001</v>
      </c>
      <c r="EF25" s="163">
        <v>-17.638200000000001</v>
      </c>
      <c r="EG25" s="163">
        <v>-10.676</v>
      </c>
      <c r="EH25" s="163">
        <v>-31.8018</v>
      </c>
      <c r="EI25" s="163">
        <v>-50.1813</v>
      </c>
      <c r="EJ25" s="164"/>
      <c r="EK25" s="163">
        <v>-14.035</v>
      </c>
      <c r="EL25" s="163">
        <v>-13.103300000000001</v>
      </c>
      <c r="EM25" s="163">
        <v>17.996099999999998</v>
      </c>
      <c r="EN25" s="163">
        <v>-8.2049000000000003</v>
      </c>
      <c r="EO25" s="164"/>
      <c r="EP25" s="163">
        <v>2.5760000000000001</v>
      </c>
      <c r="EQ25" s="163">
        <v>-26.260899999999999</v>
      </c>
      <c r="ER25" s="163">
        <v>-25.9236</v>
      </c>
      <c r="ES25" s="163">
        <v>4.5349000000000004</v>
      </c>
      <c r="ET25" s="163">
        <v>6.22</v>
      </c>
      <c r="EU25" s="163">
        <v>-11.8</v>
      </c>
      <c r="EV25" s="163">
        <v>1.3</v>
      </c>
      <c r="EW25" s="163">
        <v>6.0651000000000002</v>
      </c>
      <c r="EX25" s="163">
        <v>-20.247</v>
      </c>
      <c r="EY25" s="163">
        <v>-7.7648999999999999</v>
      </c>
      <c r="EZ25" s="163">
        <v>-8.0571000000000002</v>
      </c>
      <c r="FA25" s="163">
        <v>4.7477</v>
      </c>
      <c r="FB25" s="163">
        <v>3.1377000000000002</v>
      </c>
      <c r="FC25" s="163">
        <v>-17.572299999999998</v>
      </c>
      <c r="FD25" s="163">
        <v>4.5433000000000003</v>
      </c>
      <c r="FE25" s="164"/>
      <c r="FF25" s="163">
        <v>4.1978</v>
      </c>
      <c r="FG25" s="163">
        <v>0</v>
      </c>
      <c r="FH25" s="163">
        <v>0</v>
      </c>
      <c r="FI25" s="163">
        <v>0</v>
      </c>
      <c r="FJ25" s="163">
        <v>18.420200000000001</v>
      </c>
      <c r="FK25" s="163">
        <v>17.9178</v>
      </c>
      <c r="FL25" s="163">
        <v>-22.6066</v>
      </c>
      <c r="FM25" s="163">
        <v>18.639399999999998</v>
      </c>
      <c r="FN25" s="163">
        <v>18.548100000000002</v>
      </c>
      <c r="FO25" s="163">
        <v>-21.4712</v>
      </c>
      <c r="FP25" s="164"/>
      <c r="FQ25" s="163">
        <v>18.9908</v>
      </c>
      <c r="FR25" s="163">
        <v>-21.13</v>
      </c>
      <c r="FS25" s="163">
        <v>-0.6038</v>
      </c>
      <c r="FT25" s="163">
        <v>0.21809999999999999</v>
      </c>
      <c r="FU25" s="163">
        <v>0</v>
      </c>
      <c r="FV25" s="163">
        <v>5.71</v>
      </c>
      <c r="FW25" s="163">
        <v>-18.364100000000001</v>
      </c>
      <c r="FX25" s="164"/>
      <c r="FY25" s="163">
        <v>3.22</v>
      </c>
      <c r="FZ25" s="163">
        <v>0.624</v>
      </c>
      <c r="GA25" s="164"/>
      <c r="GB25" s="163">
        <v>-7.42</v>
      </c>
      <c r="GC25" s="163">
        <v>-13.9064</v>
      </c>
      <c r="GD25" s="163">
        <v>6.6590999999999996</v>
      </c>
      <c r="GE25" s="163">
        <v>-4.9800000000000004</v>
      </c>
      <c r="GF25" s="163">
        <v>23.268799999999999</v>
      </c>
      <c r="GG25" s="164"/>
      <c r="GH25" s="163">
        <v>21.1998</v>
      </c>
      <c r="GI25" s="163">
        <v>-6.5552999999999999</v>
      </c>
      <c r="GJ25" s="163">
        <v>-6.9880000000000004</v>
      </c>
      <c r="GK25" s="163">
        <v>2.3843999999999999</v>
      </c>
      <c r="GL25" s="164"/>
      <c r="GM25" s="164"/>
      <c r="GN25" s="164"/>
      <c r="GO25" s="163">
        <v>-22.5199</v>
      </c>
      <c r="GP25" s="163">
        <v>0.28970000000000001</v>
      </c>
      <c r="GQ25" s="163">
        <v>-19.836600000000001</v>
      </c>
      <c r="GR25" s="163">
        <v>-7.3052000000000001</v>
      </c>
      <c r="GS25" s="163">
        <v>-7.5646000000000004</v>
      </c>
      <c r="GT25" s="163">
        <v>100.6833</v>
      </c>
      <c r="GU25" s="163">
        <v>-6.6635999999999997</v>
      </c>
      <c r="GV25" s="163">
        <v>-6.7439999999999998</v>
      </c>
      <c r="GW25" s="163">
        <v>-8.2498000000000005</v>
      </c>
      <c r="GX25" s="164"/>
      <c r="GY25" s="163">
        <v>7.2521000000000004</v>
      </c>
      <c r="GZ25" s="163">
        <v>7.2706</v>
      </c>
      <c r="HA25" s="164"/>
      <c r="HB25" s="163">
        <v>-19.383400000000002</v>
      </c>
      <c r="HC25" s="163">
        <v>-18.160599999999999</v>
      </c>
      <c r="HD25" s="163">
        <v>-6.29</v>
      </c>
      <c r="HE25" s="163">
        <v>0</v>
      </c>
      <c r="HF25" s="163">
        <v>23.325199999999999</v>
      </c>
      <c r="HG25" s="163">
        <v>0</v>
      </c>
      <c r="HH25" s="163">
        <v>74.8553</v>
      </c>
      <c r="HI25" s="163">
        <v>-37.854199999999999</v>
      </c>
      <c r="HJ25" s="163">
        <v>13.366899999999999</v>
      </c>
      <c r="HK25" s="163">
        <v>-6.3296999999999999</v>
      </c>
      <c r="HL25" s="163">
        <v>-8.6233000000000004</v>
      </c>
      <c r="HM25" s="163">
        <v>0</v>
      </c>
      <c r="HN25" s="163">
        <v>0</v>
      </c>
      <c r="HO25" s="163">
        <v>5.4619</v>
      </c>
      <c r="HP25" s="164"/>
      <c r="HQ25" s="163">
        <v>-12.155200000000001</v>
      </c>
      <c r="HR25" s="163">
        <v>-11.9849</v>
      </c>
      <c r="HS25" s="163">
        <v>-15.7948</v>
      </c>
      <c r="HT25" s="163">
        <v>-15.424099999999999</v>
      </c>
      <c r="HU25" s="163">
        <v>28.98</v>
      </c>
      <c r="HV25" s="163">
        <v>27.99</v>
      </c>
      <c r="HW25" s="163">
        <v>-20.7</v>
      </c>
      <c r="HX25" s="163">
        <v>-21</v>
      </c>
      <c r="HY25" s="163">
        <v>0.65100000000000002</v>
      </c>
      <c r="HZ25" s="163">
        <v>6.8</v>
      </c>
      <c r="IA25" s="163">
        <v>73.1126</v>
      </c>
      <c r="IB25" s="163">
        <v>16.985700000000001</v>
      </c>
      <c r="IC25" s="163">
        <v>16.918399999999998</v>
      </c>
      <c r="ID25" s="163">
        <v>-13.5</v>
      </c>
      <c r="IE25" s="163">
        <v>-29.4</v>
      </c>
      <c r="IF25" s="163">
        <v>-4.5999999999999996</v>
      </c>
      <c r="IG25" s="163">
        <v>-5.0999999999999996</v>
      </c>
      <c r="IH25" s="164"/>
      <c r="II25" s="164"/>
      <c r="IJ25" s="163">
        <v>-168.03229999999999</v>
      </c>
      <c r="IK25" s="163">
        <v>-5.4861000000000004</v>
      </c>
      <c r="IL25" s="163">
        <v>-222.76140000000001</v>
      </c>
      <c r="IM25" s="163">
        <v>-23.678000000000001</v>
      </c>
      <c r="IN25" s="164"/>
      <c r="IO25" s="163">
        <v>68.049499999999995</v>
      </c>
      <c r="IP25" s="163">
        <v>104.0056</v>
      </c>
      <c r="IQ25" s="163">
        <v>96.303899999999999</v>
      </c>
      <c r="IR25" s="163">
        <v>129.16749999999999</v>
      </c>
      <c r="IS25" s="163">
        <v>-11.774900000000001</v>
      </c>
      <c r="IT25" s="163">
        <v>13.498799999999999</v>
      </c>
      <c r="IU25" s="163">
        <v>12.6035</v>
      </c>
      <c r="IV25" s="163">
        <v>14.590199999999999</v>
      </c>
      <c r="IW25" s="163">
        <v>92.251800000000003</v>
      </c>
      <c r="IX25" s="163">
        <v>-244.10169999999999</v>
      </c>
      <c r="IY25" s="163">
        <v>-16.1251</v>
      </c>
      <c r="IZ25" s="163">
        <v>13.3964</v>
      </c>
      <c r="JA25" s="163">
        <v>-1.3342000000000001</v>
      </c>
      <c r="JB25" s="164"/>
      <c r="JC25" s="163">
        <v>-6.64</v>
      </c>
      <c r="JD25" s="163">
        <v>-0.61399999999999999</v>
      </c>
      <c r="JE25" s="163">
        <v>-0.621</v>
      </c>
      <c r="JF25" s="163">
        <v>2.08</v>
      </c>
      <c r="JG25" s="163">
        <v>-0.16</v>
      </c>
      <c r="JH25" s="163">
        <v>-2.8613</v>
      </c>
      <c r="JI25" s="163">
        <v>-5.5343999999999998</v>
      </c>
      <c r="JJ25" s="163">
        <v>-0.1144</v>
      </c>
      <c r="JK25" s="163">
        <v>1.4084000000000001</v>
      </c>
      <c r="JL25" s="163">
        <v>0.3</v>
      </c>
      <c r="JM25" s="163">
        <v>1.3540000000000001</v>
      </c>
      <c r="JN25" s="163">
        <v>0.61199999999999999</v>
      </c>
      <c r="JO25" s="164"/>
      <c r="JP25" s="164"/>
      <c r="JQ25" s="163">
        <v>4.9729999999999999</v>
      </c>
      <c r="JR25" s="163">
        <v>2.6486000000000001</v>
      </c>
      <c r="JS25" s="163">
        <v>2.8275000000000001</v>
      </c>
      <c r="JT25" s="164"/>
      <c r="JU25" s="163">
        <v>14.3</v>
      </c>
      <c r="JV25" s="163">
        <v>7.2374000000000001</v>
      </c>
      <c r="JW25" s="163">
        <v>0.88</v>
      </c>
      <c r="JX25" s="164"/>
      <c r="JY25" s="163">
        <v>-4.9812000000000003</v>
      </c>
      <c r="JZ25" s="163">
        <v>-16.189</v>
      </c>
      <c r="KA25" s="163">
        <v>-17.793500000000002</v>
      </c>
      <c r="KB25" s="163">
        <v>-1.5618000000000001</v>
      </c>
      <c r="KC25" s="163">
        <v>12.057499999999999</v>
      </c>
      <c r="KD25" s="163">
        <v>-12.7979</v>
      </c>
      <c r="KE25" s="164"/>
      <c r="KF25" s="163">
        <v>-7.5</v>
      </c>
      <c r="KG25" s="163">
        <v>-9.1999999999999993</v>
      </c>
      <c r="KH25" s="163">
        <v>33.6676</v>
      </c>
      <c r="KI25" s="163">
        <v>-97.348500000000001</v>
      </c>
    </row>
    <row r="26" spans="1:295" ht="18" customHeight="1" x14ac:dyDescent="0.3">
      <c r="A26" s="162" t="s">
        <v>60</v>
      </c>
      <c r="B26" s="162" t="s">
        <v>804</v>
      </c>
      <c r="C26" s="165">
        <v>0</v>
      </c>
      <c r="D26" s="165">
        <v>1.9762</v>
      </c>
      <c r="E26" s="165">
        <v>-6.7976000000000001</v>
      </c>
      <c r="F26" s="165">
        <v>4.2073999999999998</v>
      </c>
      <c r="G26" s="165">
        <v>10.8568</v>
      </c>
      <c r="H26" s="166"/>
      <c r="I26" s="165">
        <v>21.547499999999999</v>
      </c>
      <c r="J26" s="166"/>
      <c r="K26" s="165">
        <v>21.781199999999998</v>
      </c>
      <c r="L26" s="165">
        <v>9.2806999999999995</v>
      </c>
      <c r="M26" s="166"/>
      <c r="N26" s="165">
        <v>-15.54</v>
      </c>
      <c r="O26" s="165">
        <v>-35.200000000000003</v>
      </c>
      <c r="P26" s="165">
        <v>11</v>
      </c>
      <c r="Q26" s="165">
        <v>6.6239999999999997</v>
      </c>
      <c r="R26" s="165">
        <v>-24.2</v>
      </c>
      <c r="S26" s="165">
        <v>3.3574000000000002</v>
      </c>
      <c r="T26" s="165">
        <v>-9.8169000000000004</v>
      </c>
      <c r="U26" s="165">
        <v>6.7563000000000004</v>
      </c>
      <c r="V26" s="165">
        <v>6.9695999999999998</v>
      </c>
      <c r="W26" s="165">
        <v>11.5982</v>
      </c>
      <c r="X26" s="165">
        <v>2.6002000000000001</v>
      </c>
      <c r="Y26" s="165">
        <v>0.14630000000000001</v>
      </c>
      <c r="Z26" s="165">
        <v>2.3919000000000001</v>
      </c>
      <c r="AA26" s="166"/>
      <c r="AB26" s="165">
        <v>-0.99239999999999995</v>
      </c>
      <c r="AC26" s="165">
        <v>-1.399</v>
      </c>
      <c r="AD26" s="165">
        <v>-1.3680000000000001</v>
      </c>
      <c r="AE26" s="165">
        <v>3.6779999999999999</v>
      </c>
      <c r="AF26" s="165">
        <v>-4.4400000000000004</v>
      </c>
      <c r="AG26" s="165">
        <v>4.4000000000000004</v>
      </c>
      <c r="AH26" s="165">
        <v>-0.36299999999999999</v>
      </c>
      <c r="AI26" s="165">
        <v>0.23400000000000001</v>
      </c>
      <c r="AJ26" s="166">
        <v>0</v>
      </c>
      <c r="AK26" s="165">
        <v>-16.579999999999998</v>
      </c>
      <c r="AL26" s="166"/>
      <c r="AM26" s="165">
        <v>-7.31</v>
      </c>
      <c r="AN26" s="165">
        <v>-7.09</v>
      </c>
      <c r="AO26" s="165">
        <v>6.5465999999999998</v>
      </c>
      <c r="AP26" s="165">
        <v>2.2572000000000001</v>
      </c>
      <c r="AQ26" s="165">
        <v>25.402000000000001</v>
      </c>
      <c r="AR26" s="165">
        <v>26.9267</v>
      </c>
      <c r="AS26" s="165">
        <v>-11.3805</v>
      </c>
      <c r="AT26" s="165">
        <v>-8.8413000000000004</v>
      </c>
      <c r="AU26" s="165">
        <v>-9.5813000000000006</v>
      </c>
      <c r="AV26" s="165">
        <v>8.3748000000000005</v>
      </c>
      <c r="AW26" s="165">
        <v>22.751999999999999</v>
      </c>
      <c r="AX26" s="165">
        <v>-12.860099999999999</v>
      </c>
      <c r="AY26" s="165">
        <v>-8.7073</v>
      </c>
      <c r="AZ26" s="165">
        <v>30.929300000000001</v>
      </c>
      <c r="BA26" s="165">
        <v>30.1572</v>
      </c>
      <c r="BB26" s="165">
        <v>37.787199999999999</v>
      </c>
      <c r="BC26" s="165">
        <v>1.5865</v>
      </c>
      <c r="BD26" s="165">
        <v>-1.9</v>
      </c>
      <c r="BE26" s="165">
        <v>-1.8</v>
      </c>
      <c r="BF26" s="165">
        <v>-25.433900000000001</v>
      </c>
      <c r="BG26" s="165">
        <v>-23.073899999999998</v>
      </c>
      <c r="BH26" s="165">
        <v>-1.4719</v>
      </c>
      <c r="BI26" s="166"/>
      <c r="BJ26" s="165">
        <v>5.5867000000000004</v>
      </c>
      <c r="BK26" s="165">
        <v>5.9337999999999997</v>
      </c>
      <c r="BL26" s="165">
        <v>4.0185000000000004</v>
      </c>
      <c r="BM26" s="165">
        <v>2.6347999999999998</v>
      </c>
      <c r="BN26" s="165">
        <v>-138.61500000000001</v>
      </c>
      <c r="BO26" s="165">
        <v>30.030200000000001</v>
      </c>
      <c r="BP26" s="165">
        <v>30.3964</v>
      </c>
      <c r="BQ26" s="165">
        <v>-46.860900000000001</v>
      </c>
      <c r="BR26" s="165">
        <v>-178.7895</v>
      </c>
      <c r="BS26" s="166"/>
      <c r="BT26" s="166"/>
      <c r="BU26" s="166"/>
      <c r="BV26" s="165">
        <v>28.182300000000001</v>
      </c>
      <c r="BW26" s="165">
        <v>13.69</v>
      </c>
      <c r="BX26" s="166"/>
      <c r="BY26" s="165">
        <v>-3.16</v>
      </c>
      <c r="BZ26" s="165">
        <v>0.86</v>
      </c>
      <c r="CA26" s="165">
        <v>-24.1081</v>
      </c>
      <c r="CB26" s="165">
        <v>-23.840199999999999</v>
      </c>
      <c r="CC26" s="165">
        <v>31.687899999999999</v>
      </c>
      <c r="CD26" s="165">
        <v>30.280899999999999</v>
      </c>
      <c r="CE26" s="165">
        <v>-6.2068000000000003</v>
      </c>
      <c r="CF26" s="165">
        <v>-30.799399999999999</v>
      </c>
      <c r="CG26" s="165">
        <v>-30.628399999999999</v>
      </c>
      <c r="CH26" s="165">
        <v>8.4261999999999997</v>
      </c>
      <c r="CI26" s="166"/>
      <c r="CJ26" s="166"/>
      <c r="CK26" s="166"/>
      <c r="CL26" s="165">
        <v>3.7</v>
      </c>
      <c r="CM26" s="165">
        <v>1.9</v>
      </c>
      <c r="CN26" s="165">
        <v>-3.35</v>
      </c>
      <c r="CO26" s="165">
        <v>19.4894</v>
      </c>
      <c r="CP26" s="165">
        <v>19.704599999999999</v>
      </c>
      <c r="CQ26" s="165">
        <v>18.209099999999999</v>
      </c>
      <c r="CR26" s="165">
        <v>33.6432</v>
      </c>
      <c r="CS26" s="165">
        <v>33.887</v>
      </c>
      <c r="CT26" s="165">
        <v>-31.774799999999999</v>
      </c>
      <c r="CU26" s="165">
        <v>-16.1296</v>
      </c>
      <c r="CV26" s="165">
        <v>-29.404</v>
      </c>
      <c r="CW26" s="165">
        <v>3.6044999999999998</v>
      </c>
      <c r="CX26" s="165">
        <v>31.04</v>
      </c>
      <c r="CY26" s="165">
        <v>12.69</v>
      </c>
      <c r="CZ26" s="165">
        <v>24.692399999999999</v>
      </c>
      <c r="DA26" s="165">
        <v>24.026499999999999</v>
      </c>
      <c r="DB26" s="165">
        <v>-11.65</v>
      </c>
      <c r="DC26" s="165">
        <v>-10.656000000000001</v>
      </c>
      <c r="DD26" s="166"/>
      <c r="DE26" s="166"/>
      <c r="DF26" s="165">
        <v>14.6677</v>
      </c>
      <c r="DG26" s="165">
        <v>-14.093299999999999</v>
      </c>
      <c r="DH26" s="165">
        <v>-6.1437999999999997</v>
      </c>
      <c r="DI26" s="165">
        <v>-24.3</v>
      </c>
      <c r="DJ26" s="165">
        <v>-25</v>
      </c>
      <c r="DK26" s="165">
        <v>-2.4108999999999998</v>
      </c>
      <c r="DL26" s="165">
        <v>6.1771000000000003</v>
      </c>
      <c r="DM26" s="165">
        <v>13.4107</v>
      </c>
      <c r="DN26" s="165">
        <v>15.7773</v>
      </c>
      <c r="DO26" s="165">
        <v>6.79</v>
      </c>
      <c r="DP26" s="165">
        <v>-3.29</v>
      </c>
      <c r="DQ26" s="165">
        <v>12.3225</v>
      </c>
      <c r="DR26" s="165">
        <v>-16.245899999999999</v>
      </c>
      <c r="DS26" s="165">
        <v>-15.44</v>
      </c>
      <c r="DT26" s="165">
        <v>-15.56</v>
      </c>
      <c r="DU26" s="165">
        <v>30.99</v>
      </c>
      <c r="DV26" s="165">
        <v>33.590000000000003</v>
      </c>
      <c r="DW26" s="165">
        <v>-18.363600000000002</v>
      </c>
      <c r="DX26" s="165">
        <v>-8.5182000000000002</v>
      </c>
      <c r="DY26" s="165">
        <v>-33.932099999999998</v>
      </c>
      <c r="DZ26" s="165">
        <v>-33.127299999999998</v>
      </c>
      <c r="EA26" s="165">
        <v>37.7224</v>
      </c>
      <c r="EB26" s="165">
        <v>10.724500000000001</v>
      </c>
      <c r="EC26" s="165">
        <v>0.66120000000000001</v>
      </c>
      <c r="ED26" s="165">
        <v>0.8528</v>
      </c>
      <c r="EE26" s="165">
        <v>-10.389900000000001</v>
      </c>
      <c r="EF26" s="165">
        <v>-15.3248</v>
      </c>
      <c r="EG26" s="165">
        <v>-11.026999999999999</v>
      </c>
      <c r="EH26" s="165">
        <v>-37.858800000000002</v>
      </c>
      <c r="EI26" s="165">
        <v>-43.661000000000001</v>
      </c>
      <c r="EJ26" s="166"/>
      <c r="EK26" s="165">
        <v>-14.2753</v>
      </c>
      <c r="EL26" s="165">
        <v>-13.252700000000001</v>
      </c>
      <c r="EM26" s="165">
        <v>15.0787</v>
      </c>
      <c r="EN26" s="165">
        <v>-1.5465</v>
      </c>
      <c r="EO26" s="166"/>
      <c r="EP26" s="165">
        <v>3.0880000000000001</v>
      </c>
      <c r="EQ26" s="165">
        <v>-23.127400000000002</v>
      </c>
      <c r="ER26" s="165">
        <v>-22.796099999999999</v>
      </c>
      <c r="ES26" s="165">
        <v>1.6595</v>
      </c>
      <c r="ET26" s="165">
        <v>6.52</v>
      </c>
      <c r="EU26" s="165">
        <v>-6.49</v>
      </c>
      <c r="EV26" s="165">
        <v>0.2</v>
      </c>
      <c r="EW26" s="165">
        <v>6.4071999999999996</v>
      </c>
      <c r="EX26" s="165">
        <v>-14.9391</v>
      </c>
      <c r="EY26" s="165">
        <v>-9.6084999999999994</v>
      </c>
      <c r="EZ26" s="165">
        <v>-9.7143999999999995</v>
      </c>
      <c r="FA26" s="165">
        <v>5.7949999999999999</v>
      </c>
      <c r="FB26" s="165">
        <v>0.6371</v>
      </c>
      <c r="FC26" s="165">
        <v>-13.8369</v>
      </c>
      <c r="FD26" s="165">
        <v>5.1172000000000004</v>
      </c>
      <c r="FE26" s="166"/>
      <c r="FF26" s="165">
        <v>4.7907999999999999</v>
      </c>
      <c r="FG26" s="165">
        <v>2.4617</v>
      </c>
      <c r="FH26" s="165">
        <v>0</v>
      </c>
      <c r="FI26" s="165">
        <v>0</v>
      </c>
      <c r="FJ26" s="165">
        <v>15.573399999999999</v>
      </c>
      <c r="FK26" s="165">
        <v>15.2385</v>
      </c>
      <c r="FL26" s="165">
        <v>-20.094799999999999</v>
      </c>
      <c r="FM26" s="165">
        <v>15.19</v>
      </c>
      <c r="FN26" s="165">
        <v>15.2416</v>
      </c>
      <c r="FO26" s="165">
        <v>-17.064399999999999</v>
      </c>
      <c r="FP26" s="165">
        <v>0</v>
      </c>
      <c r="FQ26" s="165">
        <v>19.1861</v>
      </c>
      <c r="FR26" s="165">
        <v>-19</v>
      </c>
      <c r="FS26" s="165">
        <v>0.29530000000000001</v>
      </c>
      <c r="FT26" s="165">
        <v>0.2172</v>
      </c>
      <c r="FU26" s="165">
        <v>0.22</v>
      </c>
      <c r="FV26" s="165">
        <v>5.58</v>
      </c>
      <c r="FW26" s="165">
        <v>-17.150500000000001</v>
      </c>
      <c r="FX26" s="166"/>
      <c r="FY26" s="165">
        <v>3.0939999999999999</v>
      </c>
      <c r="FZ26" s="165">
        <v>0.70899999999999996</v>
      </c>
      <c r="GA26" s="166"/>
      <c r="GB26" s="165">
        <v>-5.34</v>
      </c>
      <c r="GC26" s="165">
        <v>-17.097799999999999</v>
      </c>
      <c r="GD26" s="165">
        <v>3.1587999999999998</v>
      </c>
      <c r="GE26" s="165">
        <v>-5.13</v>
      </c>
      <c r="GF26" s="165">
        <v>25.976299999999998</v>
      </c>
      <c r="GG26" s="166"/>
      <c r="GH26" s="165">
        <v>21.6173</v>
      </c>
      <c r="GI26" s="165">
        <v>-6.4690000000000003</v>
      </c>
      <c r="GJ26" s="165">
        <v>-6.8289999999999997</v>
      </c>
      <c r="GK26" s="165">
        <v>2.5390999999999999</v>
      </c>
      <c r="GL26" s="166"/>
      <c r="GM26" s="166"/>
      <c r="GN26" s="165">
        <v>-15.050599999999999</v>
      </c>
      <c r="GO26" s="165">
        <v>-25.484300000000001</v>
      </c>
      <c r="GP26" s="165">
        <v>1.3726</v>
      </c>
      <c r="GQ26" s="165">
        <v>-20.174499999999998</v>
      </c>
      <c r="GR26" s="165">
        <v>-7.8196000000000003</v>
      </c>
      <c r="GS26" s="165">
        <v>-6.5250000000000004</v>
      </c>
      <c r="GT26" s="165">
        <v>101.5193</v>
      </c>
      <c r="GU26" s="165">
        <v>-6.09</v>
      </c>
      <c r="GV26" s="165">
        <v>-6.7575000000000003</v>
      </c>
      <c r="GW26" s="165">
        <v>-8.2139000000000006</v>
      </c>
      <c r="GX26" s="165">
        <v>1.7689999999999999</v>
      </c>
      <c r="GY26" s="165">
        <v>7.6924999999999999</v>
      </c>
      <c r="GZ26" s="165">
        <v>7.8243999999999998</v>
      </c>
      <c r="HA26" s="165">
        <v>1</v>
      </c>
      <c r="HB26" s="165">
        <v>-17.585899999999999</v>
      </c>
      <c r="HC26" s="165">
        <v>-16.526900000000001</v>
      </c>
      <c r="HD26" s="165">
        <v>-7.54</v>
      </c>
      <c r="HE26" s="165">
        <v>0</v>
      </c>
      <c r="HF26" s="165">
        <v>25.432300000000001</v>
      </c>
      <c r="HG26" s="165">
        <v>-5.7813999999999997</v>
      </c>
      <c r="HH26" s="165">
        <v>81.515500000000003</v>
      </c>
      <c r="HI26" s="165">
        <v>-39.513199999999998</v>
      </c>
      <c r="HJ26" s="165">
        <v>12.754</v>
      </c>
      <c r="HK26" s="165">
        <v>-5.7587000000000002</v>
      </c>
      <c r="HL26" s="165">
        <v>-7.6043000000000003</v>
      </c>
      <c r="HM26" s="165">
        <v>0</v>
      </c>
      <c r="HN26" s="165">
        <v>0</v>
      </c>
      <c r="HO26" s="166"/>
      <c r="HP26" s="166"/>
      <c r="HQ26" s="165">
        <v>-11.6663</v>
      </c>
      <c r="HR26" s="165">
        <v>-11.5344</v>
      </c>
      <c r="HS26" s="165">
        <v>-17.214400000000001</v>
      </c>
      <c r="HT26" s="165">
        <v>-16.952000000000002</v>
      </c>
      <c r="HU26" s="165">
        <v>27.58</v>
      </c>
      <c r="HV26" s="165">
        <v>27.84</v>
      </c>
      <c r="HW26" s="165">
        <v>-20.8</v>
      </c>
      <c r="HX26" s="165">
        <v>-20.8</v>
      </c>
      <c r="HY26" s="165">
        <v>0.58140000000000003</v>
      </c>
      <c r="HZ26" s="165">
        <v>8.32</v>
      </c>
      <c r="IA26" s="165">
        <v>66.522400000000005</v>
      </c>
      <c r="IB26" s="165">
        <v>18.8796</v>
      </c>
      <c r="IC26" s="165">
        <v>18.809100000000001</v>
      </c>
      <c r="ID26" s="165">
        <v>-12.3</v>
      </c>
      <c r="IE26" s="165">
        <v>-28.3</v>
      </c>
      <c r="IF26" s="165">
        <v>-5.8</v>
      </c>
      <c r="IG26" s="165">
        <v>-6</v>
      </c>
      <c r="IH26" s="166"/>
      <c r="II26" s="165">
        <v>-17.607099999999999</v>
      </c>
      <c r="IJ26" s="165">
        <v>-171.8776</v>
      </c>
      <c r="IK26" s="165">
        <v>-10.520300000000001</v>
      </c>
      <c r="IL26" s="165">
        <v>-221.78319999999999</v>
      </c>
      <c r="IM26" s="165">
        <v>-22.700500000000002</v>
      </c>
      <c r="IN26" s="166"/>
      <c r="IO26" s="165">
        <v>66.755300000000005</v>
      </c>
      <c r="IP26" s="165">
        <v>106.5039</v>
      </c>
      <c r="IQ26" s="165">
        <v>92.060900000000004</v>
      </c>
      <c r="IR26" s="165">
        <v>126.8794</v>
      </c>
      <c r="IS26" s="165">
        <v>-14.7181</v>
      </c>
      <c r="IT26" s="165">
        <v>12.8222</v>
      </c>
      <c r="IU26" s="165">
        <v>12.854100000000001</v>
      </c>
      <c r="IV26" s="165">
        <v>16.164100000000001</v>
      </c>
      <c r="IW26" s="165">
        <v>86.094099999999997</v>
      </c>
      <c r="IX26" s="165">
        <v>-240.6919</v>
      </c>
      <c r="IY26" s="165">
        <v>-18.581099999999999</v>
      </c>
      <c r="IZ26" s="165">
        <v>15.709</v>
      </c>
      <c r="JA26" s="165">
        <v>-1.6637999999999999</v>
      </c>
      <c r="JB26" s="166"/>
      <c r="JC26" s="165">
        <v>-6.8</v>
      </c>
      <c r="JD26" s="165">
        <v>-0.67200000000000004</v>
      </c>
      <c r="JE26" s="165">
        <v>-0.68300000000000005</v>
      </c>
      <c r="JF26" s="165">
        <v>1.92</v>
      </c>
      <c r="JG26" s="165">
        <v>-0.32</v>
      </c>
      <c r="JH26" s="165">
        <v>-1.8791</v>
      </c>
      <c r="JI26" s="165">
        <v>-5.0949999999999998</v>
      </c>
      <c r="JJ26" s="165">
        <v>-5.6500000000000002E-2</v>
      </c>
      <c r="JK26" s="165">
        <v>1.4968999999999999</v>
      </c>
      <c r="JL26" s="165">
        <v>-1.1000000000000001</v>
      </c>
      <c r="JM26" s="165">
        <v>0.152</v>
      </c>
      <c r="JN26" s="165">
        <v>0.49099999999999999</v>
      </c>
      <c r="JO26" s="165">
        <v>2.6855000000000002</v>
      </c>
      <c r="JP26" s="165">
        <v>3.0844</v>
      </c>
      <c r="JQ26" s="165">
        <v>4.2058999999999997</v>
      </c>
      <c r="JR26" s="165">
        <v>3.9230999999999998</v>
      </c>
      <c r="JS26" s="165">
        <v>3.5960000000000001</v>
      </c>
      <c r="JT26" s="166"/>
      <c r="JU26" s="165">
        <v>14.5</v>
      </c>
      <c r="JV26" s="165">
        <v>6.5807000000000002</v>
      </c>
      <c r="JW26" s="165">
        <v>0.97</v>
      </c>
      <c r="JX26" s="166"/>
      <c r="JY26" s="165">
        <v>-4.8981000000000003</v>
      </c>
      <c r="JZ26" s="165">
        <v>-16.235700000000001</v>
      </c>
      <c r="KA26" s="165">
        <v>-18.181999999999999</v>
      </c>
      <c r="KB26" s="165">
        <v>-1.9115</v>
      </c>
      <c r="KC26" s="165">
        <v>12.007300000000001</v>
      </c>
      <c r="KD26" s="165">
        <v>-13.108000000000001</v>
      </c>
      <c r="KE26" s="166"/>
      <c r="KF26" s="165">
        <v>-6.5</v>
      </c>
      <c r="KG26" s="165">
        <v>-8.9</v>
      </c>
      <c r="KH26" s="165">
        <v>41.351799999999997</v>
      </c>
      <c r="KI26" s="165">
        <v>-101.7063</v>
      </c>
    </row>
    <row r="27" spans="1:295" ht="18" customHeight="1" x14ac:dyDescent="0.3">
      <c r="A27" s="162" t="s">
        <v>60</v>
      </c>
      <c r="B27" s="162" t="s">
        <v>805</v>
      </c>
      <c r="C27" s="165">
        <v>0</v>
      </c>
      <c r="D27" s="165">
        <v>2.3473999999999999</v>
      </c>
      <c r="E27" s="165">
        <v>-7.3453999999999997</v>
      </c>
      <c r="F27" s="165">
        <v>6.19</v>
      </c>
      <c r="G27" s="165">
        <v>12.5654</v>
      </c>
      <c r="H27" s="166"/>
      <c r="I27" s="165">
        <v>24.027799999999999</v>
      </c>
      <c r="J27" s="166"/>
      <c r="K27" s="165">
        <v>23.258299999999998</v>
      </c>
      <c r="L27" s="165">
        <v>10.0837</v>
      </c>
      <c r="M27" s="166"/>
      <c r="N27" s="165">
        <v>-15.54</v>
      </c>
      <c r="O27" s="165">
        <v>-35.200000000000003</v>
      </c>
      <c r="P27" s="165">
        <v>11</v>
      </c>
      <c r="Q27" s="165">
        <v>7.452</v>
      </c>
      <c r="R27" s="165">
        <v>-24.2</v>
      </c>
      <c r="S27" s="165">
        <v>3.3264</v>
      </c>
      <c r="T27" s="165">
        <v>-12.2156</v>
      </c>
      <c r="U27" s="165">
        <v>7.3986000000000001</v>
      </c>
      <c r="V27" s="165">
        <v>7.3724999999999996</v>
      </c>
      <c r="W27" s="165">
        <v>12.603999999999999</v>
      </c>
      <c r="X27" s="165">
        <v>2.5417999999999998</v>
      </c>
      <c r="Y27" s="165">
        <v>0.1197</v>
      </c>
      <c r="Z27" s="165">
        <v>2.4060000000000001</v>
      </c>
      <c r="AA27" s="166"/>
      <c r="AB27" s="165">
        <v>-0.93730000000000002</v>
      </c>
      <c r="AC27" s="165">
        <v>-1.121</v>
      </c>
      <c r="AD27" s="165">
        <v>-1.1140000000000001</v>
      </c>
      <c r="AE27" s="165">
        <v>3.85</v>
      </c>
      <c r="AF27" s="165">
        <v>-4.4400000000000004</v>
      </c>
      <c r="AG27" s="165">
        <v>4.4000000000000004</v>
      </c>
      <c r="AH27" s="165">
        <v>-0.26100000000000001</v>
      </c>
      <c r="AI27" s="165">
        <v>0.23899999999999999</v>
      </c>
      <c r="AJ27" s="166">
        <v>0</v>
      </c>
      <c r="AK27" s="165">
        <v>-15.6</v>
      </c>
      <c r="AL27" s="166"/>
      <c r="AM27" s="165">
        <v>-7.5</v>
      </c>
      <c r="AN27" s="165">
        <v>-7.72</v>
      </c>
      <c r="AO27" s="165">
        <v>7.2664</v>
      </c>
      <c r="AP27" s="165">
        <v>2.5072000000000001</v>
      </c>
      <c r="AQ27" s="165">
        <v>26.3919</v>
      </c>
      <c r="AR27" s="165">
        <v>27.8445</v>
      </c>
      <c r="AS27" s="165">
        <v>-13.7301</v>
      </c>
      <c r="AT27" s="165">
        <v>-8.1715</v>
      </c>
      <c r="AU27" s="165">
        <v>-7.7557999999999998</v>
      </c>
      <c r="AV27" s="165">
        <v>21.023499999999999</v>
      </c>
      <c r="AW27" s="165">
        <v>16.892199999999999</v>
      </c>
      <c r="AX27" s="165">
        <v>-12.860099999999999</v>
      </c>
      <c r="AY27" s="165">
        <v>-10.3148</v>
      </c>
      <c r="AZ27" s="165">
        <v>39.383200000000002</v>
      </c>
      <c r="BA27" s="165">
        <v>32.083500000000001</v>
      </c>
      <c r="BB27" s="165">
        <v>45.9116</v>
      </c>
      <c r="BC27" s="165">
        <v>0.89059999999999995</v>
      </c>
      <c r="BD27" s="165">
        <v>-0.4</v>
      </c>
      <c r="BE27" s="165">
        <v>-0.6</v>
      </c>
      <c r="BF27" s="165">
        <v>-25.103400000000001</v>
      </c>
      <c r="BG27" s="165">
        <v>-24.4206</v>
      </c>
      <c r="BH27" s="165">
        <v>-1.3353999999999999</v>
      </c>
      <c r="BI27" s="166"/>
      <c r="BJ27" s="165">
        <v>8.4810999999999996</v>
      </c>
      <c r="BK27" s="165">
        <v>5.6741000000000001</v>
      </c>
      <c r="BL27" s="165">
        <v>6.1085000000000003</v>
      </c>
      <c r="BM27" s="165">
        <v>2.9411999999999998</v>
      </c>
      <c r="BN27" s="165">
        <v>-128.23869999999999</v>
      </c>
      <c r="BO27" s="165">
        <v>31.128900000000002</v>
      </c>
      <c r="BP27" s="165">
        <v>30.976299999999998</v>
      </c>
      <c r="BQ27" s="165">
        <v>-50.216500000000003</v>
      </c>
      <c r="BR27" s="165">
        <v>-171.04830000000001</v>
      </c>
      <c r="BS27" s="166"/>
      <c r="BT27" s="166"/>
      <c r="BU27" s="166"/>
      <c r="BV27" s="165">
        <v>31.854700000000001</v>
      </c>
      <c r="BW27" s="165">
        <v>14.8</v>
      </c>
      <c r="BX27" s="166"/>
      <c r="BY27" s="165">
        <v>-1.6</v>
      </c>
      <c r="BZ27" s="165">
        <v>1.43</v>
      </c>
      <c r="CA27" s="165">
        <v>-24.51</v>
      </c>
      <c r="CB27" s="165">
        <v>-23.572299999999998</v>
      </c>
      <c r="CC27" s="165">
        <v>31.454699999999999</v>
      </c>
      <c r="CD27" s="165">
        <v>29.297999999999998</v>
      </c>
      <c r="CE27" s="165">
        <v>-6.7835999999999999</v>
      </c>
      <c r="CF27" s="165">
        <v>-29.040199999999999</v>
      </c>
      <c r="CG27" s="165">
        <v>-28.806999999999999</v>
      </c>
      <c r="CH27" s="165">
        <v>8.7995999999999999</v>
      </c>
      <c r="CI27" s="165">
        <v>0</v>
      </c>
      <c r="CJ27" s="166"/>
      <c r="CK27" s="166"/>
      <c r="CL27" s="165">
        <v>5</v>
      </c>
      <c r="CM27" s="165">
        <v>3.9</v>
      </c>
      <c r="CN27" s="165">
        <v>-3.52</v>
      </c>
      <c r="CO27" s="165">
        <v>21.650700000000001</v>
      </c>
      <c r="CP27" s="165">
        <v>21.9514</v>
      </c>
      <c r="CQ27" s="165">
        <v>19.622599999999998</v>
      </c>
      <c r="CR27" s="165">
        <v>29.7088</v>
      </c>
      <c r="CS27" s="165">
        <v>28.781300000000002</v>
      </c>
      <c r="CT27" s="165">
        <v>-29.012699999999999</v>
      </c>
      <c r="CU27" s="165">
        <v>-16.893899999999999</v>
      </c>
      <c r="CV27" s="165">
        <v>-24.534300000000002</v>
      </c>
      <c r="CW27" s="165">
        <v>3.9041999999999999</v>
      </c>
      <c r="CX27" s="165">
        <v>32.32</v>
      </c>
      <c r="CY27" s="165">
        <v>13.66</v>
      </c>
      <c r="CZ27" s="165">
        <v>26.567399999999999</v>
      </c>
      <c r="DA27" s="165">
        <v>25.784300000000002</v>
      </c>
      <c r="DB27" s="165">
        <v>-11.92</v>
      </c>
      <c r="DC27" s="165">
        <v>-11.247999999999999</v>
      </c>
      <c r="DD27" s="166"/>
      <c r="DE27" s="166"/>
      <c r="DF27" s="165">
        <v>9.4013000000000009</v>
      </c>
      <c r="DG27" s="165">
        <v>-15.0748</v>
      </c>
      <c r="DH27" s="165">
        <v>-6.444</v>
      </c>
      <c r="DI27" s="166"/>
      <c r="DJ27" s="165">
        <v>-25.4</v>
      </c>
      <c r="DK27" s="165">
        <v>-2.4634</v>
      </c>
      <c r="DL27" s="165">
        <v>7.1120999999999999</v>
      </c>
      <c r="DM27" s="165">
        <v>15.1456</v>
      </c>
      <c r="DN27" s="165">
        <v>16.704999999999998</v>
      </c>
      <c r="DO27" s="165">
        <v>7.6</v>
      </c>
      <c r="DP27" s="165">
        <v>-3.87</v>
      </c>
      <c r="DQ27" s="165">
        <v>12.586</v>
      </c>
      <c r="DR27" s="165">
        <v>-11.1706</v>
      </c>
      <c r="DS27" s="165">
        <v>-11.48</v>
      </c>
      <c r="DT27" s="165">
        <v>-11.65</v>
      </c>
      <c r="DU27" s="165">
        <v>27.48</v>
      </c>
      <c r="DV27" s="165">
        <v>30.14</v>
      </c>
      <c r="DW27" s="165">
        <v>-11.436400000000001</v>
      </c>
      <c r="DX27" s="165">
        <v>-5.8182</v>
      </c>
      <c r="DY27" s="165">
        <v>-32.1402</v>
      </c>
      <c r="DZ27" s="165">
        <v>-32.2727</v>
      </c>
      <c r="EA27" s="165">
        <v>41.451999999999998</v>
      </c>
      <c r="EB27" s="165">
        <v>14.2628</v>
      </c>
      <c r="EC27" s="165">
        <v>3.9782000000000002</v>
      </c>
      <c r="ED27" s="165">
        <v>4.8498000000000001</v>
      </c>
      <c r="EE27" s="165">
        <v>-12.694100000000001</v>
      </c>
      <c r="EF27" s="165">
        <v>-13.0909</v>
      </c>
      <c r="EG27" s="165">
        <v>-11.815</v>
      </c>
      <c r="EH27" s="165">
        <v>-30.514700000000001</v>
      </c>
      <c r="EI27" s="165">
        <v>-45.491900000000001</v>
      </c>
      <c r="EJ27" s="166"/>
      <c r="EK27" s="165">
        <v>-13.850199999999999</v>
      </c>
      <c r="EL27" s="165">
        <v>-13.851100000000001</v>
      </c>
      <c r="EM27" s="165">
        <v>15.0379</v>
      </c>
      <c r="EN27" s="165">
        <v>3.2949000000000002</v>
      </c>
      <c r="EO27" s="166"/>
      <c r="EP27" s="165">
        <v>1.04</v>
      </c>
      <c r="EQ27" s="165">
        <v>-23.5458</v>
      </c>
      <c r="ER27" s="165">
        <v>-23.436299999999999</v>
      </c>
      <c r="ES27" s="165">
        <v>0.52190000000000003</v>
      </c>
      <c r="ET27" s="165">
        <v>0</v>
      </c>
      <c r="EU27" s="165">
        <v>-4.95</v>
      </c>
      <c r="EV27" s="165">
        <v>3.9</v>
      </c>
      <c r="EW27" s="165">
        <v>6.718</v>
      </c>
      <c r="EX27" s="165">
        <v>-12.1035</v>
      </c>
      <c r="EY27" s="165">
        <v>-12.5501</v>
      </c>
      <c r="EZ27" s="165">
        <v>-12.718</v>
      </c>
      <c r="FA27" s="165">
        <v>5.8082000000000003</v>
      </c>
      <c r="FB27" s="165">
        <v>-0.11210000000000001</v>
      </c>
      <c r="FC27" s="165">
        <v>-12.883800000000001</v>
      </c>
      <c r="FD27" s="165">
        <v>7.5697000000000001</v>
      </c>
      <c r="FE27" s="166"/>
      <c r="FF27" s="165">
        <v>6.9767000000000001</v>
      </c>
      <c r="FG27" s="165">
        <v>0</v>
      </c>
      <c r="FH27" s="165">
        <v>0</v>
      </c>
      <c r="FI27" s="165">
        <v>0</v>
      </c>
      <c r="FJ27" s="165">
        <v>16.243300000000001</v>
      </c>
      <c r="FK27" s="165">
        <v>16.243300000000001</v>
      </c>
      <c r="FL27" s="165">
        <v>-18.587700000000002</v>
      </c>
      <c r="FM27" s="165">
        <v>14.1249</v>
      </c>
      <c r="FN27" s="165">
        <v>14.113099999999999</v>
      </c>
      <c r="FO27" s="165">
        <v>-15.4602</v>
      </c>
      <c r="FP27" s="166"/>
      <c r="FQ27" s="165">
        <v>17.5015</v>
      </c>
      <c r="FR27" s="165">
        <v>-20.56</v>
      </c>
      <c r="FS27" s="165">
        <v>-0.19</v>
      </c>
      <c r="FT27" s="165">
        <v>0.21809999999999999</v>
      </c>
      <c r="FU27" s="165">
        <v>-0.13</v>
      </c>
      <c r="FV27" s="165">
        <v>5.96</v>
      </c>
      <c r="FW27" s="165">
        <v>-16.6112</v>
      </c>
      <c r="FX27" s="166"/>
      <c r="FY27" s="165">
        <v>3.153</v>
      </c>
      <c r="FZ27" s="165">
        <v>0.621</v>
      </c>
      <c r="GA27" s="165">
        <v>0</v>
      </c>
      <c r="GB27" s="165">
        <v>-4.75</v>
      </c>
      <c r="GC27" s="165">
        <v>-18.0381</v>
      </c>
      <c r="GD27" s="165">
        <v>0.53459999999999996</v>
      </c>
      <c r="GE27" s="165">
        <v>-4.6900000000000004</v>
      </c>
      <c r="GF27" s="165">
        <v>27.182200000000002</v>
      </c>
      <c r="GG27" s="166"/>
      <c r="GH27" s="165">
        <v>22.571000000000002</v>
      </c>
      <c r="GI27" s="165">
        <v>-6.5102000000000002</v>
      </c>
      <c r="GJ27" s="165">
        <v>-7.085</v>
      </c>
      <c r="GK27" s="165">
        <v>2.8281999999999998</v>
      </c>
      <c r="GL27" s="166"/>
      <c r="GM27" s="166"/>
      <c r="GN27" s="165">
        <v>-14.4754</v>
      </c>
      <c r="GO27" s="165">
        <v>-25.142800000000001</v>
      </c>
      <c r="GP27" s="165">
        <v>1.0466</v>
      </c>
      <c r="GQ27" s="165">
        <v>-20.4816</v>
      </c>
      <c r="GR27" s="165">
        <v>-8.1719000000000008</v>
      </c>
      <c r="GS27" s="165">
        <v>-8.0494000000000003</v>
      </c>
      <c r="GT27" s="165">
        <v>105.1521</v>
      </c>
      <c r="GU27" s="165">
        <v>-5.2018000000000004</v>
      </c>
      <c r="GV27" s="165">
        <v>-8.0159000000000002</v>
      </c>
      <c r="GW27" s="165">
        <v>-7.5887000000000002</v>
      </c>
      <c r="GX27" s="165">
        <v>0.94740000000000002</v>
      </c>
      <c r="GY27" s="165">
        <v>8.0441000000000003</v>
      </c>
      <c r="GZ27" s="165">
        <v>8.0458999999999996</v>
      </c>
      <c r="HA27" s="165">
        <v>0.28079999999999999</v>
      </c>
      <c r="HB27" s="165">
        <v>-18.446899999999999</v>
      </c>
      <c r="HC27" s="165">
        <v>-16.819099999999999</v>
      </c>
      <c r="HD27" s="165">
        <v>-7.54</v>
      </c>
      <c r="HE27" s="165">
        <v>0</v>
      </c>
      <c r="HF27" s="165">
        <v>22.8507</v>
      </c>
      <c r="HG27" s="165">
        <v>0</v>
      </c>
      <c r="HH27" s="165">
        <v>80.771299999999997</v>
      </c>
      <c r="HI27" s="165">
        <v>-39.751100000000001</v>
      </c>
      <c r="HJ27" s="165">
        <v>11.975199999999999</v>
      </c>
      <c r="HK27" s="165">
        <v>0</v>
      </c>
      <c r="HL27" s="165">
        <v>-8.2702000000000009</v>
      </c>
      <c r="HM27" s="165">
        <v>0</v>
      </c>
      <c r="HN27" s="165">
        <v>0</v>
      </c>
      <c r="HO27" s="166"/>
      <c r="HP27" s="166"/>
      <c r="HQ27" s="165">
        <v>-13.429600000000001</v>
      </c>
      <c r="HR27" s="165">
        <v>-12.847300000000001</v>
      </c>
      <c r="HS27" s="165">
        <v>-26.811</v>
      </c>
      <c r="HT27" s="165">
        <v>-27.309899999999999</v>
      </c>
      <c r="HU27" s="165">
        <v>28.98</v>
      </c>
      <c r="HV27" s="165">
        <v>29.48</v>
      </c>
      <c r="HW27" s="165">
        <v>-19.100000000000001</v>
      </c>
      <c r="HX27" s="165">
        <v>-19.2</v>
      </c>
      <c r="HY27" s="165">
        <v>0.81030000000000002</v>
      </c>
      <c r="HZ27" s="165">
        <v>9.92</v>
      </c>
      <c r="IA27" s="165">
        <v>76.335700000000003</v>
      </c>
      <c r="IB27" s="165">
        <v>10.9343</v>
      </c>
      <c r="IC27" s="165">
        <v>11.7887</v>
      </c>
      <c r="ID27" s="165">
        <v>-12.3</v>
      </c>
      <c r="IE27" s="165">
        <v>-29.5</v>
      </c>
      <c r="IF27" s="165">
        <v>-3.3</v>
      </c>
      <c r="IG27" s="165">
        <v>-3.8</v>
      </c>
      <c r="IH27" s="165">
        <v>-17.736499999999999</v>
      </c>
      <c r="II27" s="165">
        <v>-17.6233</v>
      </c>
      <c r="IJ27" s="165">
        <v>-173.40799999999999</v>
      </c>
      <c r="IK27" s="165">
        <v>-9.7210000000000001</v>
      </c>
      <c r="IL27" s="165">
        <v>-222.32839999999999</v>
      </c>
      <c r="IM27" s="165">
        <v>-24.633700000000001</v>
      </c>
      <c r="IN27" s="166"/>
      <c r="IO27" s="165">
        <v>68.101100000000002</v>
      </c>
      <c r="IP27" s="165">
        <v>105.5205</v>
      </c>
      <c r="IQ27" s="165">
        <v>98.073700000000002</v>
      </c>
      <c r="IR27" s="165">
        <v>129.9599</v>
      </c>
      <c r="IS27" s="165">
        <v>-9.5244</v>
      </c>
      <c r="IT27" s="165">
        <v>16.620799999999999</v>
      </c>
      <c r="IU27" s="165">
        <v>11.356299999999999</v>
      </c>
      <c r="IV27" s="165">
        <v>11.271599999999999</v>
      </c>
      <c r="IW27" s="165">
        <v>89.431399999999996</v>
      </c>
      <c r="IX27" s="165">
        <v>-246.0463</v>
      </c>
      <c r="IY27" s="165">
        <v>-15.9216</v>
      </c>
      <c r="IZ27" s="165">
        <v>15.677300000000001</v>
      </c>
      <c r="JA27" s="165">
        <v>-1.0290999999999999</v>
      </c>
      <c r="JB27" s="166"/>
      <c r="JC27" s="165">
        <v>-4</v>
      </c>
      <c r="JD27" s="165">
        <v>-0.81399999999999995</v>
      </c>
      <c r="JE27" s="165">
        <v>-0.82399999999999995</v>
      </c>
      <c r="JF27" s="165">
        <v>-0.64</v>
      </c>
      <c r="JG27" s="165">
        <v>1.1200000000000001</v>
      </c>
      <c r="JH27" s="165">
        <v>-0.98150000000000004</v>
      </c>
      <c r="JI27" s="165">
        <v>-6.9992999999999999</v>
      </c>
      <c r="JJ27" s="165">
        <v>0.64549999999999996</v>
      </c>
      <c r="JK27" s="165">
        <v>1.4968999999999999</v>
      </c>
      <c r="JL27" s="165">
        <v>0.9</v>
      </c>
      <c r="JM27" s="165">
        <v>0.68700000000000006</v>
      </c>
      <c r="JN27" s="165">
        <v>1.006</v>
      </c>
      <c r="JO27" s="166"/>
      <c r="JP27" s="166"/>
      <c r="JQ27" s="165">
        <v>3.6457000000000002</v>
      </c>
      <c r="JR27" s="165">
        <v>2.9249999999999998</v>
      </c>
      <c r="JS27" s="165">
        <v>3.8713000000000002</v>
      </c>
      <c r="JT27" s="166"/>
      <c r="JU27" s="165">
        <v>12.1</v>
      </c>
      <c r="JV27" s="165">
        <v>6.0172999999999996</v>
      </c>
      <c r="JW27" s="165">
        <v>1.07</v>
      </c>
      <c r="JX27" s="166"/>
      <c r="JY27" s="165">
        <v>-4.0061999999999998</v>
      </c>
      <c r="JZ27" s="165">
        <v>-16.420100000000001</v>
      </c>
      <c r="KA27" s="165">
        <v>-18.1936</v>
      </c>
      <c r="KB27" s="165">
        <v>-1.7986</v>
      </c>
      <c r="KC27" s="165">
        <v>12.0764</v>
      </c>
      <c r="KD27" s="165">
        <v>-13.947100000000001</v>
      </c>
      <c r="KE27" s="165">
        <v>0</v>
      </c>
      <c r="KF27" s="165">
        <v>-4.3</v>
      </c>
      <c r="KG27" s="165">
        <v>-10.199999999999999</v>
      </c>
      <c r="KH27" s="165">
        <v>43.946800000000003</v>
      </c>
      <c r="KI27" s="165">
        <v>-93.921599999999998</v>
      </c>
    </row>
    <row r="28" spans="1:295" ht="18" customHeight="1" x14ac:dyDescent="0.3">
      <c r="A28" s="162" t="s">
        <v>60</v>
      </c>
      <c r="B28" s="162" t="s">
        <v>806</v>
      </c>
      <c r="C28" s="165">
        <v>0</v>
      </c>
      <c r="D28" s="165">
        <v>2.8542000000000001</v>
      </c>
      <c r="E28" s="165">
        <v>-7.7027999999999999</v>
      </c>
      <c r="F28" s="165">
        <v>5.8155999999999999</v>
      </c>
      <c r="G28" s="165">
        <v>12.175599999999999</v>
      </c>
      <c r="H28" s="166"/>
      <c r="I28" s="165">
        <v>23.758400000000002</v>
      </c>
      <c r="J28" s="166"/>
      <c r="K28" s="165">
        <v>24.521000000000001</v>
      </c>
      <c r="L28" s="165">
        <v>10.745699999999999</v>
      </c>
      <c r="M28" s="166"/>
      <c r="N28" s="165">
        <v>-22.2</v>
      </c>
      <c r="O28" s="165">
        <v>-37.4</v>
      </c>
      <c r="P28" s="165">
        <v>15.4</v>
      </c>
      <c r="Q28" s="165">
        <v>7.452</v>
      </c>
      <c r="R28" s="165">
        <v>-26.4</v>
      </c>
      <c r="S28" s="165">
        <v>3.1069</v>
      </c>
      <c r="T28" s="165">
        <v>-12.5307</v>
      </c>
      <c r="U28" s="165">
        <v>7.5542999999999996</v>
      </c>
      <c r="V28" s="165">
        <v>7.5842000000000001</v>
      </c>
      <c r="W28" s="165">
        <v>12.792299999999999</v>
      </c>
      <c r="X28" s="165">
        <v>2.5428000000000002</v>
      </c>
      <c r="Y28" s="165">
        <v>0.1053</v>
      </c>
      <c r="Z28" s="165">
        <v>2.1029</v>
      </c>
      <c r="AA28" s="166"/>
      <c r="AB28" s="165">
        <v>-1.0270999999999999</v>
      </c>
      <c r="AC28" s="165">
        <v>-0.94599999999999995</v>
      </c>
      <c r="AD28" s="165">
        <v>-0.91600000000000004</v>
      </c>
      <c r="AE28" s="165">
        <v>3.6240000000000001</v>
      </c>
      <c r="AF28" s="165">
        <v>2.2200000000000002</v>
      </c>
      <c r="AG28" s="165">
        <v>8.8000000000000007</v>
      </c>
      <c r="AH28" s="165">
        <v>0.122</v>
      </c>
      <c r="AI28" s="165">
        <v>0.23200000000000001</v>
      </c>
      <c r="AJ28" s="166">
        <v>0</v>
      </c>
      <c r="AK28" s="165">
        <v>-13.88</v>
      </c>
      <c r="AL28" s="165">
        <v>-10</v>
      </c>
      <c r="AM28" s="165">
        <v>-9.43</v>
      </c>
      <c r="AN28" s="165">
        <v>-9.4700000000000006</v>
      </c>
      <c r="AO28" s="165">
        <v>7.7526000000000002</v>
      </c>
      <c r="AP28" s="165">
        <v>2.4481999999999999</v>
      </c>
      <c r="AQ28" s="165">
        <v>27.6831</v>
      </c>
      <c r="AR28" s="165">
        <v>29.650300000000001</v>
      </c>
      <c r="AS28" s="165">
        <v>-13.6846</v>
      </c>
      <c r="AT28" s="165">
        <v>-8.3055000000000003</v>
      </c>
      <c r="AU28" s="165">
        <v>-7.3048000000000002</v>
      </c>
      <c r="AV28" s="165">
        <v>10.8597</v>
      </c>
      <c r="AW28" s="165">
        <v>17.799099999999999</v>
      </c>
      <c r="AX28" s="165">
        <v>-11.3865</v>
      </c>
      <c r="AY28" s="165">
        <v>-9.2431999999999999</v>
      </c>
      <c r="AZ28" s="165">
        <v>35.0017</v>
      </c>
      <c r="BA28" s="165">
        <v>27.1631</v>
      </c>
      <c r="BB28" s="165">
        <v>53.667099999999998</v>
      </c>
      <c r="BC28" s="165">
        <v>0.57689999999999997</v>
      </c>
      <c r="BD28" s="165">
        <v>-0.9</v>
      </c>
      <c r="BE28" s="165">
        <v>-0.9</v>
      </c>
      <c r="BF28" s="165">
        <v>-25.560500000000001</v>
      </c>
      <c r="BG28" s="165">
        <v>-24.694099999999999</v>
      </c>
      <c r="BH28" s="165">
        <v>-1.4242999999999999</v>
      </c>
      <c r="BI28" s="166"/>
      <c r="BJ28" s="165">
        <v>10.0046</v>
      </c>
      <c r="BK28" s="165">
        <v>6.0151000000000003</v>
      </c>
      <c r="BL28" s="165">
        <v>5.1863000000000001</v>
      </c>
      <c r="BM28" s="165">
        <v>3.5914000000000001</v>
      </c>
      <c r="BN28" s="165">
        <v>-126.4076</v>
      </c>
      <c r="BO28" s="165">
        <v>31.9834</v>
      </c>
      <c r="BP28" s="165">
        <v>31.7698</v>
      </c>
      <c r="BQ28" s="165">
        <v>-53.188299999999998</v>
      </c>
      <c r="BR28" s="165">
        <v>-155.71879999999999</v>
      </c>
      <c r="BS28" s="166"/>
      <c r="BT28" s="166"/>
      <c r="BU28" s="166"/>
      <c r="BV28" s="165">
        <v>32.752899999999997</v>
      </c>
      <c r="BW28" s="165">
        <v>15.22</v>
      </c>
      <c r="BX28" s="166"/>
      <c r="BY28" s="165">
        <v>-0.95</v>
      </c>
      <c r="BZ28" s="165">
        <v>2.42</v>
      </c>
      <c r="CA28" s="165">
        <v>-25.447700000000001</v>
      </c>
      <c r="CB28" s="165">
        <v>-25.983499999999999</v>
      </c>
      <c r="CC28" s="165">
        <v>31.3368</v>
      </c>
      <c r="CD28" s="165">
        <v>29.7638</v>
      </c>
      <c r="CE28" s="165">
        <v>-7.4316000000000004</v>
      </c>
      <c r="CF28" s="165">
        <v>-31.842099999999999</v>
      </c>
      <c r="CG28" s="165">
        <v>-31.844200000000001</v>
      </c>
      <c r="CH28" s="165">
        <v>9.9655000000000005</v>
      </c>
      <c r="CI28" s="166"/>
      <c r="CJ28" s="166"/>
      <c r="CK28" s="166"/>
      <c r="CL28" s="165">
        <v>7.2</v>
      </c>
      <c r="CM28" s="165">
        <v>5.4</v>
      </c>
      <c r="CN28" s="165">
        <v>-3.9</v>
      </c>
      <c r="CO28" s="165">
        <v>23.7058</v>
      </c>
      <c r="CP28" s="165">
        <v>23.2913</v>
      </c>
      <c r="CQ28" s="165">
        <v>22.083500000000001</v>
      </c>
      <c r="CR28" s="165">
        <v>27.9909</v>
      </c>
      <c r="CS28" s="165">
        <v>29.114000000000001</v>
      </c>
      <c r="CT28" s="165">
        <v>-28.7334</v>
      </c>
      <c r="CU28" s="165">
        <v>-15.6509</v>
      </c>
      <c r="CV28" s="165">
        <v>-26.4116</v>
      </c>
      <c r="CW28" s="165">
        <v>3.9931000000000001</v>
      </c>
      <c r="CX28" s="165">
        <v>34.14</v>
      </c>
      <c r="CY28" s="165">
        <v>14.07</v>
      </c>
      <c r="CZ28" s="165">
        <v>27.661100000000001</v>
      </c>
      <c r="DA28" s="165">
        <v>26.956199999999999</v>
      </c>
      <c r="DB28" s="165">
        <v>-12.51</v>
      </c>
      <c r="DC28" s="165">
        <v>-11.247999999999999</v>
      </c>
      <c r="DD28" s="166"/>
      <c r="DE28" s="166"/>
      <c r="DF28" s="165">
        <v>9.7375000000000007</v>
      </c>
      <c r="DG28" s="165">
        <v>-15.403</v>
      </c>
      <c r="DH28" s="165">
        <v>-6.7942</v>
      </c>
      <c r="DI28" s="165">
        <v>-27.2</v>
      </c>
      <c r="DJ28" s="165">
        <v>-25.9</v>
      </c>
      <c r="DK28" s="165">
        <v>-2.3071000000000002</v>
      </c>
      <c r="DL28" s="165">
        <v>7.2991999999999999</v>
      </c>
      <c r="DM28" s="165">
        <v>15.3033</v>
      </c>
      <c r="DN28" s="165">
        <v>17.0761</v>
      </c>
      <c r="DO28" s="165">
        <v>7.72</v>
      </c>
      <c r="DP28" s="165">
        <v>-4.1500000000000004</v>
      </c>
      <c r="DQ28" s="165">
        <v>12.5395</v>
      </c>
      <c r="DR28" s="165">
        <v>-10.1831</v>
      </c>
      <c r="DS28" s="165">
        <v>-9.8800000000000008</v>
      </c>
      <c r="DT28" s="165">
        <v>-10.029999999999999</v>
      </c>
      <c r="DU28" s="165">
        <v>26.51</v>
      </c>
      <c r="DV28" s="165">
        <v>29.25</v>
      </c>
      <c r="DW28" s="165">
        <v>-10.581799999999999</v>
      </c>
      <c r="DX28" s="165">
        <v>-5.6364000000000001</v>
      </c>
      <c r="DY28" s="165">
        <v>-33.366300000000003</v>
      </c>
      <c r="DZ28" s="165">
        <v>-32.290900000000001</v>
      </c>
      <c r="EA28" s="165">
        <v>41.4741</v>
      </c>
      <c r="EB28" s="165">
        <v>14.536799999999999</v>
      </c>
      <c r="EC28" s="165">
        <v>4.0843999999999996</v>
      </c>
      <c r="ED28" s="165">
        <v>4.6265999999999998</v>
      </c>
      <c r="EE28" s="165">
        <v>-7.5597000000000003</v>
      </c>
      <c r="EF28" s="165">
        <v>-16.181699999999999</v>
      </c>
      <c r="EG28" s="165">
        <v>-12.699</v>
      </c>
      <c r="EH28" s="165">
        <v>-28.983000000000001</v>
      </c>
      <c r="EI28" s="165">
        <v>-45.063200000000002</v>
      </c>
      <c r="EJ28" s="166"/>
      <c r="EK28" s="165">
        <v>-14.837</v>
      </c>
      <c r="EL28" s="165">
        <v>-14.0509</v>
      </c>
      <c r="EM28" s="165">
        <v>12.6076</v>
      </c>
      <c r="EN28" s="165">
        <v>2.9390999999999998</v>
      </c>
      <c r="EO28" s="165">
        <v>0</v>
      </c>
      <c r="EP28" s="165">
        <v>1.04</v>
      </c>
      <c r="EQ28" s="165">
        <v>-23.948899999999998</v>
      </c>
      <c r="ER28" s="165">
        <v>-23.732800000000001</v>
      </c>
      <c r="ES28" s="165">
        <v>0.2394</v>
      </c>
      <c r="ET28" s="165">
        <v>6.26</v>
      </c>
      <c r="EU28" s="165">
        <v>-11.47</v>
      </c>
      <c r="EV28" s="165">
        <v>-0.2</v>
      </c>
      <c r="EW28" s="165">
        <v>6.7164999999999999</v>
      </c>
      <c r="EX28" s="165">
        <v>-12.1783</v>
      </c>
      <c r="EY28" s="165">
        <v>-9.8748000000000005</v>
      </c>
      <c r="EZ28" s="165">
        <v>-10.112399999999999</v>
      </c>
      <c r="FA28" s="165">
        <v>6.234</v>
      </c>
      <c r="FB28" s="165">
        <v>-1.7653000000000001</v>
      </c>
      <c r="FC28" s="165">
        <v>-12.1938</v>
      </c>
      <c r="FD28" s="165">
        <v>4.9325000000000001</v>
      </c>
      <c r="FE28" s="166"/>
      <c r="FF28" s="165">
        <v>4.7005999999999997</v>
      </c>
      <c r="FG28" s="165">
        <v>0</v>
      </c>
      <c r="FH28" s="165">
        <v>0</v>
      </c>
      <c r="FI28" s="165">
        <v>0</v>
      </c>
      <c r="FJ28" s="165">
        <v>17.415500000000002</v>
      </c>
      <c r="FK28" s="165">
        <v>16.9131</v>
      </c>
      <c r="FL28" s="165">
        <v>-20.931999999999999</v>
      </c>
      <c r="FM28" s="165">
        <v>14.2227</v>
      </c>
      <c r="FN28" s="165">
        <v>14.3581</v>
      </c>
      <c r="FO28" s="165">
        <v>-16.2408</v>
      </c>
      <c r="FP28" s="166"/>
      <c r="FQ28" s="165">
        <v>21.0855</v>
      </c>
      <c r="FR28" s="165">
        <v>-18.43</v>
      </c>
      <c r="FS28" s="165">
        <v>-0.60009999999999997</v>
      </c>
      <c r="FT28" s="165">
        <v>0.19159999999999999</v>
      </c>
      <c r="FU28" s="165">
        <v>0.46</v>
      </c>
      <c r="FV28" s="165">
        <v>2.64</v>
      </c>
      <c r="FW28" s="165">
        <v>-20.336200000000002</v>
      </c>
      <c r="FX28" s="166"/>
      <c r="FY28" s="165">
        <v>3.26</v>
      </c>
      <c r="FZ28" s="165">
        <v>0.68500000000000005</v>
      </c>
      <c r="GA28" s="166"/>
      <c r="GB28" s="165">
        <v>-3.86</v>
      </c>
      <c r="GC28" s="165">
        <v>-19.168399999999998</v>
      </c>
      <c r="GD28" s="165">
        <v>1.41</v>
      </c>
      <c r="GE28" s="165">
        <v>-4.4800000000000004</v>
      </c>
      <c r="GF28" s="165">
        <v>29.8551</v>
      </c>
      <c r="GG28" s="166"/>
      <c r="GH28" s="165">
        <v>22.533100000000001</v>
      </c>
      <c r="GI28" s="165">
        <v>-7.0378999999999996</v>
      </c>
      <c r="GJ28" s="165">
        <v>-7.6696</v>
      </c>
      <c r="GK28" s="165">
        <v>2.8685999999999998</v>
      </c>
      <c r="GL28" s="166"/>
      <c r="GM28" s="166"/>
      <c r="GN28" s="165">
        <v>-13.908899999999999</v>
      </c>
      <c r="GO28" s="165">
        <v>-26.136399999999998</v>
      </c>
      <c r="GP28" s="165">
        <v>1.6208</v>
      </c>
      <c r="GQ28" s="165">
        <v>-19.549099999999999</v>
      </c>
      <c r="GR28" s="165">
        <v>-7.3388</v>
      </c>
      <c r="GS28" s="165">
        <v>-8.1686999999999994</v>
      </c>
      <c r="GT28" s="165">
        <v>106.6134</v>
      </c>
      <c r="GU28" s="165">
        <v>-4.4347000000000003</v>
      </c>
      <c r="GV28" s="165">
        <v>-7.0724</v>
      </c>
      <c r="GW28" s="165">
        <v>-8.6678999999999995</v>
      </c>
      <c r="GX28" s="165">
        <v>1.2212000000000001</v>
      </c>
      <c r="GY28" s="165">
        <v>8.1539000000000001</v>
      </c>
      <c r="GZ28" s="165">
        <v>8.2524999999999995</v>
      </c>
      <c r="HA28" s="165">
        <v>0</v>
      </c>
      <c r="HB28" s="165">
        <v>-18.0642</v>
      </c>
      <c r="HC28" s="165">
        <v>-18.129200000000001</v>
      </c>
      <c r="HD28" s="165">
        <v>-6.29</v>
      </c>
      <c r="HE28" s="166"/>
      <c r="HF28" s="165">
        <v>23.639700000000001</v>
      </c>
      <c r="HG28" s="165">
        <v>0</v>
      </c>
      <c r="HH28" s="165">
        <v>82.4268</v>
      </c>
      <c r="HI28" s="165">
        <v>-38.058500000000002</v>
      </c>
      <c r="HJ28" s="165">
        <v>13.3619</v>
      </c>
      <c r="HK28" s="165">
        <v>-5.8418999999999999</v>
      </c>
      <c r="HL28" s="165">
        <v>-8.1310000000000002</v>
      </c>
      <c r="HM28" s="165">
        <v>0</v>
      </c>
      <c r="HN28" s="165">
        <v>0</v>
      </c>
      <c r="HO28" s="165">
        <v>0</v>
      </c>
      <c r="HP28" s="166"/>
      <c r="HQ28" s="165">
        <v>-11.6388</v>
      </c>
      <c r="HR28" s="165">
        <v>-11.539899999999999</v>
      </c>
      <c r="HS28" s="165">
        <v>-28.244900000000001</v>
      </c>
      <c r="HT28" s="165">
        <v>-27.6769</v>
      </c>
      <c r="HU28" s="165">
        <v>19.760000000000002</v>
      </c>
      <c r="HV28" s="165">
        <v>19.68</v>
      </c>
      <c r="HW28" s="165">
        <v>-21.1</v>
      </c>
      <c r="HX28" s="165">
        <v>-21</v>
      </c>
      <c r="HY28" s="165">
        <v>0.63449999999999995</v>
      </c>
      <c r="HZ28" s="165">
        <v>11.68</v>
      </c>
      <c r="IA28" s="165">
        <v>69.143799999999999</v>
      </c>
      <c r="IB28" s="165">
        <v>16.691700000000001</v>
      </c>
      <c r="IC28" s="165">
        <v>16.335899999999999</v>
      </c>
      <c r="ID28" s="165">
        <v>-12.3</v>
      </c>
      <c r="IE28" s="165">
        <v>-30.3</v>
      </c>
      <c r="IF28" s="165">
        <v>-5.4</v>
      </c>
      <c r="IG28" s="165">
        <v>-5.5</v>
      </c>
      <c r="IH28" s="166"/>
      <c r="II28" s="165">
        <v>-17.871400000000001</v>
      </c>
      <c r="IJ28" s="165">
        <v>-172.85759999999999</v>
      </c>
      <c r="IK28" s="165">
        <v>-7.2112999999999996</v>
      </c>
      <c r="IL28" s="165">
        <v>-225.20769999999999</v>
      </c>
      <c r="IM28" s="165">
        <v>-25.712700000000002</v>
      </c>
      <c r="IN28" s="166"/>
      <c r="IO28" s="165">
        <v>67.534000000000006</v>
      </c>
      <c r="IP28" s="165">
        <v>102.22969999999999</v>
      </c>
      <c r="IQ28" s="165">
        <v>97.144400000000005</v>
      </c>
      <c r="IR28" s="165">
        <v>129.66239999999999</v>
      </c>
      <c r="IS28" s="165">
        <v>-8.4309999999999992</v>
      </c>
      <c r="IT28" s="165">
        <v>23.119800000000001</v>
      </c>
      <c r="IU28" s="165">
        <v>21.665400000000002</v>
      </c>
      <c r="IV28" s="165">
        <v>14.0899</v>
      </c>
      <c r="IW28" s="165">
        <v>91.576400000000007</v>
      </c>
      <c r="IX28" s="165">
        <v>-243.876</v>
      </c>
      <c r="IY28" s="165">
        <v>-12.5631</v>
      </c>
      <c r="IZ28" s="165">
        <v>13.075699999999999</v>
      </c>
      <c r="JA28" s="165">
        <v>-1.6858</v>
      </c>
      <c r="JB28" s="166"/>
      <c r="JC28" s="165">
        <v>-4.24</v>
      </c>
      <c r="JD28" s="165">
        <v>-0.58699999999999997</v>
      </c>
      <c r="JE28" s="165">
        <v>-0.59599999999999997</v>
      </c>
      <c r="JF28" s="165">
        <v>-0.4</v>
      </c>
      <c r="JG28" s="165">
        <v>1.2</v>
      </c>
      <c r="JH28" s="165">
        <v>-0.73839999999999995</v>
      </c>
      <c r="JI28" s="165">
        <v>-6.8833000000000002</v>
      </c>
      <c r="JJ28" s="165">
        <v>0.84989999999999999</v>
      </c>
      <c r="JK28" s="165">
        <v>0.84989999999999999</v>
      </c>
      <c r="JL28" s="165">
        <v>0.3</v>
      </c>
      <c r="JM28" s="165">
        <v>-7.9000000000000001E-2</v>
      </c>
      <c r="JN28" s="165">
        <v>0.35899999999999999</v>
      </c>
      <c r="JO28" s="166"/>
      <c r="JP28" s="166"/>
      <c r="JQ28" s="165">
        <v>3.3580999999999999</v>
      </c>
      <c r="JR28" s="165">
        <v>3.1545999999999998</v>
      </c>
      <c r="JS28" s="165">
        <v>3.7549000000000001</v>
      </c>
      <c r="JT28" s="166"/>
      <c r="JU28" s="165">
        <v>15</v>
      </c>
      <c r="JV28" s="165">
        <v>4.5757000000000003</v>
      </c>
      <c r="JW28" s="165">
        <v>1.23</v>
      </c>
      <c r="JX28" s="166"/>
      <c r="JY28" s="165">
        <v>-5.2161999999999997</v>
      </c>
      <c r="JZ28" s="165">
        <v>-14.995900000000001</v>
      </c>
      <c r="KA28" s="165">
        <v>-18.406500000000001</v>
      </c>
      <c r="KB28" s="165">
        <v>-2.0924999999999998</v>
      </c>
      <c r="KC28" s="165">
        <v>11.3345</v>
      </c>
      <c r="KD28" s="165">
        <v>-13.7012</v>
      </c>
      <c r="KE28" s="165">
        <v>1.7271000000000001</v>
      </c>
      <c r="KF28" s="165">
        <v>-7.2</v>
      </c>
      <c r="KG28" s="165">
        <v>-8.9</v>
      </c>
      <c r="KH28" s="165">
        <v>41.248399999999997</v>
      </c>
      <c r="KI28" s="165">
        <v>-89.395099999999999</v>
      </c>
    </row>
    <row r="29" spans="1:295" ht="18" customHeight="1" x14ac:dyDescent="0.3">
      <c r="A29" s="162" t="s">
        <v>60</v>
      </c>
      <c r="B29" s="162" t="s">
        <v>807</v>
      </c>
      <c r="C29" s="165">
        <v>0</v>
      </c>
      <c r="D29" s="165">
        <v>3.2555000000000001</v>
      </c>
      <c r="E29" s="165">
        <v>-8.5516000000000005</v>
      </c>
      <c r="F29" s="165">
        <v>5.9386999999999999</v>
      </c>
      <c r="G29" s="165">
        <v>12.9876</v>
      </c>
      <c r="H29" s="166"/>
      <c r="I29" s="165">
        <v>25.2331</v>
      </c>
      <c r="J29" s="166"/>
      <c r="K29" s="165">
        <v>26.3752</v>
      </c>
      <c r="L29" s="165">
        <v>11.4856</v>
      </c>
      <c r="M29" s="166"/>
      <c r="N29" s="165">
        <v>-26.64</v>
      </c>
      <c r="O29" s="165">
        <v>-39.6</v>
      </c>
      <c r="P29" s="165">
        <v>15.4</v>
      </c>
      <c r="Q29" s="165">
        <v>8.2799999999999994</v>
      </c>
      <c r="R29" s="165">
        <v>-28.6</v>
      </c>
      <c r="S29" s="165">
        <v>3.2972000000000001</v>
      </c>
      <c r="T29" s="165">
        <v>-4.5147000000000004</v>
      </c>
      <c r="U29" s="165">
        <v>7.6788999999999996</v>
      </c>
      <c r="V29" s="165">
        <v>7.5666000000000002</v>
      </c>
      <c r="W29" s="165">
        <v>13.571</v>
      </c>
      <c r="X29" s="165">
        <v>2.5653999999999999</v>
      </c>
      <c r="Y29" s="165">
        <v>5.4399999999999997E-2</v>
      </c>
      <c r="Z29" s="165">
        <v>1.9858</v>
      </c>
      <c r="AA29" s="166"/>
      <c r="AB29" s="165">
        <v>-1.0122</v>
      </c>
      <c r="AC29" s="165">
        <v>-0.59599999999999997</v>
      </c>
      <c r="AD29" s="165">
        <v>-0.55600000000000005</v>
      </c>
      <c r="AE29" s="165">
        <v>3.738</v>
      </c>
      <c r="AF29" s="165">
        <v>4.4400000000000004</v>
      </c>
      <c r="AG29" s="165">
        <v>8.8000000000000007</v>
      </c>
      <c r="AH29" s="165">
        <v>0.41899999999999998</v>
      </c>
      <c r="AI29" s="165">
        <v>0.23400000000000001</v>
      </c>
      <c r="AJ29" s="166">
        <v>0</v>
      </c>
      <c r="AK29" s="165">
        <v>-15.01</v>
      </c>
      <c r="AL29" s="165">
        <v>-10</v>
      </c>
      <c r="AM29" s="165">
        <v>-9.9700000000000006</v>
      </c>
      <c r="AN29" s="165">
        <v>-10.220000000000001</v>
      </c>
      <c r="AO29" s="165">
        <v>8.3362999999999996</v>
      </c>
      <c r="AP29" s="165">
        <v>2.6966999999999999</v>
      </c>
      <c r="AQ29" s="165">
        <v>22.623799999999999</v>
      </c>
      <c r="AR29" s="165">
        <v>26.665400000000002</v>
      </c>
      <c r="AS29" s="165">
        <v>-13.416399999999999</v>
      </c>
      <c r="AT29" s="165">
        <v>-7.6356999999999999</v>
      </c>
      <c r="AU29" s="165">
        <v>-8.4945000000000004</v>
      </c>
      <c r="AV29" s="165">
        <v>10.0365</v>
      </c>
      <c r="AW29" s="165">
        <v>18.694700000000001</v>
      </c>
      <c r="AX29" s="165">
        <v>-14.333600000000001</v>
      </c>
      <c r="AY29" s="165">
        <v>-12.190300000000001</v>
      </c>
      <c r="AZ29" s="165">
        <v>32.9039</v>
      </c>
      <c r="BA29" s="165">
        <v>34.9114</v>
      </c>
      <c r="BB29" s="165">
        <v>55.082000000000001</v>
      </c>
      <c r="BC29" s="165">
        <v>7.4300000000000005E-2</v>
      </c>
      <c r="BD29" s="165">
        <v>-1.1000000000000001</v>
      </c>
      <c r="BE29" s="165">
        <v>-1</v>
      </c>
      <c r="BF29" s="165">
        <v>-22.6889</v>
      </c>
      <c r="BG29" s="165">
        <v>-24.2684</v>
      </c>
      <c r="BH29" s="165">
        <v>-1.5085</v>
      </c>
      <c r="BI29" s="166"/>
      <c r="BJ29" s="165">
        <v>9.3971</v>
      </c>
      <c r="BK29" s="165">
        <v>7.1544999999999996</v>
      </c>
      <c r="BL29" s="165">
        <v>4.5669000000000004</v>
      </c>
      <c r="BM29" s="165">
        <v>3.4281000000000001</v>
      </c>
      <c r="BN29" s="165">
        <v>-131.16849999999999</v>
      </c>
      <c r="BO29" s="165">
        <v>34.546900000000001</v>
      </c>
      <c r="BP29" s="165">
        <v>34.058599999999998</v>
      </c>
      <c r="BQ29" s="165">
        <v>-63.094999999999999</v>
      </c>
      <c r="BR29" s="165">
        <v>-153.79920000000001</v>
      </c>
      <c r="BS29" s="166"/>
      <c r="BT29" s="166"/>
      <c r="BU29" s="166"/>
      <c r="BV29" s="165">
        <v>34.000300000000003</v>
      </c>
      <c r="BW29" s="165">
        <v>15.16</v>
      </c>
      <c r="BX29" s="166"/>
      <c r="BY29" s="165">
        <v>0.09</v>
      </c>
      <c r="BZ29" s="165">
        <v>3.36</v>
      </c>
      <c r="CA29" s="165">
        <v>-26.787199999999999</v>
      </c>
      <c r="CB29" s="165">
        <v>-26.921199999999999</v>
      </c>
      <c r="CC29" s="165">
        <v>31.875599999999999</v>
      </c>
      <c r="CD29" s="165">
        <v>28.978999999999999</v>
      </c>
      <c r="CE29" s="165">
        <v>-7.6703999999999999</v>
      </c>
      <c r="CF29" s="165">
        <v>-30.183299999999999</v>
      </c>
      <c r="CG29" s="165">
        <v>-30.915400000000002</v>
      </c>
      <c r="CH29" s="165">
        <v>8.8660999999999994</v>
      </c>
      <c r="CI29" s="165">
        <v>0</v>
      </c>
      <c r="CJ29" s="166"/>
      <c r="CK29" s="166"/>
      <c r="CL29" s="165">
        <v>9.5</v>
      </c>
      <c r="CM29" s="165">
        <v>6.9</v>
      </c>
      <c r="CN29" s="165">
        <v>-3.75</v>
      </c>
      <c r="CO29" s="165">
        <v>25.441400000000002</v>
      </c>
      <c r="CP29" s="165">
        <v>25.344200000000001</v>
      </c>
      <c r="CQ29" s="165">
        <v>23.5808</v>
      </c>
      <c r="CR29" s="165">
        <v>27.504300000000001</v>
      </c>
      <c r="CS29" s="165">
        <v>28.444400000000002</v>
      </c>
      <c r="CT29" s="165">
        <v>-29.970099999999999</v>
      </c>
      <c r="CU29" s="165">
        <v>-16.277799999999999</v>
      </c>
      <c r="CV29" s="165">
        <v>-26.2927</v>
      </c>
      <c r="CW29" s="165">
        <v>4.0460000000000003</v>
      </c>
      <c r="CX29" s="165">
        <v>33.78</v>
      </c>
      <c r="CY29" s="165">
        <v>14.02</v>
      </c>
      <c r="CZ29" s="165">
        <v>28.442399999999999</v>
      </c>
      <c r="DA29" s="165">
        <v>27.932700000000001</v>
      </c>
      <c r="DB29" s="165">
        <v>-13.27</v>
      </c>
      <c r="DC29" s="165">
        <v>-11.247999999999999</v>
      </c>
      <c r="DD29" s="166"/>
      <c r="DE29" s="166"/>
      <c r="DF29" s="165">
        <v>5.4484000000000004</v>
      </c>
      <c r="DG29" s="165">
        <v>-15.2201</v>
      </c>
      <c r="DH29" s="165">
        <v>-7.2325999999999997</v>
      </c>
      <c r="DI29" s="165">
        <v>-29.8</v>
      </c>
      <c r="DJ29" s="165">
        <v>-28.3</v>
      </c>
      <c r="DK29" s="165">
        <v>-2.2265999999999999</v>
      </c>
      <c r="DL29" s="165">
        <v>8.0472000000000001</v>
      </c>
      <c r="DM29" s="165">
        <v>16.7227</v>
      </c>
      <c r="DN29" s="165">
        <v>18.560500000000001</v>
      </c>
      <c r="DO29" s="165">
        <v>8.83</v>
      </c>
      <c r="DP29" s="165">
        <v>-4.3</v>
      </c>
      <c r="DQ29" s="165">
        <v>12.989000000000001</v>
      </c>
      <c r="DR29" s="165">
        <v>-7.9130000000000003</v>
      </c>
      <c r="DS29" s="165">
        <v>-11.97</v>
      </c>
      <c r="DT29" s="165">
        <v>-11.96</v>
      </c>
      <c r="DU29" s="165">
        <v>29.1</v>
      </c>
      <c r="DV29" s="165">
        <v>31.67</v>
      </c>
      <c r="DW29" s="165">
        <v>-7.6909000000000001</v>
      </c>
      <c r="DX29" s="165">
        <v>-4.2</v>
      </c>
      <c r="DY29" s="165">
        <v>-32.633699999999997</v>
      </c>
      <c r="DZ29" s="165">
        <v>-31.927299999999999</v>
      </c>
      <c r="EA29" s="165">
        <v>46.439</v>
      </c>
      <c r="EB29" s="165">
        <v>18.720400000000001</v>
      </c>
      <c r="EC29" s="165">
        <v>8.4047000000000001</v>
      </c>
      <c r="ED29" s="165">
        <v>9.0472000000000001</v>
      </c>
      <c r="EE29" s="165">
        <v>-5.2428999999999997</v>
      </c>
      <c r="EF29" s="165">
        <v>-12.845700000000001</v>
      </c>
      <c r="EG29" s="165">
        <v>-12.904</v>
      </c>
      <c r="EH29" s="165">
        <v>-20.804099999999998</v>
      </c>
      <c r="EI29" s="165">
        <v>-53.12</v>
      </c>
      <c r="EJ29" s="166"/>
      <c r="EK29" s="165">
        <v>-15.078099999999999</v>
      </c>
      <c r="EL29" s="165">
        <v>-14.263</v>
      </c>
      <c r="EM29" s="165">
        <v>12.5627</v>
      </c>
      <c r="EN29" s="165">
        <v>2.9895999999999998</v>
      </c>
      <c r="EO29" s="166"/>
      <c r="EP29" s="165">
        <v>2.5760000000000001</v>
      </c>
      <c r="EQ29" s="165">
        <v>-22.998999999999999</v>
      </c>
      <c r="ER29" s="165">
        <v>-22.826599999999999</v>
      </c>
      <c r="ES29" s="165">
        <v>-1.0014000000000001</v>
      </c>
      <c r="ET29" s="165">
        <v>6.25</v>
      </c>
      <c r="EU29" s="165">
        <v>-11.57</v>
      </c>
      <c r="EV29" s="165">
        <v>-3.8</v>
      </c>
      <c r="EW29" s="165">
        <v>7.0545999999999998</v>
      </c>
      <c r="EX29" s="165">
        <v>-14.421200000000001</v>
      </c>
      <c r="EY29" s="165">
        <v>-10.2296</v>
      </c>
      <c r="EZ29" s="165">
        <v>-10.4023</v>
      </c>
      <c r="FA29" s="165">
        <v>6.0879000000000003</v>
      </c>
      <c r="FB29" s="165">
        <v>-3.7176999999999998</v>
      </c>
      <c r="FC29" s="165">
        <v>-11.3172</v>
      </c>
      <c r="FD29" s="165">
        <v>5.3403</v>
      </c>
      <c r="FE29" s="166"/>
      <c r="FF29" s="165">
        <v>5.0731999999999999</v>
      </c>
      <c r="FG29" s="165">
        <v>2.4655999999999998</v>
      </c>
      <c r="FH29" s="165">
        <v>2.5103</v>
      </c>
      <c r="FI29" s="166"/>
      <c r="FJ29" s="165">
        <v>18.0853</v>
      </c>
      <c r="FK29" s="165">
        <v>18.252700000000001</v>
      </c>
      <c r="FL29" s="165">
        <v>-21.936800000000002</v>
      </c>
      <c r="FM29" s="165">
        <v>14.7578</v>
      </c>
      <c r="FN29" s="165">
        <v>13.920299999999999</v>
      </c>
      <c r="FO29" s="165">
        <v>-17.625</v>
      </c>
      <c r="FP29" s="166"/>
      <c r="FQ29" s="165">
        <v>21.6129</v>
      </c>
      <c r="FR29" s="165">
        <v>-17.66</v>
      </c>
      <c r="FS29" s="165">
        <v>1.5100000000000001E-2</v>
      </c>
      <c r="FT29" s="165">
        <v>0.21809999999999999</v>
      </c>
      <c r="FU29" s="165">
        <v>0.76</v>
      </c>
      <c r="FV29" s="165">
        <v>3.07</v>
      </c>
      <c r="FW29" s="165">
        <v>-21.234500000000001</v>
      </c>
      <c r="FX29" s="166"/>
      <c r="FY29" s="165">
        <v>3.0830000000000002</v>
      </c>
      <c r="FZ29" s="165">
        <v>0.65800000000000003</v>
      </c>
      <c r="GA29" s="166"/>
      <c r="GB29" s="165">
        <v>-3.14</v>
      </c>
      <c r="GC29" s="165">
        <v>-17.670000000000002</v>
      </c>
      <c r="GD29" s="165">
        <v>2.5720999999999998</v>
      </c>
      <c r="GE29" s="165">
        <v>-4.29</v>
      </c>
      <c r="GF29" s="165">
        <v>30.607099999999999</v>
      </c>
      <c r="GG29" s="166"/>
      <c r="GH29" s="165">
        <v>22.236899999999999</v>
      </c>
      <c r="GI29" s="165">
        <v>-7.2462999999999997</v>
      </c>
      <c r="GJ29" s="165">
        <v>-7.9141000000000004</v>
      </c>
      <c r="GK29" s="165">
        <v>3.0958999999999999</v>
      </c>
      <c r="GL29" s="165">
        <v>4.2000000000000003E-2</v>
      </c>
      <c r="GM29" s="166"/>
      <c r="GN29" s="166"/>
      <c r="GO29" s="165">
        <v>-28.692399999999999</v>
      </c>
      <c r="GP29" s="165">
        <v>1.3188</v>
      </c>
      <c r="GQ29" s="165">
        <v>-19.296199999999999</v>
      </c>
      <c r="GR29" s="165">
        <v>-8.1249000000000002</v>
      </c>
      <c r="GS29" s="165">
        <v>-8.5779999999999994</v>
      </c>
      <c r="GT29" s="165">
        <v>102.0744</v>
      </c>
      <c r="GU29" s="165">
        <v>-3.9319999999999999</v>
      </c>
      <c r="GV29" s="165">
        <v>-6.6943999999999999</v>
      </c>
      <c r="GW29" s="165">
        <v>-8.9405999999999999</v>
      </c>
      <c r="GX29" s="166"/>
      <c r="GY29" s="165">
        <v>8.3224</v>
      </c>
      <c r="GZ29" s="165">
        <v>8.3315999999999999</v>
      </c>
      <c r="HA29" s="166"/>
      <c r="HB29" s="165">
        <v>-19.8203</v>
      </c>
      <c r="HC29" s="165">
        <v>-17.180599999999998</v>
      </c>
      <c r="HD29" s="165">
        <v>-6.29</v>
      </c>
      <c r="HE29" s="165">
        <v>0</v>
      </c>
      <c r="HF29" s="165">
        <v>23.408100000000001</v>
      </c>
      <c r="HG29" s="165">
        <v>0</v>
      </c>
      <c r="HH29" s="165">
        <v>73.497699999999995</v>
      </c>
      <c r="HI29" s="165">
        <v>-38.393099999999997</v>
      </c>
      <c r="HJ29" s="165">
        <v>13.370100000000001</v>
      </c>
      <c r="HK29" s="165">
        <v>-5.9939999999999998</v>
      </c>
      <c r="HL29" s="165">
        <v>-8.1736000000000004</v>
      </c>
      <c r="HM29" s="165">
        <v>0</v>
      </c>
      <c r="HN29" s="165">
        <v>0</v>
      </c>
      <c r="HO29" s="166"/>
      <c r="HP29" s="166"/>
      <c r="HQ29" s="165">
        <v>-14.2536</v>
      </c>
      <c r="HR29" s="165">
        <v>-13.2538</v>
      </c>
      <c r="HS29" s="165">
        <v>-29.066500000000001</v>
      </c>
      <c r="HT29" s="165">
        <v>-29.0749</v>
      </c>
      <c r="HU29" s="165">
        <v>21.39</v>
      </c>
      <c r="HV29" s="165">
        <v>21.34</v>
      </c>
      <c r="HW29" s="165">
        <v>-21.5</v>
      </c>
      <c r="HX29" s="165">
        <v>-22</v>
      </c>
      <c r="HY29" s="165">
        <v>0.65100000000000002</v>
      </c>
      <c r="HZ29" s="165">
        <v>13.2</v>
      </c>
      <c r="IA29" s="165">
        <v>68.201999999999998</v>
      </c>
      <c r="IB29" s="165">
        <v>15.040699999999999</v>
      </c>
      <c r="IC29" s="165">
        <v>14.648099999999999</v>
      </c>
      <c r="ID29" s="165">
        <v>-12.3</v>
      </c>
      <c r="IE29" s="165">
        <v>-29.4</v>
      </c>
      <c r="IF29" s="165">
        <v>-3.3</v>
      </c>
      <c r="IG29" s="165">
        <v>-3.8</v>
      </c>
      <c r="IH29" s="165">
        <v>-17.488299999999999</v>
      </c>
      <c r="II29" s="165">
        <v>-17.586400000000001</v>
      </c>
      <c r="IJ29" s="165">
        <v>-167.94</v>
      </c>
      <c r="IK29" s="165">
        <v>-0.82289999999999996</v>
      </c>
      <c r="IL29" s="165">
        <v>-234.387</v>
      </c>
      <c r="IM29" s="165">
        <v>-33.587400000000002</v>
      </c>
      <c r="IN29" s="166"/>
      <c r="IO29" s="165">
        <v>79.667500000000004</v>
      </c>
      <c r="IP29" s="165">
        <v>95.7209</v>
      </c>
      <c r="IQ29" s="165">
        <v>0</v>
      </c>
      <c r="IR29" s="165">
        <v>151.43109999999999</v>
      </c>
      <c r="IS29" s="165">
        <v>1.1725000000000001</v>
      </c>
      <c r="IT29" s="165">
        <v>26.221</v>
      </c>
      <c r="IU29" s="165">
        <v>25.301500000000001</v>
      </c>
      <c r="IV29" s="165">
        <v>0</v>
      </c>
      <c r="IW29" s="165">
        <v>103.2946</v>
      </c>
      <c r="IX29" s="165">
        <v>-265.93090000000001</v>
      </c>
      <c r="IY29" s="165">
        <v>-23.3962</v>
      </c>
      <c r="IZ29" s="165">
        <v>22.3353</v>
      </c>
      <c r="JA29" s="165">
        <v>-0.98270000000000002</v>
      </c>
      <c r="JB29" s="166"/>
      <c r="JC29" s="165">
        <v>-4.6399999999999997</v>
      </c>
      <c r="JD29" s="165">
        <v>-0.63200000000000001</v>
      </c>
      <c r="JE29" s="165">
        <v>-0.63300000000000001</v>
      </c>
      <c r="JF29" s="165">
        <v>-0.32</v>
      </c>
      <c r="JG29" s="165">
        <v>0.16</v>
      </c>
      <c r="JH29" s="165">
        <v>-0.80430000000000001</v>
      </c>
      <c r="JI29" s="165">
        <v>-6.2088999999999999</v>
      </c>
      <c r="JJ29" s="165">
        <v>1.4663999999999999</v>
      </c>
      <c r="JK29" s="165">
        <v>0.93840000000000001</v>
      </c>
      <c r="JL29" s="165">
        <v>1</v>
      </c>
      <c r="JM29" s="165">
        <v>0.40400000000000003</v>
      </c>
      <c r="JN29" s="165">
        <v>1.109</v>
      </c>
      <c r="JO29" s="166"/>
      <c r="JP29" s="166"/>
      <c r="JQ29" s="165">
        <v>3.609</v>
      </c>
      <c r="JR29" s="165">
        <v>3.9091999999999998</v>
      </c>
      <c r="JS29" s="165">
        <v>4.6959999999999997</v>
      </c>
      <c r="JT29" s="166"/>
      <c r="JU29" s="165">
        <v>14</v>
      </c>
      <c r="JV29" s="165">
        <v>4.4122000000000003</v>
      </c>
      <c r="JW29" s="165">
        <v>1.25</v>
      </c>
      <c r="JX29" s="166"/>
      <c r="JY29" s="165">
        <v>-4.4673999999999996</v>
      </c>
      <c r="JZ29" s="165">
        <v>-15.444800000000001</v>
      </c>
      <c r="KA29" s="165">
        <v>-18.294499999999999</v>
      </c>
      <c r="KB29" s="165">
        <v>-1.3712</v>
      </c>
      <c r="KC29" s="165">
        <v>11.48</v>
      </c>
      <c r="KD29" s="165">
        <v>-14.289099999999999</v>
      </c>
      <c r="KE29" s="165">
        <v>1.8326</v>
      </c>
      <c r="KF29" s="165">
        <v>-6.8</v>
      </c>
      <c r="KG29" s="165">
        <v>-9.1999999999999993</v>
      </c>
      <c r="KH29" s="165">
        <v>37.481699999999996</v>
      </c>
      <c r="KI29" s="165">
        <v>-85.112300000000005</v>
      </c>
    </row>
    <row r="30" spans="1:295" ht="18" customHeight="1" x14ac:dyDescent="0.3">
      <c r="A30" s="162" t="s">
        <v>60</v>
      </c>
      <c r="B30" s="162" t="s">
        <v>808</v>
      </c>
      <c r="C30" s="165">
        <v>0</v>
      </c>
      <c r="D30" s="165">
        <v>3.6585000000000001</v>
      </c>
      <c r="E30" s="165">
        <v>-8.9606999999999992</v>
      </c>
      <c r="F30" s="165">
        <v>5.0960999999999999</v>
      </c>
      <c r="G30" s="165">
        <v>12.546200000000001</v>
      </c>
      <c r="H30" s="166"/>
      <c r="I30" s="165">
        <v>25.863</v>
      </c>
      <c r="J30" s="166"/>
      <c r="K30" s="165">
        <v>27.239100000000001</v>
      </c>
      <c r="L30" s="165">
        <v>12.2826</v>
      </c>
      <c r="M30" s="166"/>
      <c r="N30" s="165">
        <v>-24.42</v>
      </c>
      <c r="O30" s="165">
        <v>-41.8</v>
      </c>
      <c r="P30" s="165">
        <v>17.600000000000001</v>
      </c>
      <c r="Q30" s="166"/>
      <c r="R30" s="165">
        <v>-28.6</v>
      </c>
      <c r="S30" s="165">
        <v>3.141</v>
      </c>
      <c r="T30" s="165">
        <v>-4.1948999999999996</v>
      </c>
      <c r="U30" s="165">
        <v>7.1919000000000004</v>
      </c>
      <c r="V30" s="165">
        <v>7.1477000000000004</v>
      </c>
      <c r="W30" s="165">
        <v>12.208600000000001</v>
      </c>
      <c r="X30" s="165">
        <v>-5.0500000000000003E-2</v>
      </c>
      <c r="Y30" s="165">
        <v>8.8300000000000003E-2</v>
      </c>
      <c r="Z30" s="165">
        <v>2.1734</v>
      </c>
      <c r="AA30" s="166"/>
      <c r="AB30" s="165">
        <v>-0.89059999999999995</v>
      </c>
      <c r="AC30" s="165">
        <v>-0.60499999999999998</v>
      </c>
      <c r="AD30" s="165">
        <v>-0.59499999999999997</v>
      </c>
      <c r="AE30" s="165">
        <v>3.82</v>
      </c>
      <c r="AF30" s="165">
        <v>4.4400000000000004</v>
      </c>
      <c r="AG30" s="165">
        <v>11</v>
      </c>
      <c r="AH30" s="165">
        <v>0.434</v>
      </c>
      <c r="AI30" s="165">
        <v>0.23699999999999999</v>
      </c>
      <c r="AJ30" s="166">
        <v>0</v>
      </c>
      <c r="AK30" s="165">
        <v>-14.85</v>
      </c>
      <c r="AL30" s="165">
        <v>-10</v>
      </c>
      <c r="AM30" s="165">
        <v>-10.37</v>
      </c>
      <c r="AN30" s="165">
        <v>-10.29</v>
      </c>
      <c r="AO30" s="165">
        <v>9.5211000000000006</v>
      </c>
      <c r="AP30" s="165">
        <v>2.6436999999999999</v>
      </c>
      <c r="AQ30" s="165">
        <v>23.4529</v>
      </c>
      <c r="AR30" s="165">
        <v>26.9635</v>
      </c>
      <c r="AS30" s="165">
        <v>-12.027200000000001</v>
      </c>
      <c r="AT30" s="165">
        <v>-6.1620999999999997</v>
      </c>
      <c r="AU30" s="165">
        <v>-6.0239000000000003</v>
      </c>
      <c r="AV30" s="165">
        <v>2.1808999999999998</v>
      </c>
      <c r="AW30" s="165">
        <v>2.2572999999999999</v>
      </c>
      <c r="AX30" s="165">
        <v>-12.860099999999999</v>
      </c>
      <c r="AY30" s="165">
        <v>-9.9130000000000003</v>
      </c>
      <c r="AZ30" s="165">
        <v>24.993200000000002</v>
      </c>
      <c r="BA30" s="165">
        <v>25.697399999999998</v>
      </c>
      <c r="BB30" s="165">
        <v>60.653799999999997</v>
      </c>
      <c r="BC30" s="165">
        <v>0.4456</v>
      </c>
      <c r="BD30" s="165">
        <v>-1</v>
      </c>
      <c r="BE30" s="165">
        <v>-1</v>
      </c>
      <c r="BF30" s="165">
        <v>-26.830400000000001</v>
      </c>
      <c r="BG30" s="165">
        <v>-26.497699999999998</v>
      </c>
      <c r="BH30" s="165">
        <v>-2.4491000000000001</v>
      </c>
      <c r="BI30" s="166"/>
      <c r="BJ30" s="165">
        <v>10.295400000000001</v>
      </c>
      <c r="BK30" s="165">
        <v>7.0864000000000003</v>
      </c>
      <c r="BL30" s="165">
        <v>4.7039</v>
      </c>
      <c r="BM30" s="165">
        <v>3.2368999999999999</v>
      </c>
      <c r="BN30" s="165">
        <v>-139.19489999999999</v>
      </c>
      <c r="BO30" s="165">
        <v>35.798200000000001</v>
      </c>
      <c r="BP30" s="165">
        <v>35.767699999999998</v>
      </c>
      <c r="BQ30" s="165">
        <v>-62.139000000000003</v>
      </c>
      <c r="BR30" s="165">
        <v>-152.81819999999999</v>
      </c>
      <c r="BS30" s="166"/>
      <c r="BT30" s="166"/>
      <c r="BU30" s="166"/>
      <c r="BV30" s="165">
        <v>35.008299999999998</v>
      </c>
      <c r="BW30" s="165">
        <v>15.75</v>
      </c>
      <c r="BX30" s="166"/>
      <c r="BY30" s="165">
        <v>1.23</v>
      </c>
      <c r="BZ30" s="165">
        <v>4.1399999999999997</v>
      </c>
      <c r="CA30" s="165">
        <v>-27.3231</v>
      </c>
      <c r="CB30" s="165">
        <v>-27.591000000000001</v>
      </c>
      <c r="CC30" s="165">
        <v>33.391300000000001</v>
      </c>
      <c r="CD30" s="165">
        <v>31.2883</v>
      </c>
      <c r="CE30" s="165">
        <v>-8.2194000000000003</v>
      </c>
      <c r="CF30" s="165">
        <v>-29.040500000000002</v>
      </c>
      <c r="CG30" s="165">
        <v>-29.381599999999999</v>
      </c>
      <c r="CH30" s="165">
        <v>10.879099999999999</v>
      </c>
      <c r="CI30" s="166"/>
      <c r="CJ30" s="166"/>
      <c r="CK30" s="166"/>
      <c r="CL30" s="165">
        <v>9.1</v>
      </c>
      <c r="CM30" s="165">
        <v>7.2</v>
      </c>
      <c r="CN30" s="165">
        <v>-3.78</v>
      </c>
      <c r="CO30" s="165">
        <v>26.915900000000001</v>
      </c>
      <c r="CP30" s="165">
        <v>26.754999999999999</v>
      </c>
      <c r="CQ30" s="165">
        <v>25.621600000000001</v>
      </c>
      <c r="CR30" s="165">
        <v>28.799099999999999</v>
      </c>
      <c r="CS30" s="165">
        <v>28.731300000000001</v>
      </c>
      <c r="CT30" s="165">
        <v>-31.782</v>
      </c>
      <c r="CU30" s="165">
        <v>-16.264299999999999</v>
      </c>
      <c r="CV30" s="165">
        <v>-27.6647</v>
      </c>
      <c r="CW30" s="165">
        <v>4.1173999999999999</v>
      </c>
      <c r="CX30" s="165">
        <v>34.93</v>
      </c>
      <c r="CY30" s="165">
        <v>14.54</v>
      </c>
      <c r="CZ30" s="165">
        <v>28.129899999999999</v>
      </c>
      <c r="DA30" s="165">
        <v>27.542100000000001</v>
      </c>
      <c r="DB30" s="165">
        <v>-13.19</v>
      </c>
      <c r="DC30" s="165">
        <v>-10.952</v>
      </c>
      <c r="DD30" s="166"/>
      <c r="DE30" s="166"/>
      <c r="DF30" s="165">
        <v>10.1478</v>
      </c>
      <c r="DG30" s="165">
        <v>-14.617100000000001</v>
      </c>
      <c r="DH30" s="165">
        <v>-7.2339000000000002</v>
      </c>
      <c r="DI30" s="165">
        <v>-28.7</v>
      </c>
      <c r="DJ30" s="165">
        <v>-29.8</v>
      </c>
      <c r="DK30" s="165">
        <v>-2.4243000000000001</v>
      </c>
      <c r="DL30" s="165">
        <v>8.2341999999999995</v>
      </c>
      <c r="DM30" s="165">
        <v>15.934100000000001</v>
      </c>
      <c r="DN30" s="165">
        <v>19.117100000000001</v>
      </c>
      <c r="DO30" s="165">
        <v>9.1999999999999993</v>
      </c>
      <c r="DP30" s="165">
        <v>-4.21</v>
      </c>
      <c r="DQ30" s="165">
        <v>13.670999999999999</v>
      </c>
      <c r="DR30" s="165">
        <v>-9.9855999999999998</v>
      </c>
      <c r="DS30" s="165">
        <v>-13.35</v>
      </c>
      <c r="DT30" s="165">
        <v>-13.33</v>
      </c>
      <c r="DU30" s="165">
        <v>30.93</v>
      </c>
      <c r="DV30" s="165">
        <v>33.24</v>
      </c>
      <c r="DW30" s="165">
        <v>-10.672700000000001</v>
      </c>
      <c r="DX30" s="165">
        <v>-5.9726999999999997</v>
      </c>
      <c r="DY30" s="165">
        <v>-33.087800000000001</v>
      </c>
      <c r="DZ30" s="165">
        <v>-33.200000000000003</v>
      </c>
      <c r="EA30" s="165">
        <v>48.354900000000001</v>
      </c>
      <c r="EB30" s="165">
        <v>19.7179</v>
      </c>
      <c r="EC30" s="165">
        <v>9.3731000000000009</v>
      </c>
      <c r="ED30" s="165">
        <v>9.5259999999999998</v>
      </c>
      <c r="EE30" s="165">
        <v>-4.0926999999999998</v>
      </c>
      <c r="EF30" s="165">
        <v>-11.093400000000001</v>
      </c>
      <c r="EG30" s="165">
        <v>-12.811</v>
      </c>
      <c r="EH30" s="165">
        <v>-20.279900000000001</v>
      </c>
      <c r="EI30" s="165">
        <v>-50.892400000000002</v>
      </c>
      <c r="EJ30" s="166"/>
      <c r="EK30" s="165">
        <v>-15.141500000000001</v>
      </c>
      <c r="EL30" s="165">
        <v>-14.177300000000001</v>
      </c>
      <c r="EM30" s="165">
        <v>13.127000000000001</v>
      </c>
      <c r="EN30" s="165">
        <v>2.3822000000000001</v>
      </c>
      <c r="EO30" s="166"/>
      <c r="EP30" s="165">
        <v>7.1840000000000002</v>
      </c>
      <c r="EQ30" s="165">
        <v>-25.145299999999999</v>
      </c>
      <c r="ER30" s="165">
        <v>-24.793800000000001</v>
      </c>
      <c r="ES30" s="165">
        <v>-0.92379999999999995</v>
      </c>
      <c r="ET30" s="165">
        <v>0</v>
      </c>
      <c r="EU30" s="165">
        <v>-11.7</v>
      </c>
      <c r="EV30" s="165">
        <v>-0.2</v>
      </c>
      <c r="EW30" s="165">
        <v>7.2648000000000001</v>
      </c>
      <c r="EX30" s="165">
        <v>-16.580100000000002</v>
      </c>
      <c r="EY30" s="165">
        <v>-9.9430999999999994</v>
      </c>
      <c r="EZ30" s="165">
        <v>-10.238300000000001</v>
      </c>
      <c r="FA30" s="165">
        <v>5.9176000000000002</v>
      </c>
      <c r="FB30" s="165">
        <v>-4.5293999999999999</v>
      </c>
      <c r="FC30" s="165">
        <v>-12.0745</v>
      </c>
      <c r="FD30" s="165">
        <v>4.9130000000000003</v>
      </c>
      <c r="FE30" s="166"/>
      <c r="FF30" s="165">
        <v>4.7046000000000001</v>
      </c>
      <c r="FG30" s="165">
        <v>0</v>
      </c>
      <c r="FH30" s="165">
        <v>0</v>
      </c>
      <c r="FI30" s="165">
        <v>0</v>
      </c>
      <c r="FJ30" s="165">
        <v>19.759799999999998</v>
      </c>
      <c r="FK30" s="165">
        <v>19.424900000000001</v>
      </c>
      <c r="FL30" s="165">
        <v>-24.616099999999999</v>
      </c>
      <c r="FM30" s="165">
        <v>15.192500000000001</v>
      </c>
      <c r="FN30" s="165">
        <v>15.3398</v>
      </c>
      <c r="FO30" s="165">
        <v>-18.823599999999999</v>
      </c>
      <c r="FP30" s="166"/>
      <c r="FQ30" s="165">
        <v>23.507400000000001</v>
      </c>
      <c r="FR30" s="165">
        <v>-17.34</v>
      </c>
      <c r="FS30" s="165">
        <v>-0.90229999999999999</v>
      </c>
      <c r="FT30" s="165">
        <v>0.23549999999999999</v>
      </c>
      <c r="FU30" s="165">
        <v>0.6</v>
      </c>
      <c r="FV30" s="165">
        <v>0.14000000000000001</v>
      </c>
      <c r="FW30" s="165">
        <v>-23.113099999999999</v>
      </c>
      <c r="FX30" s="166"/>
      <c r="FY30" s="165">
        <v>2.8639999999999999</v>
      </c>
      <c r="FZ30" s="165">
        <v>0.70699999999999996</v>
      </c>
      <c r="GA30" s="166"/>
      <c r="GB30" s="165">
        <v>-3.5</v>
      </c>
      <c r="GC30" s="165">
        <v>-18.2256</v>
      </c>
      <c r="GD30" s="165">
        <v>3.9786000000000001</v>
      </c>
      <c r="GE30" s="166"/>
      <c r="GF30" s="165">
        <v>30.7621</v>
      </c>
      <c r="GG30" s="166"/>
      <c r="GH30" s="165">
        <v>24.126100000000001</v>
      </c>
      <c r="GI30" s="165">
        <v>-8.5366</v>
      </c>
      <c r="GJ30" s="165">
        <v>-9.2017000000000007</v>
      </c>
      <c r="GK30" s="165">
        <v>3.1999</v>
      </c>
      <c r="GL30" s="165">
        <v>7.4300000000000005E-2</v>
      </c>
      <c r="GM30" s="166"/>
      <c r="GN30" s="165">
        <v>-13.178699999999999</v>
      </c>
      <c r="GO30" s="165">
        <v>-28.520099999999999</v>
      </c>
      <c r="GP30" s="165">
        <v>2.0911</v>
      </c>
      <c r="GQ30" s="165">
        <v>-20.426300000000001</v>
      </c>
      <c r="GR30" s="165">
        <v>-7.2215999999999996</v>
      </c>
      <c r="GS30" s="165">
        <v>-7.2377000000000002</v>
      </c>
      <c r="GT30" s="165">
        <v>107.8145</v>
      </c>
      <c r="GU30" s="165">
        <v>-2.8755999999999999</v>
      </c>
      <c r="GV30" s="165">
        <v>-6.2455999999999996</v>
      </c>
      <c r="GW30" s="165">
        <v>-10.904299999999999</v>
      </c>
      <c r="GX30" s="165">
        <v>1.3078000000000001</v>
      </c>
      <c r="GY30" s="165">
        <v>8.5054999999999996</v>
      </c>
      <c r="GZ30" s="165">
        <v>8.5688999999999993</v>
      </c>
      <c r="HA30" s="165">
        <v>0.61409999999999998</v>
      </c>
      <c r="HB30" s="165">
        <v>-17.945399999999999</v>
      </c>
      <c r="HC30" s="165">
        <v>-17.3735</v>
      </c>
      <c r="HD30" s="165">
        <v>-4.6100000000000003</v>
      </c>
      <c r="HE30" s="165">
        <v>0</v>
      </c>
      <c r="HF30" s="165">
        <v>19.6264</v>
      </c>
      <c r="HG30" s="165">
        <v>0</v>
      </c>
      <c r="HH30" s="165">
        <v>76.896100000000004</v>
      </c>
      <c r="HI30" s="165">
        <v>-37.778799999999997</v>
      </c>
      <c r="HJ30" s="165">
        <v>13.3081</v>
      </c>
      <c r="HK30" s="165">
        <v>0</v>
      </c>
      <c r="HL30" s="165">
        <v>-7.1021999999999998</v>
      </c>
      <c r="HM30" s="165">
        <v>0</v>
      </c>
      <c r="HN30" s="165">
        <v>0</v>
      </c>
      <c r="HO30" s="166"/>
      <c r="HP30" s="166"/>
      <c r="HQ30" s="165">
        <v>-13.764699999999999</v>
      </c>
      <c r="HR30" s="165">
        <v>-12.841799999999999</v>
      </c>
      <c r="HS30" s="165">
        <v>-30.6206</v>
      </c>
      <c r="HT30" s="165">
        <v>-30.431699999999999</v>
      </c>
      <c r="HU30" s="165">
        <v>21.3</v>
      </c>
      <c r="HV30" s="165">
        <v>20.71</v>
      </c>
      <c r="HW30" s="165">
        <v>-20.2</v>
      </c>
      <c r="HX30" s="165">
        <v>-20.2</v>
      </c>
      <c r="HY30" s="165">
        <v>0.77359999999999995</v>
      </c>
      <c r="HZ30" s="165">
        <v>14.24</v>
      </c>
      <c r="IA30" s="165">
        <v>64.794700000000006</v>
      </c>
      <c r="IB30" s="165">
        <v>15.8889</v>
      </c>
      <c r="IC30" s="165">
        <v>16.023099999999999</v>
      </c>
      <c r="ID30" s="166"/>
      <c r="IE30" s="165">
        <v>-28.1</v>
      </c>
      <c r="IF30" s="165">
        <v>-4.0999999999999996</v>
      </c>
      <c r="IG30" s="165">
        <v>-4.5999999999999996</v>
      </c>
      <c r="IH30" s="165">
        <v>-17.874199999999998</v>
      </c>
      <c r="II30" s="165">
        <v>-17.792400000000001</v>
      </c>
      <c r="IJ30" s="165">
        <v>-169.29859999999999</v>
      </c>
      <c r="IK30" s="165">
        <v>-0.1817</v>
      </c>
      <c r="IL30" s="165">
        <v>-235.2482</v>
      </c>
      <c r="IM30" s="165">
        <v>-36.454999999999998</v>
      </c>
      <c r="IN30" s="166"/>
      <c r="IO30" s="165">
        <v>82.586500000000001</v>
      </c>
      <c r="IP30" s="165">
        <v>93.550299999999993</v>
      </c>
      <c r="IQ30" s="165">
        <v>0</v>
      </c>
      <c r="IR30" s="165">
        <v>151.4281</v>
      </c>
      <c r="IS30" s="165">
        <v>1.4254</v>
      </c>
      <c r="IT30" s="165">
        <v>24.686900000000001</v>
      </c>
      <c r="IU30" s="165">
        <v>23.920300000000001</v>
      </c>
      <c r="IV30" s="166"/>
      <c r="IW30" s="165">
        <v>104.9319</v>
      </c>
      <c r="IX30" s="165">
        <v>-263.83749999999998</v>
      </c>
      <c r="IY30" s="165">
        <v>-19.7759</v>
      </c>
      <c r="IZ30" s="165">
        <v>19.127600000000001</v>
      </c>
      <c r="JA30" s="165">
        <v>-1.4978</v>
      </c>
      <c r="JB30" s="166"/>
      <c r="JC30" s="165">
        <v>-4.32</v>
      </c>
      <c r="JD30" s="165">
        <v>-0.48499999999999999</v>
      </c>
      <c r="JE30" s="165">
        <v>-0.49299999999999999</v>
      </c>
      <c r="JF30" s="165">
        <v>-0.56000000000000005</v>
      </c>
      <c r="JG30" s="165">
        <v>0.64</v>
      </c>
      <c r="JH30" s="165">
        <v>-1.2082999999999999</v>
      </c>
      <c r="JI30" s="165">
        <v>-6.5324</v>
      </c>
      <c r="JJ30" s="165">
        <v>1.4359</v>
      </c>
      <c r="JK30" s="165">
        <v>0.70340000000000003</v>
      </c>
      <c r="JL30" s="165">
        <v>0.5</v>
      </c>
      <c r="JM30" s="165">
        <v>1.2609999999999999</v>
      </c>
      <c r="JN30" s="165">
        <v>1.06</v>
      </c>
      <c r="JO30" s="166"/>
      <c r="JP30" s="166"/>
      <c r="JQ30" s="165">
        <v>5.0625</v>
      </c>
      <c r="JR30" s="165">
        <v>3.3538000000000001</v>
      </c>
      <c r="JS30" s="165">
        <v>3.7162999999999999</v>
      </c>
      <c r="JT30" s="166"/>
      <c r="JU30" s="165">
        <v>13.7</v>
      </c>
      <c r="JV30" s="165">
        <v>4.9664000000000001</v>
      </c>
      <c r="JW30" s="165">
        <v>1.47</v>
      </c>
      <c r="JX30" s="166"/>
      <c r="JY30" s="165">
        <v>-6.1524999999999999</v>
      </c>
      <c r="JZ30" s="165">
        <v>-14.9094</v>
      </c>
      <c r="KA30" s="165">
        <v>-18.619199999999999</v>
      </c>
      <c r="KB30" s="165">
        <v>-2.4990000000000001</v>
      </c>
      <c r="KC30" s="165">
        <v>11.061199999999999</v>
      </c>
      <c r="KD30" s="165">
        <v>-14.3476</v>
      </c>
      <c r="KE30" s="165">
        <v>1.8090999999999999</v>
      </c>
      <c r="KF30" s="165">
        <v>-6.1</v>
      </c>
      <c r="KG30" s="165">
        <v>-9.8000000000000007</v>
      </c>
      <c r="KH30" s="165">
        <v>34.477899999999998</v>
      </c>
      <c r="KI30" s="165">
        <v>-83.022300000000001</v>
      </c>
    </row>
    <row r="31" spans="1:295" ht="18" customHeight="1" x14ac:dyDescent="0.3">
      <c r="A31" s="162" t="s">
        <v>60</v>
      </c>
      <c r="B31" s="162" t="s">
        <v>809</v>
      </c>
      <c r="C31" s="165">
        <v>0</v>
      </c>
      <c r="D31" s="165">
        <v>3.9386000000000001</v>
      </c>
      <c r="E31" s="165">
        <v>-9.1720000000000006</v>
      </c>
      <c r="F31" s="165">
        <v>4.2991000000000001</v>
      </c>
      <c r="G31" s="165">
        <v>12.661899999999999</v>
      </c>
      <c r="H31" s="166"/>
      <c r="I31" s="165">
        <v>26.5749</v>
      </c>
      <c r="J31" s="166"/>
      <c r="K31" s="165">
        <v>28.201000000000001</v>
      </c>
      <c r="L31" s="165">
        <v>12.5236</v>
      </c>
      <c r="M31" s="166"/>
      <c r="N31" s="165">
        <v>-26.64</v>
      </c>
      <c r="O31" s="165">
        <v>-30.8</v>
      </c>
      <c r="P31" s="165">
        <v>6.6</v>
      </c>
      <c r="Q31" s="165">
        <v>11.592000000000001</v>
      </c>
      <c r="R31" s="165">
        <v>-19.8</v>
      </c>
      <c r="S31" s="165">
        <v>1.8489</v>
      </c>
      <c r="T31" s="165">
        <v>-3.6147</v>
      </c>
      <c r="U31" s="165">
        <v>7.694</v>
      </c>
      <c r="V31" s="165">
        <v>7.7628000000000004</v>
      </c>
      <c r="W31" s="165">
        <v>13.5197</v>
      </c>
      <c r="X31" s="165">
        <v>1.4510000000000001</v>
      </c>
      <c r="Y31" s="165">
        <v>-2.23E-2</v>
      </c>
      <c r="Z31" s="165">
        <v>2.2829999999999999</v>
      </c>
      <c r="AA31" s="166"/>
      <c r="AB31" s="165">
        <v>-1.1021000000000001</v>
      </c>
      <c r="AC31" s="165">
        <v>-0.45</v>
      </c>
      <c r="AD31" s="165">
        <v>-0.442</v>
      </c>
      <c r="AE31" s="165">
        <v>3.871</v>
      </c>
      <c r="AF31" s="165">
        <v>4.4400000000000004</v>
      </c>
      <c r="AG31" s="165">
        <v>2.2000000000000002</v>
      </c>
      <c r="AH31" s="165">
        <v>0.48399999999999999</v>
      </c>
      <c r="AI31" s="165">
        <v>0.254</v>
      </c>
      <c r="AJ31" s="166">
        <v>0</v>
      </c>
      <c r="AK31" s="165">
        <v>-14.25</v>
      </c>
      <c r="AL31" s="166"/>
      <c r="AM31" s="165">
        <v>-10.56</v>
      </c>
      <c r="AN31" s="165">
        <v>-10.59</v>
      </c>
      <c r="AO31" s="165">
        <v>9.4303000000000008</v>
      </c>
      <c r="AP31" s="165">
        <v>2.7995999999999999</v>
      </c>
      <c r="AQ31" s="165">
        <v>23.744199999999999</v>
      </c>
      <c r="AR31" s="165">
        <v>27.158899999999999</v>
      </c>
      <c r="AS31" s="165">
        <v>-12.1998</v>
      </c>
      <c r="AT31" s="165">
        <v>-5.7602000000000002</v>
      </c>
      <c r="AU31" s="165">
        <v>-5.7808000000000002</v>
      </c>
      <c r="AV31" s="165">
        <v>0.53390000000000004</v>
      </c>
      <c r="AW31" s="165">
        <v>0.42859999999999998</v>
      </c>
      <c r="AX31" s="165">
        <v>-12.726100000000001</v>
      </c>
      <c r="AY31" s="165">
        <v>-9.6450999999999993</v>
      </c>
      <c r="AZ31" s="165">
        <v>22.870100000000001</v>
      </c>
      <c r="BA31" s="165">
        <v>23.7102</v>
      </c>
      <c r="BB31" s="165">
        <v>63.7654</v>
      </c>
      <c r="BC31" s="165">
        <v>0.89929999999999999</v>
      </c>
      <c r="BD31" s="165">
        <v>-1.4</v>
      </c>
      <c r="BE31" s="165">
        <v>-1.3</v>
      </c>
      <c r="BF31" s="165">
        <v>-27.1053</v>
      </c>
      <c r="BG31" s="165">
        <v>-26.760999999999999</v>
      </c>
      <c r="BH31" s="165">
        <v>-2.4601999999999999</v>
      </c>
      <c r="BI31" s="166"/>
      <c r="BJ31" s="165">
        <v>10.9884</v>
      </c>
      <c r="BK31" s="165">
        <v>6.9558999999999997</v>
      </c>
      <c r="BL31" s="165">
        <v>4.6590999999999996</v>
      </c>
      <c r="BM31" s="165">
        <v>3.2191000000000001</v>
      </c>
      <c r="BN31" s="165">
        <v>-137.66900000000001</v>
      </c>
      <c r="BO31" s="165">
        <v>36.225499999999997</v>
      </c>
      <c r="BP31" s="165">
        <v>36.256</v>
      </c>
      <c r="BQ31" s="165">
        <v>-64.062100000000001</v>
      </c>
      <c r="BR31" s="165">
        <v>-154.98830000000001</v>
      </c>
      <c r="BS31" s="166"/>
      <c r="BT31" s="166"/>
      <c r="BU31" s="166"/>
      <c r="BV31" s="165">
        <v>35.976300000000002</v>
      </c>
      <c r="BW31" s="165">
        <v>15.85</v>
      </c>
      <c r="BX31" s="166"/>
      <c r="BY31" s="165">
        <v>1.1399999999999999</v>
      </c>
      <c r="BZ31" s="165">
        <v>3.5</v>
      </c>
      <c r="CA31" s="165">
        <v>-28.126799999999999</v>
      </c>
      <c r="CB31" s="165">
        <v>-27.858899999999998</v>
      </c>
      <c r="CC31" s="165">
        <v>33.170499999999997</v>
      </c>
      <c r="CD31" s="165">
        <v>31.152000000000001</v>
      </c>
      <c r="CE31" s="165">
        <v>-8.2410999999999994</v>
      </c>
      <c r="CF31" s="165">
        <v>-26.398399999999999</v>
      </c>
      <c r="CG31" s="165">
        <v>-26.651199999999999</v>
      </c>
      <c r="CH31" s="165">
        <v>11.455500000000001</v>
      </c>
      <c r="CI31" s="166"/>
      <c r="CJ31" s="166"/>
      <c r="CK31" s="166"/>
      <c r="CL31" s="165">
        <v>9.1999999999999993</v>
      </c>
      <c r="CM31" s="165">
        <v>7.2</v>
      </c>
      <c r="CN31" s="165">
        <v>-3.84</v>
      </c>
      <c r="CO31" s="165">
        <v>28.1935</v>
      </c>
      <c r="CP31" s="165">
        <v>28.276599999999998</v>
      </c>
      <c r="CQ31" s="165">
        <v>26.4741</v>
      </c>
      <c r="CR31" s="165">
        <v>28.555299999999999</v>
      </c>
      <c r="CS31" s="165">
        <v>28.449100000000001</v>
      </c>
      <c r="CT31" s="165">
        <v>-31.8047</v>
      </c>
      <c r="CU31" s="165">
        <v>-16.072099999999999</v>
      </c>
      <c r="CV31" s="165">
        <v>-27.7316</v>
      </c>
      <c r="CW31" s="165">
        <v>4.3327</v>
      </c>
      <c r="CX31" s="165">
        <v>35.19</v>
      </c>
      <c r="CY31" s="165">
        <v>14.69</v>
      </c>
      <c r="CZ31" s="165">
        <v>28.286100000000001</v>
      </c>
      <c r="DA31" s="165">
        <v>27.639800000000001</v>
      </c>
      <c r="DB31" s="165">
        <v>-13.22</v>
      </c>
      <c r="DC31" s="165">
        <v>-10.656000000000001</v>
      </c>
      <c r="DD31" s="166"/>
      <c r="DE31" s="166"/>
      <c r="DF31" s="165">
        <v>10.812900000000001</v>
      </c>
      <c r="DG31" s="165">
        <v>-14.2585</v>
      </c>
      <c r="DH31" s="165">
        <v>-7.1356999999999999</v>
      </c>
      <c r="DI31" s="165">
        <v>-31.2</v>
      </c>
      <c r="DJ31" s="166"/>
      <c r="DK31" s="165">
        <v>-2.4243000000000001</v>
      </c>
      <c r="DL31" s="165">
        <v>8.6082000000000001</v>
      </c>
      <c r="DM31" s="165">
        <v>15.461</v>
      </c>
      <c r="DN31" s="165">
        <v>19.488199999999999</v>
      </c>
      <c r="DO31" s="165">
        <v>9.4499999999999993</v>
      </c>
      <c r="DP31" s="165">
        <v>-3.82</v>
      </c>
      <c r="DQ31" s="165">
        <v>13.7485</v>
      </c>
      <c r="DR31" s="165">
        <v>-10.640599999999999</v>
      </c>
      <c r="DS31" s="165">
        <v>-12.52</v>
      </c>
      <c r="DT31" s="165">
        <v>-12.55</v>
      </c>
      <c r="DU31" s="165">
        <v>31.17</v>
      </c>
      <c r="DV31" s="165">
        <v>33.32</v>
      </c>
      <c r="DW31" s="165">
        <v>-10.8909</v>
      </c>
      <c r="DX31" s="165">
        <v>-5.6818</v>
      </c>
      <c r="DY31" s="165">
        <v>-35.957000000000001</v>
      </c>
      <c r="DZ31" s="165">
        <v>-34.090899999999998</v>
      </c>
      <c r="EA31" s="165">
        <v>49.104599999999998</v>
      </c>
      <c r="EB31" s="165">
        <v>18.998200000000001</v>
      </c>
      <c r="EC31" s="165">
        <v>9.8638999999999992</v>
      </c>
      <c r="ED31" s="165">
        <v>10.5783</v>
      </c>
      <c r="EE31" s="165">
        <v>-2.2444999999999999</v>
      </c>
      <c r="EF31" s="165">
        <v>-8.8363999999999994</v>
      </c>
      <c r="EG31" s="165">
        <v>-12.760999999999999</v>
      </c>
      <c r="EH31" s="165">
        <v>-18.893000000000001</v>
      </c>
      <c r="EI31" s="165">
        <v>-47.406999999999996</v>
      </c>
      <c r="EJ31" s="166"/>
      <c r="EK31" s="165">
        <v>-15.410299999999999</v>
      </c>
      <c r="EL31" s="165">
        <v>-15.0838</v>
      </c>
      <c r="EM31" s="165">
        <v>14.6701</v>
      </c>
      <c r="EN31" s="165">
        <v>3.0674999999999999</v>
      </c>
      <c r="EO31" s="166"/>
      <c r="EP31" s="165">
        <v>11.792</v>
      </c>
      <c r="EQ31" s="165">
        <v>-27.507899999999999</v>
      </c>
      <c r="ER31" s="165">
        <v>-27.2026</v>
      </c>
      <c r="ES31" s="165">
        <v>-2.5051999999999999</v>
      </c>
      <c r="ET31" s="165">
        <v>0</v>
      </c>
      <c r="EU31" s="165">
        <v>-10.91</v>
      </c>
      <c r="EV31" s="165">
        <v>3.1</v>
      </c>
      <c r="EW31" s="165">
        <v>7.6177999999999999</v>
      </c>
      <c r="EX31" s="165">
        <v>-16.869800000000001</v>
      </c>
      <c r="EY31" s="165">
        <v>-9.6050000000000004</v>
      </c>
      <c r="EZ31" s="165">
        <v>-9.8536000000000001</v>
      </c>
      <c r="FA31" s="165">
        <v>5.9968000000000004</v>
      </c>
      <c r="FB31" s="165">
        <v>-8.9824000000000002</v>
      </c>
      <c r="FC31" s="165">
        <v>-11.304399999999999</v>
      </c>
      <c r="FD31" s="165">
        <v>4.8244999999999996</v>
      </c>
      <c r="FE31" s="166"/>
      <c r="FF31" s="165">
        <v>4.5354999999999999</v>
      </c>
      <c r="FG31" s="165">
        <v>0</v>
      </c>
      <c r="FH31" s="165">
        <v>0</v>
      </c>
      <c r="FI31" s="166"/>
      <c r="FJ31" s="165">
        <v>19.424900000000001</v>
      </c>
      <c r="FK31" s="165">
        <v>19.2575</v>
      </c>
      <c r="FL31" s="165">
        <v>-20.094799999999999</v>
      </c>
      <c r="FM31" s="165">
        <v>16.294699999999999</v>
      </c>
      <c r="FN31" s="165">
        <v>16.4131</v>
      </c>
      <c r="FO31" s="165">
        <v>-17.485399999999998</v>
      </c>
      <c r="FP31" s="166"/>
      <c r="FQ31" s="165">
        <v>23.507400000000001</v>
      </c>
      <c r="FR31" s="165">
        <v>-17.96</v>
      </c>
      <c r="FS31" s="165">
        <v>-1.0085</v>
      </c>
      <c r="FT31" s="165">
        <v>0.21809999999999999</v>
      </c>
      <c r="FU31" s="165">
        <v>0.72</v>
      </c>
      <c r="FV31" s="165">
        <v>0.4</v>
      </c>
      <c r="FW31" s="165">
        <v>-23.369</v>
      </c>
      <c r="FX31" s="166"/>
      <c r="FY31" s="165">
        <v>2.9380000000000002</v>
      </c>
      <c r="FZ31" s="165">
        <v>-0.33500000000000002</v>
      </c>
      <c r="GA31" s="166"/>
      <c r="GB31" s="165">
        <v>-3.8</v>
      </c>
      <c r="GC31" s="165">
        <v>-18.845199999999998</v>
      </c>
      <c r="GD31" s="165">
        <v>2.3772000000000002</v>
      </c>
      <c r="GE31" s="166"/>
      <c r="GF31" s="165">
        <v>31.521699999999999</v>
      </c>
      <c r="GG31" s="166"/>
      <c r="GH31" s="165">
        <v>24.6114</v>
      </c>
      <c r="GI31" s="165">
        <v>-8.8209</v>
      </c>
      <c r="GJ31" s="165">
        <v>-9.5129999999999999</v>
      </c>
      <c r="GK31" s="165">
        <v>3.1694</v>
      </c>
      <c r="GL31" s="166"/>
      <c r="GM31" s="166"/>
      <c r="GN31" s="166"/>
      <c r="GO31" s="165">
        <v>-29.468399999999999</v>
      </c>
      <c r="GP31" s="165">
        <v>2.5331000000000001</v>
      </c>
      <c r="GQ31" s="165">
        <v>-20.1401</v>
      </c>
      <c r="GR31" s="165">
        <v>-7.7359</v>
      </c>
      <c r="GS31" s="165">
        <v>-8.0253999999999994</v>
      </c>
      <c r="GT31" s="165">
        <v>107.7586</v>
      </c>
      <c r="GU31" s="165">
        <v>-2.4291999999999998</v>
      </c>
      <c r="GV31" s="165">
        <v>-5.5979999999999999</v>
      </c>
      <c r="GW31" s="165">
        <v>-11.613099999999999</v>
      </c>
      <c r="GX31" s="165">
        <v>1.3856999999999999</v>
      </c>
      <c r="GY31" s="165">
        <v>8.5495000000000001</v>
      </c>
      <c r="GZ31" s="165">
        <v>8.5927000000000007</v>
      </c>
      <c r="HA31" s="165">
        <v>0.72809999999999997</v>
      </c>
      <c r="HB31" s="165">
        <v>-18.3643</v>
      </c>
      <c r="HC31" s="165">
        <v>-17.5914</v>
      </c>
      <c r="HD31" s="165">
        <v>-3.35</v>
      </c>
      <c r="HE31" s="165">
        <v>-3.8622999999999998</v>
      </c>
      <c r="HF31" s="165">
        <v>15.9343</v>
      </c>
      <c r="HG31" s="165">
        <v>3.4018999999999999</v>
      </c>
      <c r="HH31" s="165">
        <v>80.005600000000001</v>
      </c>
      <c r="HI31" s="165">
        <v>-36.827599999999997</v>
      </c>
      <c r="HJ31" s="165">
        <v>13.6363</v>
      </c>
      <c r="HK31" s="165">
        <v>-6.6026999999999996</v>
      </c>
      <c r="HL31" s="165">
        <v>-8.8451000000000004</v>
      </c>
      <c r="HM31" s="165">
        <v>0</v>
      </c>
      <c r="HN31" s="165">
        <v>0</v>
      </c>
      <c r="HO31" s="166"/>
      <c r="HP31" s="166"/>
      <c r="HQ31" s="165">
        <v>-11.787100000000001</v>
      </c>
      <c r="HR31" s="165">
        <v>-11.8695</v>
      </c>
      <c r="HS31" s="165">
        <v>-30.46</v>
      </c>
      <c r="HT31" s="165">
        <v>-30.383600000000001</v>
      </c>
      <c r="HU31" s="165">
        <v>30.68</v>
      </c>
      <c r="HV31" s="165">
        <v>31.04</v>
      </c>
      <c r="HW31" s="165">
        <v>-21</v>
      </c>
      <c r="HX31" s="165">
        <v>-20.6</v>
      </c>
      <c r="HY31" s="165">
        <v>0.84499999999999997</v>
      </c>
      <c r="HZ31" s="165">
        <v>13.92</v>
      </c>
      <c r="IA31" s="165">
        <v>60.6218</v>
      </c>
      <c r="IB31" s="165">
        <v>17.2075</v>
      </c>
      <c r="IC31" s="165">
        <v>17.1372</v>
      </c>
      <c r="ID31" s="165">
        <v>-11.8</v>
      </c>
      <c r="IE31" s="165">
        <v>-29.6</v>
      </c>
      <c r="IF31" s="165">
        <v>-4.4000000000000004</v>
      </c>
      <c r="IG31" s="165">
        <v>-4.7</v>
      </c>
      <c r="IH31" s="165">
        <v>-17.635000000000002</v>
      </c>
      <c r="II31" s="166"/>
      <c r="IJ31" s="165">
        <v>-171.3553</v>
      </c>
      <c r="IK31" s="165">
        <v>-4.0077999999999996</v>
      </c>
      <c r="IL31" s="165">
        <v>-235.8426</v>
      </c>
      <c r="IM31" s="165">
        <v>-20.4983</v>
      </c>
      <c r="IN31" s="166"/>
      <c r="IO31" s="165">
        <v>65.621899999999997</v>
      </c>
      <c r="IP31" s="165">
        <v>106.66</v>
      </c>
      <c r="IQ31" s="165">
        <v>0</v>
      </c>
      <c r="IR31" s="165">
        <v>150.01349999999999</v>
      </c>
      <c r="IS31" s="165">
        <v>-13.497400000000001</v>
      </c>
      <c r="IT31" s="165">
        <v>18.519300000000001</v>
      </c>
      <c r="IU31" s="165">
        <v>16.451799999999999</v>
      </c>
      <c r="IV31" s="166"/>
      <c r="IW31" s="165">
        <v>108.51519999999999</v>
      </c>
      <c r="IX31" s="165">
        <v>-262.68470000000002</v>
      </c>
      <c r="IY31" s="165">
        <v>-16.1709</v>
      </c>
      <c r="IZ31" s="165">
        <v>14.392099999999999</v>
      </c>
      <c r="JA31" s="165">
        <v>-1.7322</v>
      </c>
      <c r="JB31" s="165">
        <v>9.9</v>
      </c>
      <c r="JC31" s="165">
        <v>-4.72</v>
      </c>
      <c r="JD31" s="165">
        <v>-0.49099999999999999</v>
      </c>
      <c r="JE31" s="165">
        <v>-0.498</v>
      </c>
      <c r="JF31" s="165">
        <v>0.24</v>
      </c>
      <c r="JG31" s="165">
        <v>0.72</v>
      </c>
      <c r="JH31" s="165">
        <v>-1.2384999999999999</v>
      </c>
      <c r="JI31" s="165">
        <v>-6.2668999999999997</v>
      </c>
      <c r="JJ31" s="165">
        <v>1.1429</v>
      </c>
      <c r="JK31" s="165">
        <v>0.73399999999999999</v>
      </c>
      <c r="JL31" s="165">
        <v>-0.3</v>
      </c>
      <c r="JM31" s="165">
        <v>-1E-3</v>
      </c>
      <c r="JN31" s="165">
        <v>-0.192</v>
      </c>
      <c r="JO31" s="166"/>
      <c r="JP31" s="166"/>
      <c r="JQ31" s="165">
        <v>4.2049000000000003</v>
      </c>
      <c r="JR31" s="165">
        <v>4.5732999999999997</v>
      </c>
      <c r="JS31" s="165">
        <v>4.2187999999999999</v>
      </c>
      <c r="JT31" s="166"/>
      <c r="JU31" s="165">
        <v>14.4</v>
      </c>
      <c r="JV31" s="165">
        <v>5.2308000000000003</v>
      </c>
      <c r="JW31" s="165">
        <v>1.54</v>
      </c>
      <c r="JX31" s="166"/>
      <c r="JY31" s="165">
        <v>-6.1139000000000001</v>
      </c>
      <c r="JZ31" s="165">
        <v>-15.0479</v>
      </c>
      <c r="KA31" s="165">
        <v>-18.416799999999999</v>
      </c>
      <c r="KB31" s="165">
        <v>-3.3246000000000002</v>
      </c>
      <c r="KC31" s="165">
        <v>10.5306</v>
      </c>
      <c r="KD31" s="165">
        <v>-12.729799999999999</v>
      </c>
      <c r="KE31" s="165">
        <v>1.9826999999999999</v>
      </c>
      <c r="KF31" s="165">
        <v>-6.9</v>
      </c>
      <c r="KG31" s="165">
        <v>-8.9</v>
      </c>
      <c r="KH31" s="165">
        <v>35.512</v>
      </c>
      <c r="KI31" s="165">
        <v>-83.772900000000007</v>
      </c>
    </row>
    <row r="32" spans="1:295" ht="18" customHeight="1" x14ac:dyDescent="0.3">
      <c r="A32" s="162" t="s">
        <v>60</v>
      </c>
      <c r="B32" s="162" t="s">
        <v>810</v>
      </c>
      <c r="C32" s="168">
        <v>0</v>
      </c>
      <c r="D32" s="168">
        <v>4.0618999999999996</v>
      </c>
      <c r="E32" s="168">
        <v>-9.7248999999999999</v>
      </c>
      <c r="F32" s="168">
        <v>4.1653000000000002</v>
      </c>
      <c r="G32" s="168">
        <v>12.594799999999999</v>
      </c>
      <c r="H32" s="167"/>
      <c r="I32" s="168">
        <v>27.655899999999999</v>
      </c>
      <c r="J32" s="167"/>
      <c r="K32" s="168">
        <v>28.317799999999998</v>
      </c>
      <c r="L32" s="168">
        <v>12.8416</v>
      </c>
      <c r="M32" s="167"/>
      <c r="N32" s="168">
        <v>-26.64</v>
      </c>
      <c r="O32" s="168">
        <v>-28.6</v>
      </c>
      <c r="P32" s="168">
        <v>2.2000000000000002</v>
      </c>
      <c r="Q32" s="168">
        <v>9.1080000000000005</v>
      </c>
      <c r="R32" s="168">
        <v>-15.4</v>
      </c>
      <c r="S32" s="168">
        <v>1.6866000000000001</v>
      </c>
      <c r="T32" s="168">
        <v>-2.8797999999999999</v>
      </c>
      <c r="U32" s="168">
        <v>7.3676000000000004</v>
      </c>
      <c r="V32" s="168">
        <v>7.3133999999999997</v>
      </c>
      <c r="W32" s="168">
        <v>12.670500000000001</v>
      </c>
      <c r="X32" s="168">
        <v>1.4241999999999999</v>
      </c>
      <c r="Y32" s="168">
        <v>1.52E-2</v>
      </c>
      <c r="Z32" s="168">
        <v>2.3805000000000001</v>
      </c>
      <c r="AA32" s="167"/>
      <c r="AB32" s="168">
        <v>-1.0507</v>
      </c>
      <c r="AC32" s="168">
        <v>-0.53</v>
      </c>
      <c r="AD32" s="168">
        <v>-0.501</v>
      </c>
      <c r="AE32" s="168">
        <v>4.1749999999999998</v>
      </c>
      <c r="AF32" s="168">
        <v>4.4400000000000004</v>
      </c>
      <c r="AG32" s="168">
        <v>-2.2000000000000002</v>
      </c>
      <c r="AH32" s="168">
        <v>0.58499999999999996</v>
      </c>
      <c r="AI32" s="168">
        <v>0.249</v>
      </c>
      <c r="AJ32" s="167">
        <v>0</v>
      </c>
      <c r="AK32" s="168">
        <v>-15.12</v>
      </c>
      <c r="AL32" s="167"/>
      <c r="AM32" s="168">
        <v>-10.35</v>
      </c>
      <c r="AN32" s="168">
        <v>-10.55</v>
      </c>
      <c r="AO32" s="168">
        <v>9.1608000000000001</v>
      </c>
      <c r="AP32" s="168">
        <v>2.8058999999999998</v>
      </c>
      <c r="AQ32" s="168">
        <v>21.927199999999999</v>
      </c>
      <c r="AR32" s="168">
        <v>25.6249</v>
      </c>
      <c r="AS32" s="168">
        <v>-10.467599999999999</v>
      </c>
      <c r="AT32" s="168">
        <v>-6.5640000000000001</v>
      </c>
      <c r="AU32" s="168">
        <v>-6.2031000000000001</v>
      </c>
      <c r="AV32" s="168">
        <v>0.19650000000000001</v>
      </c>
      <c r="AW32" s="168">
        <v>0.58930000000000005</v>
      </c>
      <c r="AX32" s="168">
        <v>-12.860099999999999</v>
      </c>
      <c r="AY32" s="168">
        <v>-9.9130000000000003</v>
      </c>
      <c r="AZ32" s="168">
        <v>23.967600000000001</v>
      </c>
      <c r="BA32" s="168">
        <v>24.926100000000002</v>
      </c>
      <c r="BB32" s="168">
        <v>62.736400000000003</v>
      </c>
      <c r="BC32" s="168">
        <v>1.0397000000000001</v>
      </c>
      <c r="BD32" s="168">
        <v>-2</v>
      </c>
      <c r="BE32" s="168">
        <v>-1.9</v>
      </c>
      <c r="BF32" s="168">
        <v>-27.602799999999998</v>
      </c>
      <c r="BG32" s="168">
        <v>-27.030999999999999</v>
      </c>
      <c r="BH32" s="168">
        <v>-2.6057999999999999</v>
      </c>
      <c r="BI32" s="167"/>
      <c r="BJ32" s="168">
        <v>10.497400000000001</v>
      </c>
      <c r="BK32" s="168">
        <v>6.5854999999999997</v>
      </c>
      <c r="BL32" s="168">
        <v>4.5921000000000003</v>
      </c>
      <c r="BM32" s="168">
        <v>3.2871999999999999</v>
      </c>
      <c r="BN32" s="168">
        <v>-144.261</v>
      </c>
      <c r="BO32" s="168">
        <v>35.615099999999998</v>
      </c>
      <c r="BP32" s="168">
        <v>35.615099999999998</v>
      </c>
      <c r="BQ32" s="168">
        <v>-57.703299999999999</v>
      </c>
      <c r="BR32" s="168">
        <v>-153.9393</v>
      </c>
      <c r="BS32" s="167"/>
      <c r="BT32" s="167"/>
      <c r="BU32" s="167"/>
      <c r="BV32" s="168">
        <v>36.315600000000003</v>
      </c>
      <c r="BW32" s="168">
        <v>15.88</v>
      </c>
      <c r="BX32" s="167"/>
      <c r="BY32" s="168">
        <v>1.46</v>
      </c>
      <c r="BZ32" s="168">
        <v>4.3499999999999996</v>
      </c>
      <c r="CA32" s="168">
        <v>-26.653300000000002</v>
      </c>
      <c r="CB32" s="168">
        <v>-26.519300000000001</v>
      </c>
      <c r="CC32" s="168">
        <v>31.621500000000001</v>
      </c>
      <c r="CD32" s="168">
        <v>29.781099999999999</v>
      </c>
      <c r="CE32" s="168">
        <v>-8.6389999999999993</v>
      </c>
      <c r="CF32" s="168">
        <v>-37.3461</v>
      </c>
      <c r="CG32" s="168">
        <v>-37.277099999999997</v>
      </c>
      <c r="CH32" s="168">
        <v>10.8962</v>
      </c>
      <c r="CI32" s="167"/>
      <c r="CJ32" s="167"/>
      <c r="CK32" s="167"/>
      <c r="CL32" s="168">
        <v>11.9</v>
      </c>
      <c r="CM32" s="168">
        <v>10.1</v>
      </c>
      <c r="CN32" s="168">
        <v>-3.93</v>
      </c>
      <c r="CO32" s="168">
        <v>24.792400000000001</v>
      </c>
      <c r="CP32" s="168">
        <v>25.2316</v>
      </c>
      <c r="CQ32" s="168">
        <v>22.773199999999999</v>
      </c>
      <c r="CR32" s="168">
        <v>28.328900000000001</v>
      </c>
      <c r="CS32" s="168">
        <v>28.761800000000001</v>
      </c>
      <c r="CT32" s="168">
        <v>-32.4651</v>
      </c>
      <c r="CU32" s="168">
        <v>-14.6287</v>
      </c>
      <c r="CV32" s="168">
        <v>-28.569199999999999</v>
      </c>
      <c r="CW32" s="168">
        <v>4.4440999999999997</v>
      </c>
      <c r="CX32" s="168">
        <v>35.54</v>
      </c>
      <c r="CY32" s="168">
        <v>14.82</v>
      </c>
      <c r="CZ32" s="168">
        <v>28.598600000000001</v>
      </c>
      <c r="DA32" s="168">
        <v>27.835100000000001</v>
      </c>
      <c r="DB32" s="168">
        <v>-13.32</v>
      </c>
      <c r="DC32" s="168">
        <v>-10.656000000000001</v>
      </c>
      <c r="DD32" s="167"/>
      <c r="DE32" s="167"/>
      <c r="DF32" s="168">
        <v>10.199199999999999</v>
      </c>
      <c r="DG32" s="168">
        <v>-14.369199999999999</v>
      </c>
      <c r="DH32" s="168">
        <v>-7.2256</v>
      </c>
      <c r="DI32" s="168">
        <v>-29.5</v>
      </c>
      <c r="DJ32" s="168">
        <v>-30.6</v>
      </c>
      <c r="DK32" s="168">
        <v>-2.4902000000000002</v>
      </c>
      <c r="DL32" s="168">
        <v>9.3561999999999994</v>
      </c>
      <c r="DM32" s="168">
        <v>17.195799999999998</v>
      </c>
      <c r="DN32" s="168">
        <v>20.230399999999999</v>
      </c>
      <c r="DO32" s="168">
        <v>10.039999999999999</v>
      </c>
      <c r="DP32" s="168">
        <v>-4.5</v>
      </c>
      <c r="DQ32" s="168">
        <v>14.2135</v>
      </c>
      <c r="DR32" s="168">
        <v>-12.5532</v>
      </c>
      <c r="DS32" s="168">
        <v>-13.21</v>
      </c>
      <c r="DT32" s="168">
        <v>-13.41</v>
      </c>
      <c r="DU32" s="168">
        <v>32.020000000000003</v>
      </c>
      <c r="DV32" s="168">
        <v>34.47</v>
      </c>
      <c r="DW32" s="168">
        <v>-13.4</v>
      </c>
      <c r="DX32" s="168">
        <v>-6.4272999999999998</v>
      </c>
      <c r="DY32" s="168">
        <v>-34.218600000000002</v>
      </c>
      <c r="DZ32" s="168">
        <v>-33.690899999999999</v>
      </c>
      <c r="EA32" s="168">
        <v>49.723700000000001</v>
      </c>
      <c r="EB32" s="168">
        <v>20.326899999999998</v>
      </c>
      <c r="EC32" s="168">
        <v>9.4835999999999991</v>
      </c>
      <c r="ED32" s="168">
        <v>10.703900000000001</v>
      </c>
      <c r="EE32" s="168">
        <v>-4.5743999999999998</v>
      </c>
      <c r="EF32" s="168">
        <v>-11.124700000000001</v>
      </c>
      <c r="EG32" s="168">
        <v>-13.554</v>
      </c>
      <c r="EH32" s="168">
        <v>-24.968</v>
      </c>
      <c r="EI32" s="168">
        <v>-43.961100000000002</v>
      </c>
      <c r="EJ32" s="167"/>
      <c r="EK32" s="168">
        <v>-15.1799</v>
      </c>
      <c r="EL32" s="168">
        <v>-14.545500000000001</v>
      </c>
      <c r="EM32" s="168">
        <v>13.3735</v>
      </c>
      <c r="EN32" s="168">
        <v>1.7967</v>
      </c>
      <c r="EO32" s="168">
        <v>1.6393</v>
      </c>
      <c r="EP32" s="168">
        <v>11.28</v>
      </c>
      <c r="EQ32" s="168">
        <v>-26.264600000000002</v>
      </c>
      <c r="ER32" s="168">
        <v>-25.887699999999999</v>
      </c>
      <c r="ES32" s="168">
        <v>-3.8431000000000002</v>
      </c>
      <c r="ET32" s="168">
        <v>0</v>
      </c>
      <c r="EU32" s="168">
        <v>-11.29</v>
      </c>
      <c r="EV32" s="168">
        <v>0.8</v>
      </c>
      <c r="EW32" s="168">
        <v>7.952</v>
      </c>
      <c r="EX32" s="168">
        <v>-8.3773999999999997</v>
      </c>
      <c r="EY32" s="168">
        <v>-9.1312999999999995</v>
      </c>
      <c r="EZ32" s="168">
        <v>-9.3047000000000004</v>
      </c>
      <c r="FA32" s="168">
        <v>5.2606000000000002</v>
      </c>
      <c r="FB32" s="168">
        <v>-4.8029999999999999</v>
      </c>
      <c r="FC32" s="168">
        <v>-12.5191</v>
      </c>
      <c r="FD32" s="168">
        <v>5.1580000000000004</v>
      </c>
      <c r="FE32" s="167"/>
      <c r="FF32" s="168">
        <v>4.9555999999999996</v>
      </c>
      <c r="FG32" s="168">
        <v>0</v>
      </c>
      <c r="FH32" s="168">
        <v>0</v>
      </c>
      <c r="FI32" s="167"/>
      <c r="FJ32" s="168">
        <v>18.587599999999998</v>
      </c>
      <c r="FK32" s="168">
        <v>18.0853</v>
      </c>
      <c r="FL32" s="168">
        <v>-21.4344</v>
      </c>
      <c r="FM32" s="168">
        <v>15.456300000000001</v>
      </c>
      <c r="FN32" s="168">
        <v>15.4331</v>
      </c>
      <c r="FO32" s="168">
        <v>-15.884399999999999</v>
      </c>
      <c r="FP32" s="167"/>
      <c r="FQ32" s="168">
        <v>25.206700000000001</v>
      </c>
      <c r="FR32" s="168">
        <v>-17.09</v>
      </c>
      <c r="FS32" s="168">
        <v>-0.80700000000000005</v>
      </c>
      <c r="FT32" s="168">
        <v>0.252</v>
      </c>
      <c r="FU32" s="168">
        <v>0.04</v>
      </c>
      <c r="FV32" s="168">
        <v>0.08</v>
      </c>
      <c r="FW32" s="168">
        <v>-24.7943</v>
      </c>
      <c r="FX32" s="167"/>
      <c r="FY32" s="168">
        <v>2.9369999999999998</v>
      </c>
      <c r="FZ32" s="168">
        <v>-0.42399999999999999</v>
      </c>
      <c r="GA32" s="167"/>
      <c r="GB32" s="168">
        <v>-5.0599999999999996</v>
      </c>
      <c r="GC32" s="168">
        <v>-21.422699999999999</v>
      </c>
      <c r="GD32" s="168">
        <v>0.95420000000000005</v>
      </c>
      <c r="GE32" s="167"/>
      <c r="GF32" s="168">
        <v>29.3886</v>
      </c>
      <c r="GG32" s="167"/>
      <c r="GH32" s="168">
        <v>26.459</v>
      </c>
      <c r="GI32" s="168">
        <v>-9.4792000000000005</v>
      </c>
      <c r="GJ32" s="168">
        <v>-10.2302</v>
      </c>
      <c r="GK32" s="168">
        <v>3.3349000000000002</v>
      </c>
      <c r="GL32" s="167"/>
      <c r="GM32" s="167"/>
      <c r="GN32" s="168">
        <v>-13.5015</v>
      </c>
      <c r="GO32" s="168">
        <v>-48.51</v>
      </c>
      <c r="GP32" s="168">
        <v>1.3248</v>
      </c>
      <c r="GQ32" s="168">
        <v>-21.505700000000001</v>
      </c>
      <c r="GR32" s="168">
        <v>-7.3597000000000001</v>
      </c>
      <c r="GS32" s="168">
        <v>-7.6013000000000002</v>
      </c>
      <c r="GT32" s="168">
        <v>105.2022</v>
      </c>
      <c r="GU32" s="168">
        <v>-2.3319999999999999</v>
      </c>
      <c r="GV32" s="168">
        <v>-6.2465999999999999</v>
      </c>
      <c r="GW32" s="168">
        <v>-12.4551</v>
      </c>
      <c r="GX32" s="168">
        <v>1.4639</v>
      </c>
      <c r="GY32" s="168">
        <v>8.6666000000000007</v>
      </c>
      <c r="GZ32" s="168">
        <v>8.8221000000000007</v>
      </c>
      <c r="HA32" s="168">
        <v>0.77980000000000005</v>
      </c>
      <c r="HB32" s="168">
        <v>-16.282499999999999</v>
      </c>
      <c r="HC32" s="168">
        <v>-15.322800000000001</v>
      </c>
      <c r="HD32" s="168">
        <v>-8.8000000000000007</v>
      </c>
      <c r="HE32" s="168">
        <v>0</v>
      </c>
      <c r="HF32" s="168">
        <v>12.288</v>
      </c>
      <c r="HG32" s="168">
        <v>8.1590000000000007</v>
      </c>
      <c r="HH32" s="168">
        <v>84.984499999999997</v>
      </c>
      <c r="HI32" s="168">
        <v>-40.7209</v>
      </c>
      <c r="HJ32" s="168">
        <v>10.809100000000001</v>
      </c>
      <c r="HK32" s="168">
        <v>-5.5795000000000003</v>
      </c>
      <c r="HL32" s="168">
        <v>-6.8903999999999996</v>
      </c>
      <c r="HM32" s="168">
        <v>0</v>
      </c>
      <c r="HN32" s="168">
        <v>0</v>
      </c>
      <c r="HO32" s="167"/>
      <c r="HP32" s="167"/>
      <c r="HQ32" s="168">
        <v>-12.9847</v>
      </c>
      <c r="HR32" s="168">
        <v>-12.369400000000001</v>
      </c>
      <c r="HS32" s="168">
        <v>-28.968</v>
      </c>
      <c r="HT32" s="168">
        <v>-29.6706</v>
      </c>
      <c r="HU32" s="168">
        <v>36.83</v>
      </c>
      <c r="HV32" s="168">
        <v>37.96</v>
      </c>
      <c r="HW32" s="168">
        <v>-21.6</v>
      </c>
      <c r="HX32" s="168">
        <v>-21.4</v>
      </c>
      <c r="HY32" s="168">
        <v>0.79190000000000005</v>
      </c>
      <c r="HZ32" s="168">
        <v>11.92</v>
      </c>
      <c r="IA32" s="168">
        <v>60.653100000000002</v>
      </c>
      <c r="IB32" s="168">
        <v>16.2803</v>
      </c>
      <c r="IC32" s="168">
        <v>16.216699999999999</v>
      </c>
      <c r="ID32" s="168">
        <v>-11.8</v>
      </c>
      <c r="IE32" s="168">
        <v>-28.1</v>
      </c>
      <c r="IF32" s="168">
        <v>-4.5999999999999996</v>
      </c>
      <c r="IG32" s="168">
        <v>-4.8</v>
      </c>
      <c r="IH32" s="168">
        <v>-17.673500000000001</v>
      </c>
      <c r="II32" s="168">
        <v>-17.61</v>
      </c>
      <c r="IJ32" s="168">
        <v>-175.27930000000001</v>
      </c>
      <c r="IK32" s="168">
        <v>-4.6997</v>
      </c>
      <c r="IL32" s="168">
        <v>-233.36179999999999</v>
      </c>
      <c r="IM32" s="168">
        <v>-15.536099999999999</v>
      </c>
      <c r="IN32" s="167"/>
      <c r="IO32" s="168">
        <v>60.496299999999998</v>
      </c>
      <c r="IP32" s="168">
        <v>108.73309999999999</v>
      </c>
      <c r="IQ32" s="168">
        <v>0</v>
      </c>
      <c r="IR32" s="168">
        <v>149.9066</v>
      </c>
      <c r="IS32" s="168">
        <v>-16.452300000000001</v>
      </c>
      <c r="IT32" s="168">
        <v>19.4998</v>
      </c>
      <c r="IU32" s="168">
        <v>17.169499999999999</v>
      </c>
      <c r="IV32" s="167"/>
      <c r="IW32" s="168">
        <v>106.5988</v>
      </c>
      <c r="IX32" s="168">
        <v>-261.40820000000002</v>
      </c>
      <c r="IY32" s="168">
        <v>-18.642099999999999</v>
      </c>
      <c r="IZ32" s="168">
        <v>19.957999999999998</v>
      </c>
      <c r="JA32" s="168">
        <v>-1.5222</v>
      </c>
      <c r="JB32" s="168">
        <v>9.1329999999999991</v>
      </c>
      <c r="JC32" s="168">
        <v>-5.2</v>
      </c>
      <c r="JD32" s="168">
        <v>-0.56599999999999995</v>
      </c>
      <c r="JE32" s="168">
        <v>-0.57299999999999995</v>
      </c>
      <c r="JF32" s="168">
        <v>0.08</v>
      </c>
      <c r="JG32" s="168">
        <v>0.64</v>
      </c>
      <c r="JH32" s="168">
        <v>-1.4177999999999999</v>
      </c>
      <c r="JI32" s="168">
        <v>-6.6483999999999996</v>
      </c>
      <c r="JJ32" s="168">
        <v>0.91100000000000003</v>
      </c>
      <c r="JK32" s="168">
        <v>0.70340000000000003</v>
      </c>
      <c r="JL32" s="168">
        <v>-0.6</v>
      </c>
      <c r="JM32" s="168">
        <v>-0.32800000000000001</v>
      </c>
      <c r="JN32" s="168">
        <v>0.40400000000000003</v>
      </c>
      <c r="JO32" s="167"/>
      <c r="JP32" s="167"/>
      <c r="JQ32" s="168">
        <v>3.5419</v>
      </c>
      <c r="JR32" s="168">
        <v>4.5303000000000004</v>
      </c>
      <c r="JS32" s="168">
        <v>4.3757999999999999</v>
      </c>
      <c r="JT32" s="167"/>
      <c r="JU32" s="168">
        <v>14.4</v>
      </c>
      <c r="JV32" s="168">
        <v>4.8636999999999997</v>
      </c>
      <c r="JW32" s="168">
        <v>1.68</v>
      </c>
      <c r="JX32" s="167"/>
      <c r="JY32" s="168">
        <v>-4.9885000000000002</v>
      </c>
      <c r="JZ32" s="168">
        <v>-15.5312</v>
      </c>
      <c r="KA32" s="168">
        <v>-18.291899999999998</v>
      </c>
      <c r="KB32" s="168">
        <v>-2.2334000000000001</v>
      </c>
      <c r="KC32" s="168">
        <v>11.6355</v>
      </c>
      <c r="KD32" s="168">
        <v>-14.8818</v>
      </c>
      <c r="KE32" s="168">
        <v>2.3117999999999999</v>
      </c>
      <c r="KF32" s="168">
        <v>-6.5</v>
      </c>
      <c r="KG32" s="168">
        <v>-8.6999999999999993</v>
      </c>
      <c r="KH32" s="168">
        <v>41.289200000000001</v>
      </c>
      <c r="KI32" s="168">
        <v>-85.27</v>
      </c>
    </row>
    <row r="33" spans="1:295" ht="18" customHeight="1" x14ac:dyDescent="0.3">
      <c r="A33" s="162" t="s">
        <v>60</v>
      </c>
      <c r="B33" s="162" t="s">
        <v>811</v>
      </c>
      <c r="C33" s="163">
        <v>0</v>
      </c>
      <c r="D33" s="163">
        <v>3.9702000000000002</v>
      </c>
      <c r="E33" s="163">
        <v>-9.6149000000000004</v>
      </c>
      <c r="F33" s="163">
        <v>4.6398000000000001</v>
      </c>
      <c r="G33" s="163">
        <v>12.260999999999999</v>
      </c>
      <c r="H33" s="164"/>
      <c r="I33" s="163">
        <v>28.027699999999999</v>
      </c>
      <c r="J33" s="164"/>
      <c r="K33" s="163">
        <v>27.406700000000001</v>
      </c>
      <c r="L33" s="163">
        <v>12.233599999999999</v>
      </c>
      <c r="M33" s="164"/>
      <c r="N33" s="163">
        <v>-26.64</v>
      </c>
      <c r="O33" s="163">
        <v>-26.4</v>
      </c>
      <c r="P33" s="163">
        <v>2.2000000000000002</v>
      </c>
      <c r="Q33" s="163">
        <v>8.2799999999999994</v>
      </c>
      <c r="R33" s="163">
        <v>-15.4</v>
      </c>
      <c r="S33" s="163">
        <v>1.7321</v>
      </c>
      <c r="T33" s="163">
        <v>-2.0398000000000001</v>
      </c>
      <c r="U33" s="163">
        <v>6.7919</v>
      </c>
      <c r="V33" s="163">
        <v>6.9212999999999996</v>
      </c>
      <c r="W33" s="163">
        <v>11.7578</v>
      </c>
      <c r="X33" s="163">
        <v>1.1781999999999999</v>
      </c>
      <c r="Y33" s="163">
        <v>-5.1799999999999999E-2</v>
      </c>
      <c r="Z33" s="163">
        <v>2.5615999999999999</v>
      </c>
      <c r="AA33" s="164"/>
      <c r="AB33" s="163">
        <v>-1.0701000000000001</v>
      </c>
      <c r="AC33" s="163">
        <v>-0.63300000000000001</v>
      </c>
      <c r="AD33" s="163">
        <v>-0.62</v>
      </c>
      <c r="AE33" s="163">
        <v>4.24</v>
      </c>
      <c r="AF33" s="163">
        <v>4.4400000000000004</v>
      </c>
      <c r="AG33" s="163">
        <v>-4.4000000000000004</v>
      </c>
      <c r="AH33" s="163">
        <v>0.46100000000000002</v>
      </c>
      <c r="AI33" s="163">
        <v>0.246</v>
      </c>
      <c r="AJ33" s="164">
        <v>0</v>
      </c>
      <c r="AK33" s="163">
        <v>-16.690000000000001</v>
      </c>
      <c r="AL33" s="164"/>
      <c r="AM33" s="163">
        <v>-9.6999999999999993</v>
      </c>
      <c r="AN33" s="163">
        <v>-9.7200000000000006</v>
      </c>
      <c r="AO33" s="163">
        <v>8.7139000000000006</v>
      </c>
      <c r="AP33" s="163">
        <v>3.2490000000000001</v>
      </c>
      <c r="AQ33" s="163">
        <v>18.925799999999999</v>
      </c>
      <c r="AR33" s="163">
        <v>22.519100000000002</v>
      </c>
      <c r="AS33" s="163">
        <v>-7.9603000000000002</v>
      </c>
      <c r="AT33" s="163">
        <v>-6.9659000000000004</v>
      </c>
      <c r="AU33" s="163">
        <v>-6.9816000000000003</v>
      </c>
      <c r="AV33" s="163">
        <v>0.71409999999999996</v>
      </c>
      <c r="AW33" s="163">
        <v>0.51370000000000005</v>
      </c>
      <c r="AX33" s="163">
        <v>-12.860099999999999</v>
      </c>
      <c r="AY33" s="163">
        <v>-9.9130000000000003</v>
      </c>
      <c r="AZ33" s="163">
        <v>27.761199999999999</v>
      </c>
      <c r="BA33" s="163">
        <v>27.644400000000001</v>
      </c>
      <c r="BB33" s="163">
        <v>51.725299999999997</v>
      </c>
      <c r="BC33" s="163">
        <v>3.0002</v>
      </c>
      <c r="BD33" s="163">
        <v>-2.4</v>
      </c>
      <c r="BE33" s="163">
        <v>-2.4</v>
      </c>
      <c r="BF33" s="163">
        <v>-27.372</v>
      </c>
      <c r="BG33" s="163">
        <v>-27.206299999999999</v>
      </c>
      <c r="BH33" s="163">
        <v>-2.5796000000000001</v>
      </c>
      <c r="BI33" s="164"/>
      <c r="BJ33" s="163">
        <v>8.4467999999999996</v>
      </c>
      <c r="BK33" s="163">
        <v>6.3621999999999996</v>
      </c>
      <c r="BL33" s="163">
        <v>4.3464</v>
      </c>
      <c r="BM33" s="163">
        <v>3.0785999999999998</v>
      </c>
      <c r="BN33" s="163">
        <v>-143.95580000000001</v>
      </c>
      <c r="BO33" s="163">
        <v>41.535699999999999</v>
      </c>
      <c r="BP33" s="163">
        <v>41.444099999999999</v>
      </c>
      <c r="BQ33" s="163">
        <v>-45.433100000000003</v>
      </c>
      <c r="BR33" s="163">
        <v>-181.3682</v>
      </c>
      <c r="BS33" s="164"/>
      <c r="BT33" s="164"/>
      <c r="BU33" s="164"/>
      <c r="BV33" s="163">
        <v>33.381599999999999</v>
      </c>
      <c r="BW33" s="163">
        <v>14.89</v>
      </c>
      <c r="BX33" s="164"/>
      <c r="BY33" s="163">
        <v>-0.02</v>
      </c>
      <c r="BZ33" s="163">
        <v>3.39</v>
      </c>
      <c r="CA33" s="163">
        <v>-24.911799999999999</v>
      </c>
      <c r="CB33" s="163">
        <v>-24.777899999999999</v>
      </c>
      <c r="CC33" s="163">
        <v>31.521599999999999</v>
      </c>
      <c r="CD33" s="163">
        <v>29.972300000000001</v>
      </c>
      <c r="CE33" s="163">
        <v>-6.3129999999999997</v>
      </c>
      <c r="CF33" s="163">
        <v>-40.593600000000002</v>
      </c>
      <c r="CG33" s="163">
        <v>-40.273600000000002</v>
      </c>
      <c r="CH33" s="163">
        <v>8.3019999999999996</v>
      </c>
      <c r="CI33" s="163">
        <v>0</v>
      </c>
      <c r="CJ33" s="164"/>
      <c r="CK33" s="164"/>
      <c r="CL33" s="163">
        <v>8.5</v>
      </c>
      <c r="CM33" s="163">
        <v>6.5</v>
      </c>
      <c r="CN33" s="163">
        <v>-3.86</v>
      </c>
      <c r="CO33" s="163">
        <v>21.823699999999999</v>
      </c>
      <c r="CP33" s="163">
        <v>21.7087</v>
      </c>
      <c r="CQ33" s="163">
        <v>19.696899999999999</v>
      </c>
      <c r="CR33" s="163">
        <v>33.820500000000003</v>
      </c>
      <c r="CS33" s="163">
        <v>33.956099999999999</v>
      </c>
      <c r="CT33" s="163">
        <v>-31.193200000000001</v>
      </c>
      <c r="CU33" s="163">
        <v>-19.617699999999999</v>
      </c>
      <c r="CV33" s="163">
        <v>-27.855499999999999</v>
      </c>
      <c r="CW33" s="163">
        <v>4.0805999999999996</v>
      </c>
      <c r="CX33" s="163">
        <v>35.07</v>
      </c>
      <c r="CY33" s="163">
        <v>14.41</v>
      </c>
      <c r="CZ33" s="163">
        <v>25.629899999999999</v>
      </c>
      <c r="DA33" s="163">
        <v>24.9054</v>
      </c>
      <c r="DB33" s="163">
        <v>-13.32</v>
      </c>
      <c r="DC33" s="163">
        <v>-8.2880000000000003</v>
      </c>
      <c r="DD33" s="164"/>
      <c r="DE33" s="164"/>
      <c r="DF33" s="163">
        <v>13.59</v>
      </c>
      <c r="DG33" s="163">
        <v>-10.9291</v>
      </c>
      <c r="DH33" s="163">
        <v>-7.2291999999999996</v>
      </c>
      <c r="DI33" s="163">
        <v>-29.4</v>
      </c>
      <c r="DJ33" s="164"/>
      <c r="DK33" s="163">
        <v>-3.335</v>
      </c>
      <c r="DL33" s="163">
        <v>9.3561999999999994</v>
      </c>
      <c r="DM33" s="163">
        <v>14.199299999999999</v>
      </c>
      <c r="DN33" s="163">
        <v>20.601500000000001</v>
      </c>
      <c r="DO33" s="163">
        <v>10.18</v>
      </c>
      <c r="DP33" s="163">
        <v>-3.44</v>
      </c>
      <c r="DQ33" s="163">
        <v>12.493</v>
      </c>
      <c r="DR33" s="163">
        <v>-14.7683</v>
      </c>
      <c r="DS33" s="163">
        <v>-9.49</v>
      </c>
      <c r="DT33" s="163">
        <v>-9.65</v>
      </c>
      <c r="DU33" s="163">
        <v>27.55</v>
      </c>
      <c r="DV33" s="163">
        <v>30.19</v>
      </c>
      <c r="DW33" s="163">
        <v>-16.2182</v>
      </c>
      <c r="DX33" s="163">
        <v>-8.3272999999999993</v>
      </c>
      <c r="DY33" s="163">
        <v>-33.289499999999997</v>
      </c>
      <c r="DZ33" s="163">
        <v>-31.945499999999999</v>
      </c>
      <c r="EA33" s="163">
        <v>41.566600000000001</v>
      </c>
      <c r="EB33" s="163">
        <v>14.1073</v>
      </c>
      <c r="EC33" s="163">
        <v>4.3011999999999997</v>
      </c>
      <c r="ED33" s="163">
        <v>4.6033999999999997</v>
      </c>
      <c r="EE33" s="163">
        <v>-11.862299999999999</v>
      </c>
      <c r="EF33" s="163">
        <v>-16.847799999999999</v>
      </c>
      <c r="EG33" s="163">
        <v>-12.694000000000001</v>
      </c>
      <c r="EH33" s="163">
        <v>-38.875100000000003</v>
      </c>
      <c r="EI33" s="163">
        <v>-35.030099999999997</v>
      </c>
      <c r="EJ33" s="164"/>
      <c r="EK33" s="163">
        <v>-15.2845</v>
      </c>
      <c r="EL33" s="163">
        <v>-14.2073</v>
      </c>
      <c r="EM33" s="163">
        <v>13.099600000000001</v>
      </c>
      <c r="EN33" s="163">
        <v>3.4401999999999999</v>
      </c>
      <c r="EO33" s="163">
        <v>2.3774000000000002</v>
      </c>
      <c r="EP33" s="163">
        <v>-6.1479999999999997</v>
      </c>
      <c r="EQ33" s="163">
        <v>-23.485099999999999</v>
      </c>
      <c r="ER33" s="163">
        <v>-23.073599999999999</v>
      </c>
      <c r="ES33" s="163">
        <v>-0.56799999999999995</v>
      </c>
      <c r="ET33" s="163">
        <v>6.33</v>
      </c>
      <c r="EU33" s="163">
        <v>-4.47</v>
      </c>
      <c r="EV33" s="163">
        <v>0.6</v>
      </c>
      <c r="EW33" s="163">
        <v>7.8975999999999997</v>
      </c>
      <c r="EX33" s="163">
        <v>-3.9601000000000002</v>
      </c>
      <c r="EY33" s="163">
        <v>-7.1497000000000002</v>
      </c>
      <c r="EZ33" s="163">
        <v>-7.4490999999999996</v>
      </c>
      <c r="FA33" s="163">
        <v>2.3471000000000002</v>
      </c>
      <c r="FB33" s="163">
        <v>-0.20269999999999999</v>
      </c>
      <c r="FC33" s="163">
        <v>-13.9306</v>
      </c>
      <c r="FD33" s="163">
        <v>5.0819000000000001</v>
      </c>
      <c r="FE33" s="164"/>
      <c r="FF33" s="163">
        <v>4.9138999999999999</v>
      </c>
      <c r="FG33" s="163">
        <v>0</v>
      </c>
      <c r="FH33" s="163">
        <v>2.6503999999999999</v>
      </c>
      <c r="FI33" s="163">
        <v>0</v>
      </c>
      <c r="FJ33" s="163">
        <v>16.578199999999999</v>
      </c>
      <c r="FK33" s="163">
        <v>16.410699999999999</v>
      </c>
      <c r="FL33" s="163">
        <v>-19.592400000000001</v>
      </c>
      <c r="FM33" s="163">
        <v>13.8238</v>
      </c>
      <c r="FN33" s="163">
        <v>13.885</v>
      </c>
      <c r="FO33" s="163">
        <v>-15.206099999999999</v>
      </c>
      <c r="FP33" s="163">
        <v>9.4192999999999998</v>
      </c>
      <c r="FQ33" s="163">
        <v>24.8063</v>
      </c>
      <c r="FR33" s="163">
        <v>-17.21</v>
      </c>
      <c r="FS33" s="163">
        <v>-1.1385000000000001</v>
      </c>
      <c r="FT33" s="163">
        <v>0.21809999999999999</v>
      </c>
      <c r="FU33" s="163">
        <v>0.71</v>
      </c>
      <c r="FV33" s="163">
        <v>-0.3</v>
      </c>
      <c r="FW33" s="163">
        <v>-23.4573</v>
      </c>
      <c r="FX33" s="164"/>
      <c r="FY33" s="163">
        <v>2.6269999999999998</v>
      </c>
      <c r="FZ33" s="163">
        <v>-0.58599999999999997</v>
      </c>
      <c r="GA33" s="164"/>
      <c r="GB33" s="163">
        <v>-5.32</v>
      </c>
      <c r="GC33" s="163">
        <v>-23.515000000000001</v>
      </c>
      <c r="GD33" s="163">
        <v>0.46960000000000002</v>
      </c>
      <c r="GE33" s="164"/>
      <c r="GF33" s="163">
        <v>29.752300000000002</v>
      </c>
      <c r="GG33" s="164"/>
      <c r="GH33" s="163">
        <v>27.022300000000001</v>
      </c>
      <c r="GI33" s="163">
        <v>-9.3438999999999997</v>
      </c>
      <c r="GJ33" s="163">
        <v>-10.0097</v>
      </c>
      <c r="GK33" s="163">
        <v>3.2256999999999998</v>
      </c>
      <c r="GL33" s="164"/>
      <c r="GM33" s="164"/>
      <c r="GN33" s="163">
        <v>-12.884399999999999</v>
      </c>
      <c r="GO33" s="163">
        <v>-22.709599999999998</v>
      </c>
      <c r="GP33" s="163">
        <v>1.9733000000000001</v>
      </c>
      <c r="GQ33" s="163">
        <v>-22.667200000000001</v>
      </c>
      <c r="GR33" s="163">
        <v>-8.1126000000000005</v>
      </c>
      <c r="GS33" s="163">
        <v>-8.2371999999999996</v>
      </c>
      <c r="GT33" s="163">
        <v>96.852400000000003</v>
      </c>
      <c r="GU33" s="163">
        <v>-4.3167</v>
      </c>
      <c r="GV33" s="163">
        <v>-6.7385000000000002</v>
      </c>
      <c r="GW33" s="163">
        <v>-11.5694</v>
      </c>
      <c r="GX33" s="164"/>
      <c r="GY33" s="163">
        <v>8.5128000000000004</v>
      </c>
      <c r="GZ33" s="163">
        <v>8.6401000000000003</v>
      </c>
      <c r="HA33" s="164"/>
      <c r="HB33" s="163">
        <v>-16.501999999999999</v>
      </c>
      <c r="HC33" s="163">
        <v>-16.231300000000001</v>
      </c>
      <c r="HD33" s="163">
        <v>-12.15</v>
      </c>
      <c r="HE33" s="163">
        <v>4.6031000000000004</v>
      </c>
      <c r="HF33" s="163">
        <v>19.988499999999998</v>
      </c>
      <c r="HG33" s="163">
        <v>0</v>
      </c>
      <c r="HH33" s="163">
        <v>91.246099999999998</v>
      </c>
      <c r="HI33" s="163">
        <v>-42.075099999999999</v>
      </c>
      <c r="HJ33" s="163">
        <v>9.6502999999999997</v>
      </c>
      <c r="HK33" s="163">
        <v>-5.5357000000000003</v>
      </c>
      <c r="HL33" s="163">
        <v>-8.3308999999999997</v>
      </c>
      <c r="HM33" s="163">
        <v>0</v>
      </c>
      <c r="HN33" s="163">
        <v>0</v>
      </c>
      <c r="HO33" s="164"/>
      <c r="HP33" s="164"/>
      <c r="HQ33" s="163">
        <v>-13.9185</v>
      </c>
      <c r="HR33" s="163">
        <v>-13.2593</v>
      </c>
      <c r="HS33" s="163">
        <v>-27.543500000000002</v>
      </c>
      <c r="HT33" s="163">
        <v>-27.160499999999999</v>
      </c>
      <c r="HU33" s="163">
        <v>44.42</v>
      </c>
      <c r="HV33" s="163">
        <v>44.65</v>
      </c>
      <c r="HW33" s="163">
        <v>-23.9</v>
      </c>
      <c r="HX33" s="163">
        <v>-24</v>
      </c>
      <c r="HY33" s="163">
        <v>0.93289999999999995</v>
      </c>
      <c r="HZ33" s="163">
        <v>12.4</v>
      </c>
      <c r="IA33" s="163">
        <v>60.724200000000003</v>
      </c>
      <c r="IB33" s="163">
        <v>15.8294</v>
      </c>
      <c r="IC33" s="163">
        <v>16.3642</v>
      </c>
      <c r="ID33" s="163">
        <v>-12.7</v>
      </c>
      <c r="IE33" s="163">
        <v>-30.3</v>
      </c>
      <c r="IF33" s="163">
        <v>-3.3</v>
      </c>
      <c r="IG33" s="163">
        <v>-3.8</v>
      </c>
      <c r="IH33" s="163">
        <v>-17.726299999999998</v>
      </c>
      <c r="II33" s="163">
        <v>-17.829999999999998</v>
      </c>
      <c r="IJ33" s="163">
        <v>-184.8629</v>
      </c>
      <c r="IK33" s="163">
        <v>-12.946</v>
      </c>
      <c r="IL33" s="163">
        <v>-227.28469999999999</v>
      </c>
      <c r="IM33" s="163">
        <v>-10.2464</v>
      </c>
      <c r="IN33" s="164"/>
      <c r="IO33" s="163">
        <v>55.017400000000002</v>
      </c>
      <c r="IP33" s="163">
        <v>117.5376</v>
      </c>
      <c r="IQ33" s="163">
        <v>0</v>
      </c>
      <c r="IR33" s="163">
        <v>147.38399999999999</v>
      </c>
      <c r="IS33" s="163">
        <v>-25.800899999999999</v>
      </c>
      <c r="IT33" s="163">
        <v>23.5334</v>
      </c>
      <c r="IU33" s="163">
        <v>22.5486</v>
      </c>
      <c r="IV33" s="164"/>
      <c r="IW33" s="163">
        <v>98.974800000000002</v>
      </c>
      <c r="IX33" s="163">
        <v>-262.86200000000002</v>
      </c>
      <c r="IY33" s="163">
        <v>-26.3535</v>
      </c>
      <c r="IZ33" s="163">
        <v>24.7575</v>
      </c>
      <c r="JA33" s="163">
        <v>-1.3342000000000001</v>
      </c>
      <c r="JB33" s="163">
        <v>9.1379999999999999</v>
      </c>
      <c r="JC33" s="163">
        <v>-5.92</v>
      </c>
      <c r="JD33" s="163">
        <v>-0.76900000000000002</v>
      </c>
      <c r="JE33" s="163">
        <v>-0.77800000000000002</v>
      </c>
      <c r="JF33" s="163">
        <v>0.72</v>
      </c>
      <c r="JG33" s="163">
        <v>0.32</v>
      </c>
      <c r="JH33" s="163">
        <v>-1.5477000000000001</v>
      </c>
      <c r="JI33" s="163">
        <v>-5.9158999999999997</v>
      </c>
      <c r="JJ33" s="163">
        <v>0.29449999999999998</v>
      </c>
      <c r="JK33" s="163">
        <v>1.4084000000000001</v>
      </c>
      <c r="JL33" s="163">
        <v>-1.2</v>
      </c>
      <c r="JM33" s="163">
        <v>-2.5630000000000002</v>
      </c>
      <c r="JN33" s="163">
        <v>-2.746</v>
      </c>
      <c r="JO33" s="164"/>
      <c r="JP33" s="164"/>
      <c r="JQ33" s="163">
        <v>3.9836</v>
      </c>
      <c r="JR33" s="163">
        <v>3.6377999999999999</v>
      </c>
      <c r="JS33" s="163">
        <v>3.7967</v>
      </c>
      <c r="JT33" s="164"/>
      <c r="JU33" s="163">
        <v>15.9</v>
      </c>
      <c r="JV33" s="163">
        <v>4.1585999999999999</v>
      </c>
      <c r="JW33" s="163">
        <v>1.41</v>
      </c>
      <c r="JX33" s="164"/>
      <c r="JY33" s="163">
        <v>-4.6611000000000002</v>
      </c>
      <c r="JZ33" s="163">
        <v>-15.517099999999999</v>
      </c>
      <c r="KA33" s="163">
        <v>-18.837399999999999</v>
      </c>
      <c r="KB33" s="163">
        <v>0</v>
      </c>
      <c r="KC33" s="163">
        <v>12.417199999999999</v>
      </c>
      <c r="KD33" s="163">
        <v>-13.4269</v>
      </c>
      <c r="KE33" s="163">
        <v>0</v>
      </c>
      <c r="KF33" s="163">
        <v>-8</v>
      </c>
      <c r="KG33" s="163">
        <v>-7.1</v>
      </c>
      <c r="KH33" s="163">
        <v>52.404899999999998</v>
      </c>
      <c r="KI33" s="163">
        <v>-97.172499999999999</v>
      </c>
    </row>
    <row r="34" spans="1:295" ht="18" customHeight="1" x14ac:dyDescent="0.3">
      <c r="A34" s="162" t="s">
        <v>60</v>
      </c>
      <c r="B34" s="162" t="s">
        <v>812</v>
      </c>
      <c r="C34" s="165">
        <v>0</v>
      </c>
      <c r="D34" s="165">
        <v>3.8014999999999999</v>
      </c>
      <c r="E34" s="165">
        <v>-9.5221</v>
      </c>
      <c r="F34" s="165">
        <v>7.4551999999999996</v>
      </c>
      <c r="G34" s="165">
        <v>13.7113</v>
      </c>
      <c r="H34" s="166"/>
      <c r="I34" s="165">
        <v>26.1342</v>
      </c>
      <c r="J34" s="166"/>
      <c r="K34" s="165">
        <v>25.808299999999999</v>
      </c>
      <c r="L34" s="165">
        <v>11.3027</v>
      </c>
      <c r="M34" s="166"/>
      <c r="N34" s="165">
        <v>-26.64</v>
      </c>
      <c r="O34" s="165">
        <v>-26.4</v>
      </c>
      <c r="P34" s="165">
        <v>2.2000000000000002</v>
      </c>
      <c r="Q34" s="165">
        <v>8.2799999999999994</v>
      </c>
      <c r="R34" s="166"/>
      <c r="S34" s="165">
        <v>3.3184999999999998</v>
      </c>
      <c r="T34" s="165">
        <v>-6.1524000000000001</v>
      </c>
      <c r="U34" s="165">
        <v>5.9294000000000002</v>
      </c>
      <c r="V34" s="165">
        <v>5.8822999999999999</v>
      </c>
      <c r="W34" s="165">
        <v>10.645200000000001</v>
      </c>
      <c r="X34" s="165">
        <v>0.98619999999999997</v>
      </c>
      <c r="Y34" s="165">
        <v>0.1527</v>
      </c>
      <c r="Z34" s="165">
        <v>2.3420999999999998</v>
      </c>
      <c r="AA34" s="166"/>
      <c r="AB34" s="165">
        <v>-0.95050000000000001</v>
      </c>
      <c r="AC34" s="165">
        <v>-0.69399999999999995</v>
      </c>
      <c r="AD34" s="165">
        <v>-0.70799999999999996</v>
      </c>
      <c r="AE34" s="165">
        <v>4.4829999999999997</v>
      </c>
      <c r="AF34" s="165">
        <v>4.4400000000000004</v>
      </c>
      <c r="AG34" s="165">
        <v>-4.4000000000000004</v>
      </c>
      <c r="AH34" s="165">
        <v>0.61599999999999999</v>
      </c>
      <c r="AI34" s="165">
        <v>0.249</v>
      </c>
      <c r="AJ34" s="166">
        <v>0</v>
      </c>
      <c r="AK34" s="165">
        <v>-18.45</v>
      </c>
      <c r="AL34" s="166"/>
      <c r="AM34" s="165">
        <v>-8.2799999999999994</v>
      </c>
      <c r="AN34" s="165">
        <v>-8.31</v>
      </c>
      <c r="AO34" s="165">
        <v>8.4001999999999999</v>
      </c>
      <c r="AP34" s="165">
        <v>3.2631999999999999</v>
      </c>
      <c r="AQ34" s="165">
        <v>16.9682</v>
      </c>
      <c r="AR34" s="165">
        <v>20.667899999999999</v>
      </c>
      <c r="AS34" s="165">
        <v>-6.9043999999999999</v>
      </c>
      <c r="AT34" s="165">
        <v>-7.5016999999999996</v>
      </c>
      <c r="AU34" s="165">
        <v>-7.6749999999999998</v>
      </c>
      <c r="AV34" s="165">
        <v>0.21879999999999999</v>
      </c>
      <c r="AW34" s="165">
        <v>0.29310000000000003</v>
      </c>
      <c r="AX34" s="165">
        <v>-13.262</v>
      </c>
      <c r="AY34" s="165">
        <v>-10.582800000000001</v>
      </c>
      <c r="AZ34" s="165">
        <v>28.401499999999999</v>
      </c>
      <c r="BA34" s="165">
        <v>28.957999999999998</v>
      </c>
      <c r="BB34" s="165">
        <v>51.92</v>
      </c>
      <c r="BC34" s="165">
        <v>4.2636000000000003</v>
      </c>
      <c r="BD34" s="165">
        <v>-2.5</v>
      </c>
      <c r="BE34" s="165">
        <v>-2.5</v>
      </c>
      <c r="BF34" s="165">
        <v>-27.538399999999999</v>
      </c>
      <c r="BG34" s="165">
        <v>-27.3447</v>
      </c>
      <c r="BH34" s="165">
        <v>-2.4275000000000002</v>
      </c>
      <c r="BI34" s="166"/>
      <c r="BJ34" s="165">
        <v>8.6796000000000006</v>
      </c>
      <c r="BK34" s="165">
        <v>6.3078000000000003</v>
      </c>
      <c r="BL34" s="165">
        <v>4.2047999999999996</v>
      </c>
      <c r="BM34" s="165">
        <v>2.9946000000000002</v>
      </c>
      <c r="BN34" s="165">
        <v>-150.24260000000001</v>
      </c>
      <c r="BO34" s="165">
        <v>42.3292</v>
      </c>
      <c r="BP34" s="165">
        <v>42.207099999999997</v>
      </c>
      <c r="BQ34" s="165">
        <v>-37.125599999999999</v>
      </c>
      <c r="BR34" s="165">
        <v>-184.91669999999999</v>
      </c>
      <c r="BS34" s="166"/>
      <c r="BT34" s="166"/>
      <c r="BU34" s="166"/>
      <c r="BV34" s="165">
        <v>31.435600000000001</v>
      </c>
      <c r="BW34" s="165">
        <v>14</v>
      </c>
      <c r="BX34" s="166"/>
      <c r="BY34" s="165">
        <v>-1.08</v>
      </c>
      <c r="BZ34" s="165">
        <v>2.78</v>
      </c>
      <c r="CA34" s="165">
        <v>-26.2514</v>
      </c>
      <c r="CB34" s="165">
        <v>-26.385400000000001</v>
      </c>
      <c r="CC34" s="165">
        <v>31.579899999999999</v>
      </c>
      <c r="CD34" s="165">
        <v>29.990400000000001</v>
      </c>
      <c r="CE34" s="165">
        <v>-7.2525000000000004</v>
      </c>
      <c r="CF34" s="165">
        <v>-39.628500000000003</v>
      </c>
      <c r="CG34" s="165">
        <v>-39.092700000000001</v>
      </c>
      <c r="CH34" s="165">
        <v>8.6762999999999995</v>
      </c>
      <c r="CI34" s="166"/>
      <c r="CJ34" s="166"/>
      <c r="CK34" s="166"/>
      <c r="CL34" s="165">
        <v>8.1</v>
      </c>
      <c r="CM34" s="165">
        <v>6.2</v>
      </c>
      <c r="CN34" s="165">
        <v>-3.91</v>
      </c>
      <c r="CO34" s="165">
        <v>21.080300000000001</v>
      </c>
      <c r="CP34" s="165">
        <v>20.881599999999999</v>
      </c>
      <c r="CQ34" s="165">
        <v>19.8384</v>
      </c>
      <c r="CR34" s="165">
        <v>36.912799999999997</v>
      </c>
      <c r="CS34" s="165">
        <v>37.087899999999998</v>
      </c>
      <c r="CT34" s="165">
        <v>-32.084099999999999</v>
      </c>
      <c r="CU34" s="165">
        <v>-20.334</v>
      </c>
      <c r="CV34" s="165">
        <v>-28.6236</v>
      </c>
      <c r="CW34" s="165">
        <v>4.1794000000000002</v>
      </c>
      <c r="CX34" s="165">
        <v>35.630000000000003</v>
      </c>
      <c r="CY34" s="165">
        <v>14.69</v>
      </c>
      <c r="CZ34" s="165">
        <v>26.098600000000001</v>
      </c>
      <c r="DA34" s="165">
        <v>25.393699999999999</v>
      </c>
      <c r="DB34" s="165">
        <v>-12.45</v>
      </c>
      <c r="DC34" s="165">
        <v>-9.4719999999999995</v>
      </c>
      <c r="DD34" s="166"/>
      <c r="DE34" s="166"/>
      <c r="DF34" s="165">
        <v>19.741800000000001</v>
      </c>
      <c r="DG34" s="165">
        <v>-12.6668</v>
      </c>
      <c r="DH34" s="165">
        <v>-6.7130000000000001</v>
      </c>
      <c r="DI34" s="166"/>
      <c r="DJ34" s="165">
        <v>-28.2</v>
      </c>
      <c r="DK34" s="165">
        <v>-2.7294999999999998</v>
      </c>
      <c r="DL34" s="165">
        <v>8.9822000000000006</v>
      </c>
      <c r="DM34" s="165">
        <v>13.726100000000001</v>
      </c>
      <c r="DN34" s="165">
        <v>20.230399999999999</v>
      </c>
      <c r="DO34" s="165">
        <v>9.91</v>
      </c>
      <c r="DP34" s="165">
        <v>-3.26</v>
      </c>
      <c r="DQ34" s="165">
        <v>11.9505</v>
      </c>
      <c r="DR34" s="165">
        <v>-20.441199999999998</v>
      </c>
      <c r="DS34" s="165">
        <v>-10.64</v>
      </c>
      <c r="DT34" s="165">
        <v>-10.96</v>
      </c>
      <c r="DU34" s="165">
        <v>27.93</v>
      </c>
      <c r="DV34" s="165">
        <v>30.5</v>
      </c>
      <c r="DW34" s="165">
        <v>-21.381799999999998</v>
      </c>
      <c r="DX34" s="165">
        <v>-10.0091</v>
      </c>
      <c r="DY34" s="165">
        <v>-36.330199999999998</v>
      </c>
      <c r="DZ34" s="165">
        <v>-35.0182</v>
      </c>
      <c r="EA34" s="165">
        <v>38.988999999999997</v>
      </c>
      <c r="EB34" s="165">
        <v>12.199199999999999</v>
      </c>
      <c r="EC34" s="165">
        <v>1.7815000000000001</v>
      </c>
      <c r="ED34" s="165">
        <v>1.7302</v>
      </c>
      <c r="EE34" s="165">
        <v>-12.3512</v>
      </c>
      <c r="EF34" s="165">
        <v>-18.764900000000001</v>
      </c>
      <c r="EG34" s="165">
        <v>-12.999000000000001</v>
      </c>
      <c r="EH34" s="165">
        <v>-45.926600000000001</v>
      </c>
      <c r="EI34" s="165">
        <v>-40.283000000000001</v>
      </c>
      <c r="EJ34" s="166"/>
      <c r="EK34" s="165">
        <v>-14.8932</v>
      </c>
      <c r="EL34" s="165">
        <v>-13.4998</v>
      </c>
      <c r="EM34" s="165">
        <v>13.6912</v>
      </c>
      <c r="EN34" s="165">
        <v>3.4491999999999998</v>
      </c>
      <c r="EO34" s="165">
        <v>3.1221000000000001</v>
      </c>
      <c r="EP34" s="165">
        <v>-7.6840000000000002</v>
      </c>
      <c r="EQ34" s="165">
        <v>-25.4331</v>
      </c>
      <c r="ER34" s="165">
        <v>-25.091000000000001</v>
      </c>
      <c r="ES34" s="165">
        <v>1.2917000000000001</v>
      </c>
      <c r="ET34" s="165">
        <v>6.36</v>
      </c>
      <c r="EU34" s="165">
        <v>-4.08</v>
      </c>
      <c r="EV34" s="165">
        <v>1.3</v>
      </c>
      <c r="EW34" s="165">
        <v>7.8441999999999998</v>
      </c>
      <c r="EX34" s="165">
        <v>-4.1608000000000001</v>
      </c>
      <c r="EY34" s="165">
        <v>-6.5259999999999998</v>
      </c>
      <c r="EZ34" s="165">
        <v>-6.8216000000000001</v>
      </c>
      <c r="FA34" s="165">
        <v>1.3037000000000001</v>
      </c>
      <c r="FB34" s="165">
        <v>2.9832999999999998</v>
      </c>
      <c r="FC34" s="165">
        <v>-15.162100000000001</v>
      </c>
      <c r="FD34" s="165">
        <v>5.4951999999999996</v>
      </c>
      <c r="FE34" s="166"/>
      <c r="FF34" s="165">
        <v>5.1901999999999999</v>
      </c>
      <c r="FG34" s="165">
        <v>0</v>
      </c>
      <c r="FH34" s="165">
        <v>2.9279999999999999</v>
      </c>
      <c r="FI34" s="166"/>
      <c r="FJ34" s="165">
        <v>17.582899999999999</v>
      </c>
      <c r="FK34" s="165">
        <v>17.582899999999999</v>
      </c>
      <c r="FL34" s="165">
        <v>-20.597100000000001</v>
      </c>
      <c r="FM34" s="165">
        <v>16.8127</v>
      </c>
      <c r="FN34" s="165">
        <v>16.872199999999999</v>
      </c>
      <c r="FO34" s="165">
        <v>-17.236899999999999</v>
      </c>
      <c r="FP34" s="165">
        <v>0</v>
      </c>
      <c r="FQ34" s="165">
        <v>22.809200000000001</v>
      </c>
      <c r="FR34" s="165">
        <v>-18.399999999999999</v>
      </c>
      <c r="FS34" s="165">
        <v>-2.1181000000000001</v>
      </c>
      <c r="FT34" s="165">
        <v>0.21809999999999999</v>
      </c>
      <c r="FU34" s="165">
        <v>1.29</v>
      </c>
      <c r="FV34" s="165">
        <v>-0.35</v>
      </c>
      <c r="FW34" s="165">
        <v>-23.002600000000001</v>
      </c>
      <c r="FX34" s="166"/>
      <c r="FY34" s="165">
        <v>2.4649999999999999</v>
      </c>
      <c r="FZ34" s="165">
        <v>-0.52100000000000002</v>
      </c>
      <c r="GA34" s="166"/>
      <c r="GB34" s="165">
        <v>-6.07</v>
      </c>
      <c r="GC34" s="165">
        <v>-20.8385</v>
      </c>
      <c r="GD34" s="165">
        <v>2.0076999999999998</v>
      </c>
      <c r="GE34" s="165">
        <v>-4.4400000000000004</v>
      </c>
      <c r="GF34" s="165">
        <v>28.0608</v>
      </c>
      <c r="GG34" s="166"/>
      <c r="GH34" s="165">
        <v>27.2638</v>
      </c>
      <c r="GI34" s="165">
        <v>-8.7562999999999995</v>
      </c>
      <c r="GJ34" s="165">
        <v>-9.4662000000000006</v>
      </c>
      <c r="GK34" s="165">
        <v>3.1202999999999999</v>
      </c>
      <c r="GL34" s="166"/>
      <c r="GM34" s="166"/>
      <c r="GN34" s="166"/>
      <c r="GO34" s="165">
        <v>-41.930999999999997</v>
      </c>
      <c r="GP34" s="165">
        <v>0.73680000000000001</v>
      </c>
      <c r="GQ34" s="165">
        <v>-22.8506</v>
      </c>
      <c r="GR34" s="165">
        <v>-7.8742000000000001</v>
      </c>
      <c r="GS34" s="165">
        <v>-7.2276999999999996</v>
      </c>
      <c r="GT34" s="165">
        <v>93.393000000000001</v>
      </c>
      <c r="GU34" s="165">
        <v>-5.0448000000000004</v>
      </c>
      <c r="GV34" s="165">
        <v>-7.8799000000000001</v>
      </c>
      <c r="GW34" s="165">
        <v>-11.327199999999999</v>
      </c>
      <c r="GX34" s="165">
        <v>1.571</v>
      </c>
      <c r="GY34" s="165">
        <v>8.1759000000000004</v>
      </c>
      <c r="GZ34" s="165">
        <v>8.2842000000000002</v>
      </c>
      <c r="HA34" s="165">
        <v>1</v>
      </c>
      <c r="HB34" s="165">
        <v>-16.976400000000002</v>
      </c>
      <c r="HC34" s="165">
        <v>-16.5703</v>
      </c>
      <c r="HD34" s="165">
        <v>-5.87</v>
      </c>
      <c r="HE34" s="165">
        <v>0</v>
      </c>
      <c r="HF34" s="165">
        <v>12.3056</v>
      </c>
      <c r="HG34" s="165">
        <v>0</v>
      </c>
      <c r="HH34" s="165">
        <v>96.933400000000006</v>
      </c>
      <c r="HI34" s="165">
        <v>-41.765599999999999</v>
      </c>
      <c r="HJ34" s="165">
        <v>10.799200000000001</v>
      </c>
      <c r="HK34" s="165">
        <v>-5.82</v>
      </c>
      <c r="HL34" s="165">
        <v>-8.9600000000000009</v>
      </c>
      <c r="HM34" s="165">
        <v>0</v>
      </c>
      <c r="HN34" s="165">
        <v>0</v>
      </c>
      <c r="HO34" s="166"/>
      <c r="HP34" s="166"/>
      <c r="HQ34" s="165">
        <v>-13.880100000000001</v>
      </c>
      <c r="HR34" s="165">
        <v>-13.5999</v>
      </c>
      <c r="HS34" s="165">
        <v>-26.930700000000002</v>
      </c>
      <c r="HT34" s="165">
        <v>-26.934699999999999</v>
      </c>
      <c r="HU34" s="165">
        <v>31.59</v>
      </c>
      <c r="HV34" s="165">
        <v>32.25</v>
      </c>
      <c r="HW34" s="165">
        <v>-22</v>
      </c>
      <c r="HX34" s="165">
        <v>-22.2</v>
      </c>
      <c r="HY34" s="165">
        <v>0.66930000000000001</v>
      </c>
      <c r="HZ34" s="165">
        <v>11.28</v>
      </c>
      <c r="IA34" s="165">
        <v>63.791499999999999</v>
      </c>
      <c r="IB34" s="165">
        <v>15.878299999999999</v>
      </c>
      <c r="IC34" s="165">
        <v>15.8103</v>
      </c>
      <c r="ID34" s="165">
        <v>-12.7</v>
      </c>
      <c r="IE34" s="165">
        <v>-29.5</v>
      </c>
      <c r="IF34" s="165">
        <v>-2.8</v>
      </c>
      <c r="IG34" s="165">
        <v>-3.4</v>
      </c>
      <c r="IH34" s="166"/>
      <c r="II34" s="166"/>
      <c r="IJ34" s="165">
        <v>-190.77850000000001</v>
      </c>
      <c r="IK34" s="165">
        <v>-10.9794</v>
      </c>
      <c r="IL34" s="165">
        <v>-227.04509999999999</v>
      </c>
      <c r="IM34" s="165">
        <v>-13.4488</v>
      </c>
      <c r="IN34" s="166"/>
      <c r="IO34" s="165">
        <v>56.559699999999999</v>
      </c>
      <c r="IP34" s="165">
        <v>118.78919999999999</v>
      </c>
      <c r="IQ34" s="165">
        <v>0</v>
      </c>
      <c r="IR34" s="165">
        <v>146.35480000000001</v>
      </c>
      <c r="IS34" s="165">
        <v>-21.3035</v>
      </c>
      <c r="IT34" s="165">
        <v>22.230899999999998</v>
      </c>
      <c r="IU34" s="165">
        <v>21.683599999999998</v>
      </c>
      <c r="IV34" s="166"/>
      <c r="IW34" s="165">
        <v>97.892300000000006</v>
      </c>
      <c r="IX34" s="165">
        <v>-264.46440000000001</v>
      </c>
      <c r="IY34" s="165">
        <v>-26.2136</v>
      </c>
      <c r="IZ34" s="165">
        <v>25.726299999999998</v>
      </c>
      <c r="JA34" s="165">
        <v>-1.1951000000000001</v>
      </c>
      <c r="JB34" s="165">
        <v>8.6430000000000007</v>
      </c>
      <c r="JC34" s="165">
        <v>-5.2</v>
      </c>
      <c r="JD34" s="165">
        <v>-0.83599999999999997</v>
      </c>
      <c r="JE34" s="165">
        <v>-0.85399999999999998</v>
      </c>
      <c r="JF34" s="165">
        <v>0.16</v>
      </c>
      <c r="JG34" s="165">
        <v>0.24</v>
      </c>
      <c r="JH34" s="165">
        <v>-1.4259999999999999</v>
      </c>
      <c r="JI34" s="165">
        <v>-6.2088999999999999</v>
      </c>
      <c r="JJ34" s="165">
        <v>-0.17549999999999999</v>
      </c>
      <c r="JK34" s="165">
        <v>1.4663999999999999</v>
      </c>
      <c r="JL34" s="165">
        <v>0.8</v>
      </c>
      <c r="JM34" s="165">
        <v>-0.36199999999999999</v>
      </c>
      <c r="JN34" s="165">
        <v>-1.075</v>
      </c>
      <c r="JO34" s="166"/>
      <c r="JP34" s="166"/>
      <c r="JQ34" s="165">
        <v>3.9823</v>
      </c>
      <c r="JR34" s="165">
        <v>2.9712999999999998</v>
      </c>
      <c r="JS34" s="165">
        <v>3.5712999999999999</v>
      </c>
      <c r="JT34" s="166"/>
      <c r="JU34" s="165">
        <v>14.6</v>
      </c>
      <c r="JV34" s="165">
        <v>5.4414999999999996</v>
      </c>
      <c r="JW34" s="165">
        <v>1.3</v>
      </c>
      <c r="JX34" s="166"/>
      <c r="JY34" s="165">
        <v>-3.722</v>
      </c>
      <c r="JZ34" s="165">
        <v>-15.888299999999999</v>
      </c>
      <c r="KA34" s="165">
        <v>-17.875499999999999</v>
      </c>
      <c r="KB34" s="165">
        <v>0</v>
      </c>
      <c r="KC34" s="165">
        <v>12.1149</v>
      </c>
      <c r="KD34" s="165">
        <v>-13.2483</v>
      </c>
      <c r="KE34" s="165">
        <v>0</v>
      </c>
      <c r="KF34" s="165">
        <v>-6.7</v>
      </c>
      <c r="KG34" s="165">
        <v>-8.1</v>
      </c>
      <c r="KH34" s="165">
        <v>46.638300000000001</v>
      </c>
      <c r="KI34" s="165">
        <v>-96.798599999999993</v>
      </c>
    </row>
    <row r="35" spans="1:295" ht="18" customHeight="1" x14ac:dyDescent="0.3">
      <c r="A35" s="162" t="s">
        <v>60</v>
      </c>
      <c r="B35" s="162" t="s">
        <v>813</v>
      </c>
      <c r="C35" s="165">
        <v>0</v>
      </c>
      <c r="D35" s="165">
        <v>3.8144</v>
      </c>
      <c r="E35" s="165">
        <v>-9.5020000000000007</v>
      </c>
      <c r="F35" s="165">
        <v>7.5050999999999997</v>
      </c>
      <c r="G35" s="165">
        <v>12.8192</v>
      </c>
      <c r="H35" s="166"/>
      <c r="I35" s="165">
        <v>25.463799999999999</v>
      </c>
      <c r="J35" s="166"/>
      <c r="K35" s="165">
        <v>22.438800000000001</v>
      </c>
      <c r="L35" s="165">
        <v>9.7497000000000007</v>
      </c>
      <c r="M35" s="166"/>
      <c r="N35" s="165">
        <v>-24.42</v>
      </c>
      <c r="O35" s="165">
        <v>-26.4</v>
      </c>
      <c r="P35" s="166"/>
      <c r="Q35" s="165">
        <v>8.2799999999999994</v>
      </c>
      <c r="R35" s="166"/>
      <c r="S35" s="165">
        <v>2.1110000000000002</v>
      </c>
      <c r="T35" s="165">
        <v>-9.7423999999999999</v>
      </c>
      <c r="U35" s="165">
        <v>5.6698000000000004</v>
      </c>
      <c r="V35" s="165">
        <v>5.5102000000000002</v>
      </c>
      <c r="W35" s="165">
        <v>9.7058</v>
      </c>
      <c r="X35" s="165">
        <v>0.57140000000000002</v>
      </c>
      <c r="Y35" s="165">
        <v>-2.07E-2</v>
      </c>
      <c r="Z35" s="165">
        <v>2.3708999999999998</v>
      </c>
      <c r="AA35" s="166"/>
      <c r="AB35" s="165">
        <v>-1.0215000000000001</v>
      </c>
      <c r="AC35" s="165">
        <v>-0.78400000000000003</v>
      </c>
      <c r="AD35" s="165">
        <v>-0.77600000000000002</v>
      </c>
      <c r="AE35" s="165">
        <v>4.7270000000000003</v>
      </c>
      <c r="AF35" s="165">
        <v>2.2200000000000002</v>
      </c>
      <c r="AG35" s="165">
        <v>-4.4000000000000004</v>
      </c>
      <c r="AH35" s="165">
        <v>0.29399999999999998</v>
      </c>
      <c r="AI35" s="165">
        <v>0.25</v>
      </c>
      <c r="AJ35" s="166">
        <v>0</v>
      </c>
      <c r="AK35" s="165">
        <v>-18.32</v>
      </c>
      <c r="AL35" s="166"/>
      <c r="AM35" s="165">
        <v>-8.57</v>
      </c>
      <c r="AN35" s="165">
        <v>-8.9700000000000006</v>
      </c>
      <c r="AO35" s="165">
        <v>7.5434000000000001</v>
      </c>
      <c r="AP35" s="165">
        <v>2.9626000000000001</v>
      </c>
      <c r="AQ35" s="165">
        <v>21.919799999999999</v>
      </c>
      <c r="AR35" s="165">
        <v>23.456499999999998</v>
      </c>
      <c r="AS35" s="165">
        <v>-5.851</v>
      </c>
      <c r="AT35" s="165">
        <v>-8.9753000000000007</v>
      </c>
      <c r="AU35" s="165">
        <v>-8.7119</v>
      </c>
      <c r="AV35" s="165">
        <v>0.27900000000000003</v>
      </c>
      <c r="AW35" s="165">
        <v>0.34370000000000001</v>
      </c>
      <c r="AX35" s="165">
        <v>-11.3865</v>
      </c>
      <c r="AY35" s="165">
        <v>-8.8413000000000004</v>
      </c>
      <c r="AZ35" s="165">
        <v>28.032800000000002</v>
      </c>
      <c r="BA35" s="165">
        <v>28.668099999999999</v>
      </c>
      <c r="BB35" s="165">
        <v>49.802199999999999</v>
      </c>
      <c r="BC35" s="165">
        <v>4.8057999999999996</v>
      </c>
      <c r="BD35" s="165">
        <v>-2.7</v>
      </c>
      <c r="BE35" s="165">
        <v>-2.6</v>
      </c>
      <c r="BF35" s="165">
        <v>-26.588799999999999</v>
      </c>
      <c r="BG35" s="165">
        <v>-26.5184</v>
      </c>
      <c r="BH35" s="165">
        <v>-2.7574999999999998</v>
      </c>
      <c r="BI35" s="166"/>
      <c r="BJ35" s="165">
        <v>5.798</v>
      </c>
      <c r="BK35" s="165">
        <v>5.4372999999999996</v>
      </c>
      <c r="BL35" s="165">
        <v>3.8498999999999999</v>
      </c>
      <c r="BM35" s="165">
        <v>2.6145999999999998</v>
      </c>
      <c r="BN35" s="165">
        <v>-151.15809999999999</v>
      </c>
      <c r="BO35" s="165">
        <v>55.9709</v>
      </c>
      <c r="BP35" s="165">
        <v>56.154000000000003</v>
      </c>
      <c r="BQ35" s="165">
        <v>-39.523899999999998</v>
      </c>
      <c r="BR35" s="165">
        <v>-169.0121</v>
      </c>
      <c r="BS35" s="166"/>
      <c r="BT35" s="166"/>
      <c r="BU35" s="166"/>
      <c r="BV35" s="165">
        <v>28.242100000000001</v>
      </c>
      <c r="BW35" s="165">
        <v>12.59</v>
      </c>
      <c r="BX35" s="166"/>
      <c r="BY35" s="165">
        <v>-3.25</v>
      </c>
      <c r="BZ35" s="165">
        <v>1.84</v>
      </c>
      <c r="CA35" s="165">
        <v>-25.1797</v>
      </c>
      <c r="CB35" s="165">
        <v>-25.0458</v>
      </c>
      <c r="CC35" s="165">
        <v>30.464700000000001</v>
      </c>
      <c r="CD35" s="165">
        <v>28.424399999999999</v>
      </c>
      <c r="CE35" s="165">
        <v>-6.6577999999999999</v>
      </c>
      <c r="CF35" s="165">
        <v>-31.9284</v>
      </c>
      <c r="CG35" s="165">
        <v>-31.684200000000001</v>
      </c>
      <c r="CH35" s="165">
        <v>5.5758000000000001</v>
      </c>
      <c r="CI35" s="165">
        <v>0</v>
      </c>
      <c r="CJ35" s="166"/>
      <c r="CK35" s="166"/>
      <c r="CL35" s="165">
        <v>3.4</v>
      </c>
      <c r="CM35" s="165">
        <v>1.4</v>
      </c>
      <c r="CN35" s="165">
        <v>-3.95</v>
      </c>
      <c r="CO35" s="165">
        <v>21.0684</v>
      </c>
      <c r="CP35" s="165">
        <v>21.0319</v>
      </c>
      <c r="CQ35" s="165">
        <v>19.6511</v>
      </c>
      <c r="CR35" s="165">
        <v>47.460500000000003</v>
      </c>
      <c r="CS35" s="165">
        <v>47.383600000000001</v>
      </c>
      <c r="CT35" s="165">
        <v>-30.736599999999999</v>
      </c>
      <c r="CU35" s="165">
        <v>-30.7622</v>
      </c>
      <c r="CV35" s="165">
        <v>-27.316099999999999</v>
      </c>
      <c r="CW35" s="165">
        <v>4.0743</v>
      </c>
      <c r="CX35" s="165">
        <v>32.31</v>
      </c>
      <c r="CY35" s="165">
        <v>12.71</v>
      </c>
      <c r="CZ35" s="165">
        <v>25.942399999999999</v>
      </c>
      <c r="DA35" s="165">
        <v>25.491299999999999</v>
      </c>
      <c r="DB35" s="165">
        <v>-11.89</v>
      </c>
      <c r="DC35" s="165">
        <v>-10.064</v>
      </c>
      <c r="DD35" s="166"/>
      <c r="DE35" s="166"/>
      <c r="DF35" s="165">
        <v>17.962599999999998</v>
      </c>
      <c r="DG35" s="165">
        <v>-13.3391</v>
      </c>
      <c r="DH35" s="165">
        <v>-6.3503999999999996</v>
      </c>
      <c r="DI35" s="165">
        <v>-32.1</v>
      </c>
      <c r="DJ35" s="165">
        <v>-31.8</v>
      </c>
      <c r="DK35" s="165">
        <v>-2.7930000000000001</v>
      </c>
      <c r="DL35" s="165">
        <v>8.9822000000000006</v>
      </c>
      <c r="DM35" s="165">
        <v>13.726100000000001</v>
      </c>
      <c r="DN35" s="165">
        <v>20.230399999999999</v>
      </c>
      <c r="DO35" s="165">
        <v>9.99</v>
      </c>
      <c r="DP35" s="165">
        <v>-3.3</v>
      </c>
      <c r="DQ35" s="165">
        <v>12.2605</v>
      </c>
      <c r="DR35" s="165">
        <v>-18.8611</v>
      </c>
      <c r="DS35" s="165">
        <v>-11.08</v>
      </c>
      <c r="DT35" s="165">
        <v>-11.33</v>
      </c>
      <c r="DU35" s="165">
        <v>27.82</v>
      </c>
      <c r="DV35" s="165">
        <v>30.43</v>
      </c>
      <c r="DW35" s="165">
        <v>-20.690899999999999</v>
      </c>
      <c r="DX35" s="165">
        <v>-10.4636</v>
      </c>
      <c r="DY35" s="165">
        <v>-34.6708</v>
      </c>
      <c r="DZ35" s="165">
        <v>-32.809100000000001</v>
      </c>
      <c r="EA35" s="165">
        <v>37.630899999999997</v>
      </c>
      <c r="EB35" s="165">
        <v>11.566800000000001</v>
      </c>
      <c r="EC35" s="165">
        <v>1.3815999999999999</v>
      </c>
      <c r="ED35" s="165">
        <v>1.4536</v>
      </c>
      <c r="EE35" s="165">
        <v>-11.6731</v>
      </c>
      <c r="EF35" s="165">
        <v>-15.2362</v>
      </c>
      <c r="EG35" s="165">
        <v>-13.028</v>
      </c>
      <c r="EH35" s="165">
        <v>-43.429000000000002</v>
      </c>
      <c r="EI35" s="165">
        <v>-38.811900000000001</v>
      </c>
      <c r="EJ35" s="166"/>
      <c r="EK35" s="165">
        <v>-14.612299999999999</v>
      </c>
      <c r="EL35" s="165">
        <v>-14.0036</v>
      </c>
      <c r="EM35" s="165">
        <v>13.7783</v>
      </c>
      <c r="EN35" s="165">
        <v>5.2144000000000004</v>
      </c>
      <c r="EO35" s="165">
        <v>4.3049999999999997</v>
      </c>
      <c r="EP35" s="165">
        <v>7.6959999999999997</v>
      </c>
      <c r="EQ35" s="165">
        <v>-25.596299999999999</v>
      </c>
      <c r="ER35" s="165">
        <v>-25.3383</v>
      </c>
      <c r="ES35" s="165">
        <v>-1.0434000000000001</v>
      </c>
      <c r="ET35" s="165">
        <v>0</v>
      </c>
      <c r="EU35" s="165">
        <v>-4.9400000000000004</v>
      </c>
      <c r="EV35" s="165">
        <v>1.3</v>
      </c>
      <c r="EW35" s="165">
        <v>7.8135000000000003</v>
      </c>
      <c r="EX35" s="165">
        <v>-0.61619999999999997</v>
      </c>
      <c r="EY35" s="165">
        <v>-9.0627999999999993</v>
      </c>
      <c r="EZ35" s="165">
        <v>-9.2027000000000001</v>
      </c>
      <c r="FA35" s="165">
        <v>5.4467999999999996</v>
      </c>
      <c r="FB35" s="165">
        <v>1.2951999999999999</v>
      </c>
      <c r="FC35" s="165">
        <v>-14.505100000000001</v>
      </c>
      <c r="FD35" s="165">
        <v>5.4139999999999997</v>
      </c>
      <c r="FE35" s="166"/>
      <c r="FF35" s="165">
        <v>5.2245999999999997</v>
      </c>
      <c r="FG35" s="165">
        <v>2.4878</v>
      </c>
      <c r="FH35" s="165">
        <v>0</v>
      </c>
      <c r="FI35" s="166"/>
      <c r="FJ35" s="165">
        <v>15.573399999999999</v>
      </c>
      <c r="FK35" s="165">
        <v>15.406000000000001</v>
      </c>
      <c r="FL35" s="165">
        <v>-18.755099999999999</v>
      </c>
      <c r="FM35" s="165">
        <v>14.3142</v>
      </c>
      <c r="FN35" s="165">
        <v>14.293100000000001</v>
      </c>
      <c r="FO35" s="165">
        <v>-16.183900000000001</v>
      </c>
      <c r="FP35" s="166"/>
      <c r="FQ35" s="165">
        <v>23.087499999999999</v>
      </c>
      <c r="FR35" s="165">
        <v>-17.559999999999999</v>
      </c>
      <c r="FS35" s="165">
        <v>-1.5193000000000001</v>
      </c>
      <c r="FT35" s="165">
        <v>0.20069999999999999</v>
      </c>
      <c r="FU35" s="165">
        <v>0.98</v>
      </c>
      <c r="FV35" s="165">
        <v>0.15</v>
      </c>
      <c r="FW35" s="165">
        <v>-22.8858</v>
      </c>
      <c r="FX35" s="166"/>
      <c r="FY35" s="165">
        <v>2.4420000000000002</v>
      </c>
      <c r="FZ35" s="165">
        <v>-0.4</v>
      </c>
      <c r="GA35" s="166"/>
      <c r="GB35" s="165">
        <v>-4.9000000000000004</v>
      </c>
      <c r="GC35" s="165">
        <v>-22.201499999999999</v>
      </c>
      <c r="GD35" s="165">
        <v>0.72460000000000002</v>
      </c>
      <c r="GE35" s="165">
        <v>-4.51</v>
      </c>
      <c r="GF35" s="165">
        <v>30.585000000000001</v>
      </c>
      <c r="GG35" s="166"/>
      <c r="GH35" s="165">
        <v>26.315799999999999</v>
      </c>
      <c r="GI35" s="165">
        <v>-9.1675000000000004</v>
      </c>
      <c r="GJ35" s="165">
        <v>-9.8942999999999994</v>
      </c>
      <c r="GK35" s="165">
        <v>3.0623</v>
      </c>
      <c r="GL35" s="166"/>
      <c r="GM35" s="166"/>
      <c r="GN35" s="165">
        <v>-13.1663</v>
      </c>
      <c r="GO35" s="165">
        <v>-20.505500000000001</v>
      </c>
      <c r="GP35" s="165">
        <v>1.3065</v>
      </c>
      <c r="GQ35" s="165">
        <v>-22.062100000000001</v>
      </c>
      <c r="GR35" s="165">
        <v>-7.4923999999999999</v>
      </c>
      <c r="GS35" s="165">
        <v>-6.4180999999999999</v>
      </c>
      <c r="GT35" s="165">
        <v>90.908500000000004</v>
      </c>
      <c r="GU35" s="165">
        <v>-3.5874999999999999</v>
      </c>
      <c r="GV35" s="165">
        <v>-5.8536999999999999</v>
      </c>
      <c r="GW35" s="165">
        <v>-12.878</v>
      </c>
      <c r="GX35" s="165">
        <v>1.5516000000000001</v>
      </c>
      <c r="GY35" s="165">
        <v>7.5533000000000001</v>
      </c>
      <c r="GZ35" s="165">
        <v>7.6345000000000001</v>
      </c>
      <c r="HA35" s="166"/>
      <c r="HB35" s="165">
        <v>-17.392199999999999</v>
      </c>
      <c r="HC35" s="165">
        <v>-16.286000000000001</v>
      </c>
      <c r="HD35" s="165">
        <v>-6.29</v>
      </c>
      <c r="HE35" s="166"/>
      <c r="HF35" s="165">
        <v>11.319100000000001</v>
      </c>
      <c r="HG35" s="165">
        <v>0</v>
      </c>
      <c r="HH35" s="165">
        <v>96.171899999999994</v>
      </c>
      <c r="HI35" s="165">
        <v>-42.147599999999997</v>
      </c>
      <c r="HJ35" s="165">
        <v>9.3198000000000008</v>
      </c>
      <c r="HK35" s="165">
        <v>0</v>
      </c>
      <c r="HL35" s="165">
        <v>-6.7450000000000001</v>
      </c>
      <c r="HM35" s="165">
        <v>-10.1234</v>
      </c>
      <c r="HN35" s="165">
        <v>0</v>
      </c>
      <c r="HO35" s="166"/>
      <c r="HP35" s="166"/>
      <c r="HQ35" s="165">
        <v>-13.852600000000001</v>
      </c>
      <c r="HR35" s="165">
        <v>-13.7317</v>
      </c>
      <c r="HS35" s="165">
        <v>-24.594999999999999</v>
      </c>
      <c r="HT35" s="165">
        <v>-25.031500000000001</v>
      </c>
      <c r="HU35" s="165">
        <v>32.15</v>
      </c>
      <c r="HV35" s="165">
        <v>32.22</v>
      </c>
      <c r="HW35" s="165">
        <v>-21</v>
      </c>
      <c r="HX35" s="165">
        <v>-21.1</v>
      </c>
      <c r="HY35" s="165">
        <v>0.63449999999999995</v>
      </c>
      <c r="HZ35" s="165">
        <v>11.28</v>
      </c>
      <c r="IA35" s="165">
        <v>70.058499999999995</v>
      </c>
      <c r="IB35" s="165">
        <v>13.4625</v>
      </c>
      <c r="IC35" s="165">
        <v>13.379</v>
      </c>
      <c r="ID35" s="165">
        <v>-13.2</v>
      </c>
      <c r="IE35" s="165">
        <v>-27.7</v>
      </c>
      <c r="IF35" s="165">
        <v>-3.3</v>
      </c>
      <c r="IG35" s="165">
        <v>-3.8</v>
      </c>
      <c r="IH35" s="166"/>
      <c r="II35" s="165">
        <v>-17.828700000000001</v>
      </c>
      <c r="IJ35" s="165">
        <v>-192.13140000000001</v>
      </c>
      <c r="IK35" s="165">
        <v>-13.3309</v>
      </c>
      <c r="IL35" s="165">
        <v>-228.75219999999999</v>
      </c>
      <c r="IM35" s="165">
        <v>-11.2196</v>
      </c>
      <c r="IN35" s="166"/>
      <c r="IO35" s="165">
        <v>55.851199999999999</v>
      </c>
      <c r="IP35" s="165">
        <v>119.00149999999999</v>
      </c>
      <c r="IQ35" s="165">
        <v>0</v>
      </c>
      <c r="IR35" s="165">
        <v>150.82740000000001</v>
      </c>
      <c r="IS35" s="165">
        <v>-22.5349</v>
      </c>
      <c r="IT35" s="165">
        <v>22.152000000000001</v>
      </c>
      <c r="IU35" s="165">
        <v>20.238199999999999</v>
      </c>
      <c r="IV35" s="166"/>
      <c r="IW35" s="165">
        <v>97.305400000000006</v>
      </c>
      <c r="IX35" s="165">
        <v>-268.6585</v>
      </c>
      <c r="IY35" s="165">
        <v>-26.6218</v>
      </c>
      <c r="IZ35" s="165">
        <v>27.5091</v>
      </c>
      <c r="JA35" s="165">
        <v>-0.79469999999999996</v>
      </c>
      <c r="JB35" s="165">
        <v>6.2539999999999996</v>
      </c>
      <c r="JC35" s="165">
        <v>-4.08</v>
      </c>
      <c r="JD35" s="165">
        <v>-0.76100000000000001</v>
      </c>
      <c r="JE35" s="165">
        <v>-0.76600000000000001</v>
      </c>
      <c r="JF35" s="165">
        <v>-0.56000000000000005</v>
      </c>
      <c r="JG35" s="165">
        <v>1.6</v>
      </c>
      <c r="JH35" s="165">
        <v>-0.96419999999999995</v>
      </c>
      <c r="JI35" s="165">
        <v>-7.2923</v>
      </c>
      <c r="JJ35" s="165">
        <v>-5.6500000000000002E-2</v>
      </c>
      <c r="JK35" s="165">
        <v>1.8479000000000001</v>
      </c>
      <c r="JL35" s="165">
        <v>0.8</v>
      </c>
      <c r="JM35" s="165">
        <v>0.16900000000000001</v>
      </c>
      <c r="JN35" s="165">
        <v>6.5000000000000002E-2</v>
      </c>
      <c r="JO35" s="165">
        <v>2.9081000000000001</v>
      </c>
      <c r="JP35" s="165">
        <v>3.0996999999999999</v>
      </c>
      <c r="JQ35" s="165">
        <v>3.359</v>
      </c>
      <c r="JR35" s="165">
        <v>3.4226999999999999</v>
      </c>
      <c r="JS35" s="165">
        <v>3.7823000000000002</v>
      </c>
      <c r="JT35" s="166"/>
      <c r="JU35" s="165">
        <v>13.8</v>
      </c>
      <c r="JV35" s="165">
        <v>6.2647000000000004</v>
      </c>
      <c r="JW35" s="165">
        <v>1.26</v>
      </c>
      <c r="JX35" s="166"/>
      <c r="JY35" s="165">
        <v>-4.6056999999999997</v>
      </c>
      <c r="JZ35" s="165">
        <v>-16.489000000000001</v>
      </c>
      <c r="KA35" s="165">
        <v>-18.952500000000001</v>
      </c>
      <c r="KB35" s="165">
        <v>-1.2426999999999999</v>
      </c>
      <c r="KC35" s="165">
        <v>12.8788</v>
      </c>
      <c r="KD35" s="165">
        <v>-14.7705</v>
      </c>
      <c r="KE35" s="165">
        <v>0</v>
      </c>
      <c r="KF35" s="165">
        <v>-5.9</v>
      </c>
      <c r="KG35" s="165">
        <v>-9.5</v>
      </c>
      <c r="KH35" s="165">
        <v>46.677300000000002</v>
      </c>
      <c r="KI35" s="165">
        <v>-95.875900000000001</v>
      </c>
    </row>
    <row r="36" spans="1:295" ht="18" customHeight="1" x14ac:dyDescent="0.3">
      <c r="A36" s="162" t="s">
        <v>60</v>
      </c>
      <c r="B36" s="162" t="s">
        <v>814</v>
      </c>
      <c r="C36" s="165">
        <v>0</v>
      </c>
      <c r="D36" s="165">
        <v>3.7294999999999998</v>
      </c>
      <c r="E36" s="165">
        <v>-9.2513000000000005</v>
      </c>
      <c r="F36" s="165">
        <v>7.0766</v>
      </c>
      <c r="G36" s="165">
        <v>11.4679</v>
      </c>
      <c r="H36" s="166"/>
      <c r="I36" s="165">
        <v>25.884399999999999</v>
      </c>
      <c r="J36" s="166"/>
      <c r="K36" s="165">
        <v>22.467600000000001</v>
      </c>
      <c r="L36" s="165">
        <v>9.6046999999999993</v>
      </c>
      <c r="M36" s="166"/>
      <c r="N36" s="165">
        <v>-24.42</v>
      </c>
      <c r="O36" s="165">
        <v>-26.4</v>
      </c>
      <c r="P36" s="166"/>
      <c r="Q36" s="165">
        <v>8.2799999999999994</v>
      </c>
      <c r="R36" s="166"/>
      <c r="S36" s="165">
        <v>1.6326000000000001</v>
      </c>
      <c r="T36" s="165">
        <v>-10.339700000000001</v>
      </c>
      <c r="U36" s="165">
        <v>5.5845000000000002</v>
      </c>
      <c r="V36" s="165">
        <v>5.4013</v>
      </c>
      <c r="W36" s="165">
        <v>9.6471</v>
      </c>
      <c r="X36" s="165">
        <v>1.0502</v>
      </c>
      <c r="Y36" s="165">
        <v>7.6399999999999996E-2</v>
      </c>
      <c r="Z36" s="165">
        <v>2.3693</v>
      </c>
      <c r="AA36" s="166"/>
      <c r="AB36" s="165">
        <v>-1.014</v>
      </c>
      <c r="AC36" s="165">
        <v>-0.65800000000000003</v>
      </c>
      <c r="AD36" s="165">
        <v>-0.64</v>
      </c>
      <c r="AE36" s="165">
        <v>5.048</v>
      </c>
      <c r="AF36" s="165">
        <v>2.2200000000000002</v>
      </c>
      <c r="AG36" s="165">
        <v>-4.4000000000000004</v>
      </c>
      <c r="AH36" s="165">
        <v>0.27800000000000002</v>
      </c>
      <c r="AI36" s="165">
        <v>0.26200000000000001</v>
      </c>
      <c r="AJ36" s="166">
        <v>0</v>
      </c>
      <c r="AK36" s="165">
        <v>-16.98</v>
      </c>
      <c r="AL36" s="166"/>
      <c r="AM36" s="165">
        <v>-9.27</v>
      </c>
      <c r="AN36" s="165">
        <v>-9.41</v>
      </c>
      <c r="AO36" s="165">
        <v>8.0124999999999993</v>
      </c>
      <c r="AP36" s="165">
        <v>2.7589999999999999</v>
      </c>
      <c r="AQ36" s="165">
        <v>23.137499999999999</v>
      </c>
      <c r="AR36" s="165">
        <v>24.707699999999999</v>
      </c>
      <c r="AS36" s="165">
        <v>-9.1929999999999996</v>
      </c>
      <c r="AT36" s="165">
        <v>-8.9753000000000007</v>
      </c>
      <c r="AU36" s="165">
        <v>-8.7677999999999994</v>
      </c>
      <c r="AV36" s="165">
        <v>10.7447</v>
      </c>
      <c r="AW36" s="165">
        <v>11.8896</v>
      </c>
      <c r="AX36" s="165">
        <v>-14.0657</v>
      </c>
      <c r="AY36" s="165">
        <v>-11.118600000000001</v>
      </c>
      <c r="AZ36" s="165">
        <v>40.275100000000002</v>
      </c>
      <c r="BA36" s="165">
        <v>36.848999999999997</v>
      </c>
      <c r="BB36" s="165">
        <v>52.648800000000001</v>
      </c>
      <c r="BC36" s="165">
        <v>2.9497</v>
      </c>
      <c r="BD36" s="165">
        <v>-2.2999999999999998</v>
      </c>
      <c r="BE36" s="165">
        <v>-2.2999999999999998</v>
      </c>
      <c r="BF36" s="165">
        <v>-24.909500000000001</v>
      </c>
      <c r="BG36" s="165">
        <v>-25.6769</v>
      </c>
      <c r="BH36" s="165">
        <v>-2.7281</v>
      </c>
      <c r="BI36" s="166"/>
      <c r="BJ36" s="165">
        <v>6.3483999999999998</v>
      </c>
      <c r="BK36" s="165">
        <v>5.3121999999999998</v>
      </c>
      <c r="BL36" s="165">
        <v>4.0339</v>
      </c>
      <c r="BM36" s="165">
        <v>2.7624</v>
      </c>
      <c r="BN36" s="165">
        <v>-139.6832</v>
      </c>
      <c r="BO36" s="165">
        <v>55.055399999999999</v>
      </c>
      <c r="BP36" s="165">
        <v>55.452100000000002</v>
      </c>
      <c r="BQ36" s="165">
        <v>-46.692799999999998</v>
      </c>
      <c r="BR36" s="165">
        <v>-161.84690000000001</v>
      </c>
      <c r="BS36" s="166"/>
      <c r="BT36" s="166"/>
      <c r="BU36" s="166"/>
      <c r="BV36" s="165">
        <v>29.2501</v>
      </c>
      <c r="BW36" s="165">
        <v>13.11</v>
      </c>
      <c r="BX36" s="166"/>
      <c r="BY36" s="165">
        <v>-2.2599999999999998</v>
      </c>
      <c r="BZ36" s="165">
        <v>2.25</v>
      </c>
      <c r="CA36" s="165">
        <v>-26.1174</v>
      </c>
      <c r="CB36" s="165">
        <v>-26.1174</v>
      </c>
      <c r="CC36" s="165">
        <v>32.275799999999997</v>
      </c>
      <c r="CD36" s="165">
        <v>30.692599999999999</v>
      </c>
      <c r="CE36" s="165">
        <v>-6.9580000000000002</v>
      </c>
      <c r="CF36" s="165">
        <v>-27.286200000000001</v>
      </c>
      <c r="CG36" s="165">
        <v>-27.683700000000002</v>
      </c>
      <c r="CH36" s="165">
        <v>6.7102000000000004</v>
      </c>
      <c r="CI36" s="166"/>
      <c r="CJ36" s="166"/>
      <c r="CK36" s="166"/>
      <c r="CL36" s="165">
        <v>2.2999999999999998</v>
      </c>
      <c r="CM36" s="165">
        <v>1</v>
      </c>
      <c r="CN36" s="165">
        <v>-3.73</v>
      </c>
      <c r="CO36" s="165">
        <v>23.65</v>
      </c>
      <c r="CP36" s="165">
        <v>23.4666</v>
      </c>
      <c r="CQ36" s="165">
        <v>22.2441</v>
      </c>
      <c r="CR36" s="165">
        <v>44.922600000000003</v>
      </c>
      <c r="CS36" s="165">
        <v>45.169499999999999</v>
      </c>
      <c r="CT36" s="165">
        <v>-30.322900000000001</v>
      </c>
      <c r="CU36" s="165">
        <v>-30.136900000000001</v>
      </c>
      <c r="CV36" s="165">
        <v>-26.539100000000001</v>
      </c>
      <c r="CW36" s="165">
        <v>4.2472000000000003</v>
      </c>
      <c r="CX36" s="165">
        <v>31.03</v>
      </c>
      <c r="CY36" s="165">
        <v>12.26</v>
      </c>
      <c r="CZ36" s="165">
        <v>26.411100000000001</v>
      </c>
      <c r="DA36" s="165">
        <v>25.686599999999999</v>
      </c>
      <c r="DB36" s="165">
        <v>-12.23</v>
      </c>
      <c r="DC36" s="165">
        <v>-10.064</v>
      </c>
      <c r="DD36" s="166"/>
      <c r="DE36" s="166"/>
      <c r="DF36" s="165">
        <v>17.813600000000001</v>
      </c>
      <c r="DG36" s="165">
        <v>-13.741400000000001</v>
      </c>
      <c r="DH36" s="165">
        <v>-6.4808000000000003</v>
      </c>
      <c r="DI36" s="165">
        <v>-32.200000000000003</v>
      </c>
      <c r="DJ36" s="166"/>
      <c r="DK36" s="165">
        <v>-2.6221000000000001</v>
      </c>
      <c r="DL36" s="165">
        <v>8.7951999999999995</v>
      </c>
      <c r="DM36" s="165">
        <v>13.4107</v>
      </c>
      <c r="DN36" s="165">
        <v>19.859300000000001</v>
      </c>
      <c r="DO36" s="165">
        <v>9.64</v>
      </c>
      <c r="DP36" s="165">
        <v>-3.34</v>
      </c>
      <c r="DQ36" s="165">
        <v>12.244999999999999</v>
      </c>
      <c r="DR36" s="165">
        <v>-18.036000000000001</v>
      </c>
      <c r="DS36" s="165">
        <v>-10.84</v>
      </c>
      <c r="DT36" s="165">
        <v>-11.22</v>
      </c>
      <c r="DU36" s="165">
        <v>27.22</v>
      </c>
      <c r="DV36" s="165">
        <v>29.93</v>
      </c>
      <c r="DW36" s="165">
        <v>-18.0182</v>
      </c>
      <c r="DX36" s="165">
        <v>-9.4364000000000008</v>
      </c>
      <c r="DY36" s="165">
        <v>-34.813899999999997</v>
      </c>
      <c r="DZ36" s="165">
        <v>-34.281799999999997</v>
      </c>
      <c r="EA36" s="165">
        <v>38.148000000000003</v>
      </c>
      <c r="EB36" s="165">
        <v>12.301600000000001</v>
      </c>
      <c r="EC36" s="165">
        <v>1.7159</v>
      </c>
      <c r="ED36" s="165">
        <v>1.9507000000000001</v>
      </c>
      <c r="EE36" s="165">
        <v>-13.799899999999999</v>
      </c>
      <c r="EF36" s="165">
        <v>-16.255600000000001</v>
      </c>
      <c r="EG36" s="165">
        <v>-12.311999999999999</v>
      </c>
      <c r="EH36" s="165">
        <v>-33.903599999999997</v>
      </c>
      <c r="EI36" s="165">
        <v>-37.03</v>
      </c>
      <c r="EJ36" s="166"/>
      <c r="EK36" s="165">
        <v>-14.200200000000001</v>
      </c>
      <c r="EL36" s="165">
        <v>-13.211499999999999</v>
      </c>
      <c r="EM36" s="165">
        <v>9.5559999999999992</v>
      </c>
      <c r="EN36" s="165">
        <v>5.8551000000000002</v>
      </c>
      <c r="EO36" s="165">
        <v>5.0640999999999998</v>
      </c>
      <c r="EP36" s="165">
        <v>3.0880000000000001</v>
      </c>
      <c r="EQ36" s="165">
        <v>-26.6524</v>
      </c>
      <c r="ER36" s="165">
        <v>-26.486899999999999</v>
      </c>
      <c r="ES36" s="165">
        <v>-1.2410000000000001</v>
      </c>
      <c r="ET36" s="165">
        <v>0</v>
      </c>
      <c r="EU36" s="165">
        <v>-4.96</v>
      </c>
      <c r="EV36" s="165">
        <v>1</v>
      </c>
      <c r="EW36" s="165">
        <v>7.6387999999999998</v>
      </c>
      <c r="EX36" s="165">
        <v>0.4899</v>
      </c>
      <c r="EY36" s="165">
        <v>-8.6387999999999998</v>
      </c>
      <c r="EZ36" s="165">
        <v>-8.9265000000000008</v>
      </c>
      <c r="FA36" s="165">
        <v>5.6698000000000004</v>
      </c>
      <c r="FB36" s="165">
        <v>-1.8715999999999999</v>
      </c>
      <c r="FC36" s="165">
        <v>-13.948499999999999</v>
      </c>
      <c r="FD36" s="165">
        <v>4.8686999999999996</v>
      </c>
      <c r="FE36" s="166"/>
      <c r="FF36" s="165">
        <v>4.6224999999999996</v>
      </c>
      <c r="FG36" s="165">
        <v>0</v>
      </c>
      <c r="FH36" s="165">
        <v>0</v>
      </c>
      <c r="FI36" s="165">
        <v>0</v>
      </c>
      <c r="FJ36" s="165">
        <v>16.7456</v>
      </c>
      <c r="FK36" s="165">
        <v>16.410699999999999</v>
      </c>
      <c r="FL36" s="165">
        <v>-19.759799999999998</v>
      </c>
      <c r="FM36" s="165">
        <v>15.8764</v>
      </c>
      <c r="FN36" s="165">
        <v>15.6599</v>
      </c>
      <c r="FO36" s="165">
        <v>-17.3338</v>
      </c>
      <c r="FP36" s="165">
        <v>11.1043</v>
      </c>
      <c r="FQ36" s="165">
        <v>22.6236</v>
      </c>
      <c r="FR36" s="165">
        <v>-18.02</v>
      </c>
      <c r="FS36" s="165">
        <v>-1.3069</v>
      </c>
      <c r="FT36" s="165">
        <v>0.20069999999999999</v>
      </c>
      <c r="FU36" s="165">
        <v>0.85</v>
      </c>
      <c r="FV36" s="165">
        <v>0.81</v>
      </c>
      <c r="FW36" s="165">
        <v>-22.6065</v>
      </c>
      <c r="FX36" s="166"/>
      <c r="FY36" s="165">
        <v>2.528</v>
      </c>
      <c r="FZ36" s="165">
        <v>-0.41499999999999998</v>
      </c>
      <c r="GA36" s="166"/>
      <c r="GB36" s="165">
        <v>-3.84</v>
      </c>
      <c r="GC36" s="165">
        <v>-20.452000000000002</v>
      </c>
      <c r="GD36" s="165">
        <v>0.45169999999999999</v>
      </c>
      <c r="GE36" s="165">
        <v>-3.97</v>
      </c>
      <c r="GF36" s="165">
        <v>31.748100000000001</v>
      </c>
      <c r="GG36" s="166"/>
      <c r="GH36" s="165">
        <v>25.828900000000001</v>
      </c>
      <c r="GI36" s="165">
        <v>-9.5717999999999996</v>
      </c>
      <c r="GJ36" s="165">
        <v>-10.263299999999999</v>
      </c>
      <c r="GK36" s="165">
        <v>3.0914000000000001</v>
      </c>
      <c r="GL36" s="166"/>
      <c r="GM36" s="166"/>
      <c r="GN36" s="165">
        <v>-13.4146</v>
      </c>
      <c r="GO36" s="165">
        <v>-22.052099999999999</v>
      </c>
      <c r="GP36" s="165">
        <v>1.57</v>
      </c>
      <c r="GQ36" s="165">
        <v>-21.887599999999999</v>
      </c>
      <c r="GR36" s="165">
        <v>-7.8901000000000003</v>
      </c>
      <c r="GS36" s="165">
        <v>-7.9748999999999999</v>
      </c>
      <c r="GT36" s="165">
        <v>93.139499999999998</v>
      </c>
      <c r="GU36" s="165">
        <v>-2.8414000000000001</v>
      </c>
      <c r="GV36" s="165">
        <v>-5.0279999999999996</v>
      </c>
      <c r="GW36" s="165">
        <v>-12.963200000000001</v>
      </c>
      <c r="GX36" s="165">
        <v>2.1040000000000001</v>
      </c>
      <c r="GY36" s="165">
        <v>7.7218</v>
      </c>
      <c r="GZ36" s="165">
        <v>7.7690000000000001</v>
      </c>
      <c r="HA36" s="165">
        <v>2</v>
      </c>
      <c r="HB36" s="165">
        <v>-17.264099999999999</v>
      </c>
      <c r="HC36" s="165">
        <v>-15.796200000000001</v>
      </c>
      <c r="HD36" s="165">
        <v>-5.45</v>
      </c>
      <c r="HE36" s="166"/>
      <c r="HF36" s="165">
        <v>8.5489999999999995</v>
      </c>
      <c r="HG36" s="165">
        <v>6.96</v>
      </c>
      <c r="HH36" s="165">
        <v>99.608900000000006</v>
      </c>
      <c r="HI36" s="165">
        <v>-42.014200000000002</v>
      </c>
      <c r="HJ36" s="165">
        <v>9.3186</v>
      </c>
      <c r="HK36" s="165">
        <v>0</v>
      </c>
      <c r="HL36" s="165">
        <v>-6.5365000000000002</v>
      </c>
      <c r="HM36" s="165">
        <v>0</v>
      </c>
      <c r="HN36" s="165">
        <v>-11.9214</v>
      </c>
      <c r="HO36" s="166"/>
      <c r="HP36" s="166"/>
      <c r="HQ36" s="165">
        <v>-12.9078</v>
      </c>
      <c r="HR36" s="165">
        <v>-11.968400000000001</v>
      </c>
      <c r="HS36" s="165">
        <v>-24.7424</v>
      </c>
      <c r="HT36" s="165">
        <v>-24.407</v>
      </c>
      <c r="HU36" s="165">
        <v>33.54</v>
      </c>
      <c r="HV36" s="165">
        <v>34.31</v>
      </c>
      <c r="HW36" s="165">
        <v>-21.7</v>
      </c>
      <c r="HX36" s="165">
        <v>-22.1</v>
      </c>
      <c r="HY36" s="165">
        <v>0.51</v>
      </c>
      <c r="HZ36" s="165">
        <v>10.96</v>
      </c>
      <c r="IA36" s="165">
        <v>61.495199999999997</v>
      </c>
      <c r="IB36" s="165">
        <v>17.639700000000001</v>
      </c>
      <c r="IC36" s="165">
        <v>16.799600000000002</v>
      </c>
      <c r="ID36" s="165">
        <v>-12.7</v>
      </c>
      <c r="IE36" s="165">
        <v>-28.2</v>
      </c>
      <c r="IF36" s="165">
        <v>-3.7</v>
      </c>
      <c r="IG36" s="165">
        <v>-4.2</v>
      </c>
      <c r="IH36" s="165">
        <v>-17.651499999999999</v>
      </c>
      <c r="II36" s="166"/>
      <c r="IJ36" s="165">
        <v>-190.74780000000001</v>
      </c>
      <c r="IK36" s="165">
        <v>-11.038500000000001</v>
      </c>
      <c r="IL36" s="165">
        <v>-229.78190000000001</v>
      </c>
      <c r="IM36" s="165">
        <v>-11.5922</v>
      </c>
      <c r="IN36" s="166"/>
      <c r="IO36" s="165">
        <v>55.685400000000001</v>
      </c>
      <c r="IP36" s="165">
        <v>115.3793</v>
      </c>
      <c r="IQ36" s="166"/>
      <c r="IR36" s="165">
        <v>146.94990000000001</v>
      </c>
      <c r="IS36" s="165">
        <v>-24.898099999999999</v>
      </c>
      <c r="IT36" s="165">
        <v>19.866900000000001</v>
      </c>
      <c r="IU36" s="165">
        <v>20.379000000000001</v>
      </c>
      <c r="IV36" s="166"/>
      <c r="IW36" s="165">
        <v>102.5635</v>
      </c>
      <c r="IX36" s="165">
        <v>-262.64159999999998</v>
      </c>
      <c r="IY36" s="165">
        <v>-23.6464</v>
      </c>
      <c r="IZ36" s="165">
        <v>20.457699999999999</v>
      </c>
      <c r="JA36" s="165">
        <v>-1.615</v>
      </c>
      <c r="JB36" s="165">
        <v>5.6870000000000003</v>
      </c>
      <c r="JC36" s="165">
        <v>-3.68</v>
      </c>
      <c r="JD36" s="165">
        <v>-0.63700000000000001</v>
      </c>
      <c r="JE36" s="165">
        <v>-0.64700000000000002</v>
      </c>
      <c r="JF36" s="165">
        <v>-1.04</v>
      </c>
      <c r="JG36" s="165">
        <v>1.6</v>
      </c>
      <c r="JH36" s="165">
        <v>-0.8256</v>
      </c>
      <c r="JI36" s="165">
        <v>-6.9138999999999999</v>
      </c>
      <c r="JJ36" s="165">
        <v>0.14799999999999999</v>
      </c>
      <c r="JK36" s="165">
        <v>2.4338000000000002</v>
      </c>
      <c r="JL36" s="165">
        <v>0</v>
      </c>
      <c r="JM36" s="165">
        <v>-0.46600000000000003</v>
      </c>
      <c r="JN36" s="165">
        <v>-0.35599999999999998</v>
      </c>
      <c r="JO36" s="165">
        <v>2.6829999999999998</v>
      </c>
      <c r="JP36" s="166"/>
      <c r="JQ36" s="165">
        <v>3.8283</v>
      </c>
      <c r="JR36" s="165">
        <v>3.7187000000000001</v>
      </c>
      <c r="JS36" s="165">
        <v>2.9386999999999999</v>
      </c>
      <c r="JT36" s="166"/>
      <c r="JU36" s="165">
        <v>13.9</v>
      </c>
      <c r="JV36" s="165">
        <v>6.6050000000000004</v>
      </c>
      <c r="JW36" s="165">
        <v>1.36</v>
      </c>
      <c r="JX36" s="166"/>
      <c r="JY36" s="165">
        <v>-4.3621999999999996</v>
      </c>
      <c r="JZ36" s="165">
        <v>-16.289400000000001</v>
      </c>
      <c r="KA36" s="165">
        <v>-19.015499999999999</v>
      </c>
      <c r="KB36" s="165">
        <v>-1.2161</v>
      </c>
      <c r="KC36" s="165">
        <v>12.8451</v>
      </c>
      <c r="KD36" s="165">
        <v>-14.998799999999999</v>
      </c>
      <c r="KE36" s="165">
        <v>0</v>
      </c>
      <c r="KF36" s="165">
        <v>-6.1</v>
      </c>
      <c r="KG36" s="165">
        <v>-8.9</v>
      </c>
      <c r="KH36" s="165">
        <v>45.001800000000003</v>
      </c>
      <c r="KI36" s="165">
        <v>-91.926299999999998</v>
      </c>
    </row>
    <row r="37" spans="1:295" ht="18" customHeight="1" x14ac:dyDescent="0.3">
      <c r="A37" s="162" t="s">
        <v>60</v>
      </c>
      <c r="B37" s="162" t="s">
        <v>815</v>
      </c>
      <c r="C37" s="165">
        <v>0</v>
      </c>
      <c r="D37" s="165">
        <v>3.8437999999999999</v>
      </c>
      <c r="E37" s="165">
        <v>-9.2190999999999992</v>
      </c>
      <c r="F37" s="165">
        <v>7.0133999999999999</v>
      </c>
      <c r="G37" s="165">
        <v>11.550700000000001</v>
      </c>
      <c r="H37" s="166"/>
      <c r="I37" s="165">
        <v>25.8902</v>
      </c>
      <c r="J37" s="166"/>
      <c r="K37" s="165">
        <v>24.169599999999999</v>
      </c>
      <c r="L37" s="165">
        <v>10.4437</v>
      </c>
      <c r="M37" s="166"/>
      <c r="N37" s="165">
        <v>-24.42</v>
      </c>
      <c r="O37" s="165">
        <v>-26.4</v>
      </c>
      <c r="P37" s="166"/>
      <c r="Q37" s="165">
        <v>8.2799999999999994</v>
      </c>
      <c r="R37" s="166"/>
      <c r="S37" s="165">
        <v>1.1980999999999999</v>
      </c>
      <c r="T37" s="165">
        <v>-10.5909</v>
      </c>
      <c r="U37" s="165">
        <v>6.1132</v>
      </c>
      <c r="V37" s="165">
        <v>6.0715000000000003</v>
      </c>
      <c r="W37" s="165">
        <v>10.563700000000001</v>
      </c>
      <c r="X37" s="165">
        <v>2.0988000000000002</v>
      </c>
      <c r="Y37" s="165">
        <v>0.17249999999999999</v>
      </c>
      <c r="Z37" s="165">
        <v>2.3885000000000001</v>
      </c>
      <c r="AA37" s="166"/>
      <c r="AB37" s="165">
        <v>-0.94879999999999998</v>
      </c>
      <c r="AC37" s="165">
        <v>-0.64600000000000002</v>
      </c>
      <c r="AD37" s="165">
        <v>-0.624</v>
      </c>
      <c r="AE37" s="165">
        <v>5.1349999999999998</v>
      </c>
      <c r="AF37" s="165">
        <v>2.2200000000000002</v>
      </c>
      <c r="AG37" s="166"/>
      <c r="AH37" s="165">
        <v>0.40600000000000003</v>
      </c>
      <c r="AI37" s="165">
        <v>0.26500000000000001</v>
      </c>
      <c r="AJ37" s="166">
        <v>0</v>
      </c>
      <c r="AK37" s="165">
        <v>-15.26</v>
      </c>
      <c r="AL37" s="166"/>
      <c r="AM37" s="165">
        <v>-10.23</v>
      </c>
      <c r="AN37" s="165">
        <v>-10.84</v>
      </c>
      <c r="AO37" s="165">
        <v>8.3344000000000005</v>
      </c>
      <c r="AP37" s="165">
        <v>2.3275999999999999</v>
      </c>
      <c r="AQ37" s="165">
        <v>23.898599999999998</v>
      </c>
      <c r="AR37" s="165">
        <v>25.893799999999999</v>
      </c>
      <c r="AS37" s="165">
        <v>-9.4403000000000006</v>
      </c>
      <c r="AT37" s="165">
        <v>-7.9036</v>
      </c>
      <c r="AU37" s="165">
        <v>-7.8983999999999996</v>
      </c>
      <c r="AV37" s="165">
        <v>2.7688000000000001</v>
      </c>
      <c r="AW37" s="165">
        <v>2.7107999999999999</v>
      </c>
      <c r="AX37" s="165">
        <v>-12.190300000000001</v>
      </c>
      <c r="AY37" s="165">
        <v>-9.7789999999999999</v>
      </c>
      <c r="AZ37" s="165">
        <v>25.435600000000001</v>
      </c>
      <c r="BA37" s="165">
        <v>25.829499999999999</v>
      </c>
      <c r="BB37" s="165">
        <v>57.012</v>
      </c>
      <c r="BC37" s="165">
        <v>1.9350000000000001</v>
      </c>
      <c r="BD37" s="165">
        <v>-2.2999999999999998</v>
      </c>
      <c r="BE37" s="165">
        <v>-2</v>
      </c>
      <c r="BF37" s="165">
        <v>-26.782299999999999</v>
      </c>
      <c r="BG37" s="165">
        <v>-26.686499999999999</v>
      </c>
      <c r="BH37" s="165">
        <v>-2.9323999999999999</v>
      </c>
      <c r="BI37" s="166"/>
      <c r="BJ37" s="165">
        <v>6.6356000000000002</v>
      </c>
      <c r="BK37" s="165">
        <v>4.9713000000000003</v>
      </c>
      <c r="BL37" s="165">
        <v>3.8906000000000001</v>
      </c>
      <c r="BM37" s="165">
        <v>2.8477999999999999</v>
      </c>
      <c r="BN37" s="165">
        <v>-143.00970000000001</v>
      </c>
      <c r="BO37" s="165">
        <v>58.015700000000002</v>
      </c>
      <c r="BP37" s="165">
        <v>58.290300000000002</v>
      </c>
      <c r="BQ37" s="165">
        <v>-59.958399999999997</v>
      </c>
      <c r="BR37" s="165">
        <v>-159.15180000000001</v>
      </c>
      <c r="BS37" s="166"/>
      <c r="BT37" s="166"/>
      <c r="BU37" s="166"/>
      <c r="BV37" s="165">
        <v>34.619100000000003</v>
      </c>
      <c r="BW37" s="165">
        <v>15.43</v>
      </c>
      <c r="BX37" s="166"/>
      <c r="BY37" s="165">
        <v>1.1200000000000001</v>
      </c>
      <c r="BZ37" s="165">
        <v>3.76</v>
      </c>
      <c r="CA37" s="165">
        <v>-25.715599999999998</v>
      </c>
      <c r="CB37" s="165">
        <v>-26.1174</v>
      </c>
      <c r="CC37" s="165">
        <v>29.681000000000001</v>
      </c>
      <c r="CD37" s="165">
        <v>27.449400000000001</v>
      </c>
      <c r="CE37" s="165">
        <v>-7.7182000000000004</v>
      </c>
      <c r="CF37" s="165">
        <v>-25.361599999999999</v>
      </c>
      <c r="CG37" s="165">
        <v>-25.658999999999999</v>
      </c>
      <c r="CH37" s="165">
        <v>7.4850000000000003</v>
      </c>
      <c r="CI37" s="166"/>
      <c r="CJ37" s="166"/>
      <c r="CK37" s="166"/>
      <c r="CL37" s="165">
        <v>4.5999999999999996</v>
      </c>
      <c r="CM37" s="165">
        <v>3.1</v>
      </c>
      <c r="CN37" s="165">
        <v>-4.09</v>
      </c>
      <c r="CO37" s="165">
        <v>27.284700000000001</v>
      </c>
      <c r="CP37" s="165">
        <v>27.150500000000001</v>
      </c>
      <c r="CQ37" s="165">
        <v>25.368200000000002</v>
      </c>
      <c r="CR37" s="165">
        <v>42.776600000000002</v>
      </c>
      <c r="CS37" s="165">
        <v>43.616900000000001</v>
      </c>
      <c r="CT37" s="165">
        <v>-31.535299999999999</v>
      </c>
      <c r="CU37" s="165">
        <v>-29.4648</v>
      </c>
      <c r="CV37" s="165">
        <v>-29.4147</v>
      </c>
      <c r="CW37" s="165">
        <v>4.7301000000000002</v>
      </c>
      <c r="CX37" s="165">
        <v>35.53</v>
      </c>
      <c r="CY37" s="165">
        <v>14.65</v>
      </c>
      <c r="CZ37" s="165">
        <v>28.286100000000001</v>
      </c>
      <c r="DA37" s="165">
        <v>27.639800000000001</v>
      </c>
      <c r="DB37" s="165">
        <v>-13.04</v>
      </c>
      <c r="DC37" s="165">
        <v>-10.952</v>
      </c>
      <c r="DD37" s="166"/>
      <c r="DE37" s="166"/>
      <c r="DF37" s="165">
        <v>9.1655999999999995</v>
      </c>
      <c r="DG37" s="165">
        <v>-15.009499999999999</v>
      </c>
      <c r="DH37" s="165">
        <v>-6.9904000000000002</v>
      </c>
      <c r="DI37" s="165">
        <v>-32.200000000000003</v>
      </c>
      <c r="DJ37" s="165">
        <v>-34.1</v>
      </c>
      <c r="DK37" s="165">
        <v>-2.1337999999999999</v>
      </c>
      <c r="DL37" s="165">
        <v>8.9822000000000006</v>
      </c>
      <c r="DM37" s="165">
        <v>14.6724</v>
      </c>
      <c r="DN37" s="165">
        <v>19.859300000000001</v>
      </c>
      <c r="DO37" s="165">
        <v>9.7799999999999994</v>
      </c>
      <c r="DP37" s="165">
        <v>-4.0599999999999996</v>
      </c>
      <c r="DQ37" s="165">
        <v>13.702</v>
      </c>
      <c r="DR37" s="165">
        <v>-10.088100000000001</v>
      </c>
      <c r="DS37" s="165">
        <v>-10.66</v>
      </c>
      <c r="DT37" s="165">
        <v>-10.71</v>
      </c>
      <c r="DU37" s="165">
        <v>28.81</v>
      </c>
      <c r="DV37" s="165">
        <v>31.22</v>
      </c>
      <c r="DW37" s="165">
        <v>-11.2</v>
      </c>
      <c r="DX37" s="165">
        <v>-5.7727000000000004</v>
      </c>
      <c r="DY37" s="165">
        <v>-33.463500000000003</v>
      </c>
      <c r="DZ37" s="165">
        <v>-32.054499999999997</v>
      </c>
      <c r="EA37" s="165">
        <v>47.089599999999997</v>
      </c>
      <c r="EB37" s="165">
        <v>19.5291</v>
      </c>
      <c r="EC37" s="165">
        <v>7.6031000000000004</v>
      </c>
      <c r="ED37" s="165">
        <v>9.2014999999999993</v>
      </c>
      <c r="EE37" s="165">
        <v>-13.685499999999999</v>
      </c>
      <c r="EF37" s="165">
        <v>-19.506499999999999</v>
      </c>
      <c r="EG37" s="165">
        <v>-12.071</v>
      </c>
      <c r="EH37" s="165">
        <v>-19.998999999999999</v>
      </c>
      <c r="EI37" s="165">
        <v>-39.798900000000003</v>
      </c>
      <c r="EJ37" s="166"/>
      <c r="EK37" s="165">
        <v>-15.0426</v>
      </c>
      <c r="EL37" s="165">
        <v>-13.533799999999999</v>
      </c>
      <c r="EM37" s="165">
        <v>11.291700000000001</v>
      </c>
      <c r="EN37" s="165">
        <v>2.8462999999999998</v>
      </c>
      <c r="EO37" s="165">
        <v>1.9783999999999999</v>
      </c>
      <c r="EP37" s="165">
        <v>-7.6840000000000002</v>
      </c>
      <c r="EQ37" s="165">
        <v>-25.463100000000001</v>
      </c>
      <c r="ER37" s="165">
        <v>-27.651700000000002</v>
      </c>
      <c r="ES37" s="165">
        <v>2.6387999999999998</v>
      </c>
      <c r="ET37" s="165">
        <v>6.73</v>
      </c>
      <c r="EU37" s="165">
        <v>-12.05</v>
      </c>
      <c r="EV37" s="165">
        <v>0</v>
      </c>
      <c r="EW37" s="165">
        <v>7.6836000000000002</v>
      </c>
      <c r="EX37" s="165">
        <v>-4.1470000000000002</v>
      </c>
      <c r="EY37" s="165">
        <v>-10.212899999999999</v>
      </c>
      <c r="EZ37" s="165">
        <v>-10.5122</v>
      </c>
      <c r="FA37" s="165">
        <v>6.0983000000000001</v>
      </c>
      <c r="FB37" s="165">
        <v>-0.92190000000000005</v>
      </c>
      <c r="FC37" s="165">
        <v>-15.0847</v>
      </c>
      <c r="FD37" s="165">
        <v>5.3121999999999998</v>
      </c>
      <c r="FE37" s="166"/>
      <c r="FF37" s="165">
        <v>5.0484</v>
      </c>
      <c r="FG37" s="165">
        <v>2.7473999999999998</v>
      </c>
      <c r="FH37" s="165">
        <v>2.9416000000000002</v>
      </c>
      <c r="FI37" s="165">
        <v>0</v>
      </c>
      <c r="FJ37" s="165">
        <v>17.415500000000002</v>
      </c>
      <c r="FK37" s="165">
        <v>17.080500000000001</v>
      </c>
      <c r="FL37" s="165">
        <v>-19.927299999999999</v>
      </c>
      <c r="FM37" s="165">
        <v>13.6952</v>
      </c>
      <c r="FN37" s="165">
        <v>13.6326</v>
      </c>
      <c r="FO37" s="165">
        <v>-16.014900000000001</v>
      </c>
      <c r="FP37" s="166"/>
      <c r="FQ37" s="165">
        <v>22.6236</v>
      </c>
      <c r="FR37" s="165">
        <v>-18.61</v>
      </c>
      <c r="FS37" s="165">
        <v>-1.6072</v>
      </c>
      <c r="FT37" s="165">
        <v>0.1925</v>
      </c>
      <c r="FU37" s="165">
        <v>0.05</v>
      </c>
      <c r="FV37" s="165">
        <v>0.52</v>
      </c>
      <c r="FW37" s="165">
        <v>-22.7987</v>
      </c>
      <c r="FX37" s="166"/>
      <c r="FY37" s="165">
        <v>2.39</v>
      </c>
      <c r="FZ37" s="165">
        <v>-0.42399999999999999</v>
      </c>
      <c r="GA37" s="166"/>
      <c r="GB37" s="165">
        <v>-2.92</v>
      </c>
      <c r="GC37" s="165">
        <v>-21.164300000000001</v>
      </c>
      <c r="GD37" s="165">
        <v>1.0900000000000001</v>
      </c>
      <c r="GE37" s="165">
        <v>-3.84</v>
      </c>
      <c r="GF37" s="165">
        <v>33.616900000000001</v>
      </c>
      <c r="GG37" s="166"/>
      <c r="GH37" s="165">
        <v>27.1538</v>
      </c>
      <c r="GI37" s="165">
        <v>-9.2202999999999999</v>
      </c>
      <c r="GJ37" s="165">
        <v>-9.9829000000000008</v>
      </c>
      <c r="GK37" s="165">
        <v>3.2772999999999999</v>
      </c>
      <c r="GL37" s="166"/>
      <c r="GM37" s="166"/>
      <c r="GN37" s="165">
        <v>-12.925000000000001</v>
      </c>
      <c r="GO37" s="165">
        <v>-24.739699999999999</v>
      </c>
      <c r="GP37" s="165">
        <v>3.1709999999999998</v>
      </c>
      <c r="GQ37" s="165">
        <v>-22.559200000000001</v>
      </c>
      <c r="GR37" s="165">
        <v>-7.6787000000000001</v>
      </c>
      <c r="GS37" s="165">
        <v>-8.1813000000000002</v>
      </c>
      <c r="GT37" s="165">
        <v>100.2289</v>
      </c>
      <c r="GU37" s="165">
        <v>-2.0884</v>
      </c>
      <c r="GV37" s="165">
        <v>-7.1186999999999996</v>
      </c>
      <c r="GW37" s="165">
        <v>-11.9308</v>
      </c>
      <c r="GX37" s="166"/>
      <c r="GY37" s="165">
        <v>7.8463000000000003</v>
      </c>
      <c r="GZ37" s="165">
        <v>7.7610999999999999</v>
      </c>
      <c r="HA37" s="166"/>
      <c r="HB37" s="165">
        <v>-17.974</v>
      </c>
      <c r="HC37" s="165">
        <v>-16.305199999999999</v>
      </c>
      <c r="HD37" s="165">
        <v>-7.12</v>
      </c>
      <c r="HE37" s="165">
        <v>0</v>
      </c>
      <c r="HF37" s="165">
        <v>16.965199999999999</v>
      </c>
      <c r="HG37" s="165">
        <v>6.2363</v>
      </c>
      <c r="HH37" s="165">
        <v>84.555099999999996</v>
      </c>
      <c r="HI37" s="165">
        <v>-40.619700000000002</v>
      </c>
      <c r="HJ37" s="165">
        <v>11.298500000000001</v>
      </c>
      <c r="HK37" s="165">
        <v>-5.7668999999999997</v>
      </c>
      <c r="HL37" s="165">
        <v>-8.6819000000000006</v>
      </c>
      <c r="HM37" s="165">
        <v>0</v>
      </c>
      <c r="HN37" s="165">
        <v>-11.5113</v>
      </c>
      <c r="HO37" s="166"/>
      <c r="HP37" s="166"/>
      <c r="HQ37" s="165">
        <v>-11.5784</v>
      </c>
      <c r="HR37" s="165">
        <v>-11.1334</v>
      </c>
      <c r="HS37" s="165">
        <v>-24.973099999999999</v>
      </c>
      <c r="HT37" s="165">
        <v>-25.237100000000002</v>
      </c>
      <c r="HU37" s="165">
        <v>24.39</v>
      </c>
      <c r="HV37" s="165">
        <v>24.26</v>
      </c>
      <c r="HW37" s="165">
        <v>-22.4</v>
      </c>
      <c r="HX37" s="165">
        <v>-22.4</v>
      </c>
      <c r="HY37" s="165">
        <v>0.51</v>
      </c>
      <c r="HZ37" s="165">
        <v>9.1999999999999993</v>
      </c>
      <c r="IA37" s="165">
        <v>63.515000000000001</v>
      </c>
      <c r="IB37" s="165">
        <v>18.2088</v>
      </c>
      <c r="IC37" s="165">
        <v>18.238600000000002</v>
      </c>
      <c r="ID37" s="165">
        <v>-13</v>
      </c>
      <c r="IE37" s="165">
        <v>-31.6</v>
      </c>
      <c r="IF37" s="165">
        <v>-5.3</v>
      </c>
      <c r="IG37" s="165">
        <v>-5.5</v>
      </c>
      <c r="IH37" s="165">
        <v>-17.8353</v>
      </c>
      <c r="II37" s="165">
        <v>-17.585599999999999</v>
      </c>
      <c r="IJ37" s="165">
        <v>-179.34049999999999</v>
      </c>
      <c r="IK37" s="165">
        <v>-4.9173999999999998</v>
      </c>
      <c r="IL37" s="165">
        <v>-234.4624</v>
      </c>
      <c r="IM37" s="165">
        <v>-27.186299999999999</v>
      </c>
      <c r="IN37" s="166"/>
      <c r="IO37" s="165">
        <v>70.528000000000006</v>
      </c>
      <c r="IP37" s="165">
        <v>100.02330000000001</v>
      </c>
      <c r="IQ37" s="165">
        <v>132.9264</v>
      </c>
      <c r="IR37" s="165">
        <v>143.15770000000001</v>
      </c>
      <c r="IS37" s="165">
        <v>-5.6755000000000004</v>
      </c>
      <c r="IT37" s="165">
        <v>19.296500000000002</v>
      </c>
      <c r="IU37" s="165">
        <v>21.4771</v>
      </c>
      <c r="IV37" s="165">
        <v>-21.640699999999999</v>
      </c>
      <c r="IW37" s="165">
        <v>99.232900000000001</v>
      </c>
      <c r="IX37" s="165">
        <v>-260.68549999999999</v>
      </c>
      <c r="IY37" s="165">
        <v>-21.015499999999999</v>
      </c>
      <c r="IZ37" s="165">
        <v>20.4986</v>
      </c>
      <c r="JA37" s="165">
        <v>-1.5686</v>
      </c>
      <c r="JB37" s="165">
        <v>4.4710000000000001</v>
      </c>
      <c r="JC37" s="165">
        <v>-3.92</v>
      </c>
      <c r="JD37" s="165">
        <v>-0.66600000000000004</v>
      </c>
      <c r="JE37" s="165">
        <v>-0.67500000000000004</v>
      </c>
      <c r="JF37" s="165">
        <v>-1.04</v>
      </c>
      <c r="JG37" s="165">
        <v>1.44</v>
      </c>
      <c r="JH37" s="165">
        <v>-0.746</v>
      </c>
      <c r="JI37" s="165">
        <v>-6.2088999999999999</v>
      </c>
      <c r="JJ37" s="165">
        <v>3.2000000000000001E-2</v>
      </c>
      <c r="JK37" s="165">
        <v>1.2314000000000001</v>
      </c>
      <c r="JL37" s="165">
        <v>0.7</v>
      </c>
      <c r="JM37" s="165">
        <v>-0.97099999999999997</v>
      </c>
      <c r="JN37" s="165">
        <v>1.1619999999999999</v>
      </c>
      <c r="JO37" s="165">
        <v>2.6806999999999999</v>
      </c>
      <c r="JP37" s="166"/>
      <c r="JQ37" s="165">
        <v>3.3191999999999999</v>
      </c>
      <c r="JR37" s="165">
        <v>3.1164000000000001</v>
      </c>
      <c r="JS37" s="165">
        <v>3.4218000000000002</v>
      </c>
      <c r="JT37" s="166"/>
      <c r="JU37" s="165">
        <v>15.6</v>
      </c>
      <c r="JV37" s="165">
        <v>6.3653000000000004</v>
      </c>
      <c r="JW37" s="165">
        <v>1.45</v>
      </c>
      <c r="JX37" s="166"/>
      <c r="JY37" s="165">
        <v>-5.1866000000000003</v>
      </c>
      <c r="JZ37" s="165">
        <v>-15.7354</v>
      </c>
      <c r="KA37" s="165">
        <v>-18.450600000000001</v>
      </c>
      <c r="KB37" s="165">
        <v>-1.4169</v>
      </c>
      <c r="KC37" s="165">
        <v>12.110300000000001</v>
      </c>
      <c r="KD37" s="165">
        <v>-14.019600000000001</v>
      </c>
      <c r="KE37" s="165">
        <v>1.4767999999999999</v>
      </c>
      <c r="KF37" s="165">
        <v>-8.6999999999999993</v>
      </c>
      <c r="KG37" s="165">
        <v>-7.3</v>
      </c>
      <c r="KH37" s="165">
        <v>40.2547</v>
      </c>
      <c r="KI37" s="165">
        <v>-87.440899999999999</v>
      </c>
    </row>
    <row r="38" spans="1:295" ht="18" customHeight="1" x14ac:dyDescent="0.3">
      <c r="A38" s="162" t="s">
        <v>60</v>
      </c>
      <c r="B38" s="162" t="s">
        <v>816</v>
      </c>
      <c r="C38" s="165">
        <v>0</v>
      </c>
      <c r="D38" s="165">
        <v>3.7149000000000001</v>
      </c>
      <c r="E38" s="165">
        <v>-9.1830999999999996</v>
      </c>
      <c r="F38" s="165">
        <v>7.2413999999999996</v>
      </c>
      <c r="G38" s="165">
        <v>11.695499999999999</v>
      </c>
      <c r="H38" s="166"/>
      <c r="I38" s="165">
        <v>26.330300000000001</v>
      </c>
      <c r="J38" s="166"/>
      <c r="K38" s="165">
        <v>24.9086</v>
      </c>
      <c r="L38" s="165">
        <v>10.9117</v>
      </c>
      <c r="M38" s="166"/>
      <c r="N38" s="165">
        <v>-22.2</v>
      </c>
      <c r="O38" s="165">
        <v>-26.4</v>
      </c>
      <c r="P38" s="165">
        <v>2.2000000000000002</v>
      </c>
      <c r="Q38" s="165">
        <v>8.2799999999999994</v>
      </c>
      <c r="R38" s="165">
        <v>-13.2</v>
      </c>
      <c r="S38" s="165">
        <v>1.0865</v>
      </c>
      <c r="T38" s="165">
        <v>-10.6219</v>
      </c>
      <c r="U38" s="165">
        <v>6.5789999999999997</v>
      </c>
      <c r="V38" s="165">
        <v>6.6443000000000003</v>
      </c>
      <c r="W38" s="165">
        <v>11.4527</v>
      </c>
      <c r="X38" s="165">
        <v>2.0011000000000001</v>
      </c>
      <c r="Y38" s="165">
        <v>-4.24E-2</v>
      </c>
      <c r="Z38" s="165">
        <v>2.3963000000000001</v>
      </c>
      <c r="AA38" s="166"/>
      <c r="AB38" s="165">
        <v>-1.0491999999999999</v>
      </c>
      <c r="AC38" s="165">
        <v>-0.51</v>
      </c>
      <c r="AD38" s="165">
        <v>-0.49199999999999999</v>
      </c>
      <c r="AE38" s="165">
        <v>4.7539999999999996</v>
      </c>
      <c r="AF38" s="165">
        <v>0</v>
      </c>
      <c r="AG38" s="165">
        <v>-4.4000000000000004</v>
      </c>
      <c r="AH38" s="165">
        <v>0.61399999999999999</v>
      </c>
      <c r="AI38" s="165">
        <v>0.25800000000000001</v>
      </c>
      <c r="AJ38" s="166">
        <v>0</v>
      </c>
      <c r="AK38" s="165">
        <v>-15.53</v>
      </c>
      <c r="AL38" s="166"/>
      <c r="AM38" s="165">
        <v>-10.29</v>
      </c>
      <c r="AN38" s="165">
        <v>-10.36</v>
      </c>
      <c r="AO38" s="165">
        <v>8.0564</v>
      </c>
      <c r="AP38" s="165">
        <v>2.6088</v>
      </c>
      <c r="AQ38" s="165">
        <v>26.490400000000001</v>
      </c>
      <c r="AR38" s="165">
        <v>28.2181</v>
      </c>
      <c r="AS38" s="165">
        <v>-10.7194</v>
      </c>
      <c r="AT38" s="165">
        <v>-8.1715</v>
      </c>
      <c r="AU38" s="165">
        <v>-8.0292999999999992</v>
      </c>
      <c r="AV38" s="165">
        <v>-0.2417</v>
      </c>
      <c r="AW38" s="165">
        <v>-0.1206</v>
      </c>
      <c r="AX38" s="165">
        <v>-11.654400000000001</v>
      </c>
      <c r="AY38" s="165">
        <v>-8.4393999999999991</v>
      </c>
      <c r="AZ38" s="165">
        <v>25.178100000000001</v>
      </c>
      <c r="BA38" s="165">
        <v>25.452300000000001</v>
      </c>
      <c r="BB38" s="165">
        <v>58.27</v>
      </c>
      <c r="BC38" s="165">
        <v>2.4175</v>
      </c>
      <c r="BD38" s="165">
        <v>-2.1</v>
      </c>
      <c r="BE38" s="165">
        <v>-2.1</v>
      </c>
      <c r="BF38" s="165">
        <v>-26.220099999999999</v>
      </c>
      <c r="BG38" s="165">
        <v>-26.015999999999998</v>
      </c>
      <c r="BH38" s="165">
        <v>-2.7153999999999998</v>
      </c>
      <c r="BI38" s="166"/>
      <c r="BJ38" s="165">
        <v>7.5583999999999998</v>
      </c>
      <c r="BK38" s="165">
        <v>4.9835000000000003</v>
      </c>
      <c r="BL38" s="165">
        <v>4.7305999999999999</v>
      </c>
      <c r="BM38" s="165">
        <v>3.3018000000000001</v>
      </c>
      <c r="BN38" s="165">
        <v>-143.25380000000001</v>
      </c>
      <c r="BO38" s="165">
        <v>58.229300000000002</v>
      </c>
      <c r="BP38" s="165">
        <v>58.381900000000002</v>
      </c>
      <c r="BQ38" s="165">
        <v>-63.066200000000002</v>
      </c>
      <c r="BR38" s="165">
        <v>-158.66149999999999</v>
      </c>
      <c r="BS38" s="166"/>
      <c r="BT38" s="166"/>
      <c r="BU38" s="166"/>
      <c r="BV38" s="165">
        <v>37.323500000000003</v>
      </c>
      <c r="BW38" s="165">
        <v>15.47</v>
      </c>
      <c r="BX38" s="166"/>
      <c r="BY38" s="165">
        <v>1.63</v>
      </c>
      <c r="BZ38" s="165">
        <v>3.83</v>
      </c>
      <c r="CA38" s="165">
        <v>-24.777899999999999</v>
      </c>
      <c r="CB38" s="165">
        <v>-24.643899999999999</v>
      </c>
      <c r="CC38" s="165">
        <v>32.421100000000003</v>
      </c>
      <c r="CD38" s="165">
        <v>31.061</v>
      </c>
      <c r="CE38" s="165">
        <v>-8.6790000000000003</v>
      </c>
      <c r="CF38" s="165">
        <v>-25.612400000000001</v>
      </c>
      <c r="CG38" s="165">
        <v>-25.864999999999998</v>
      </c>
      <c r="CH38" s="165">
        <v>7.5914999999999999</v>
      </c>
      <c r="CI38" s="166"/>
      <c r="CJ38" s="166"/>
      <c r="CK38" s="166"/>
      <c r="CL38" s="165">
        <v>4.0999999999999996</v>
      </c>
      <c r="CM38" s="165">
        <v>2.6</v>
      </c>
      <c r="CN38" s="165">
        <v>-4.01</v>
      </c>
      <c r="CO38" s="165">
        <v>26.967500000000001</v>
      </c>
      <c r="CP38" s="165">
        <v>26.883700000000001</v>
      </c>
      <c r="CQ38" s="165">
        <v>25.211500000000001</v>
      </c>
      <c r="CR38" s="165">
        <v>41.944600000000001</v>
      </c>
      <c r="CS38" s="165">
        <v>42.607199999999999</v>
      </c>
      <c r="CT38" s="165">
        <v>-31.205200000000001</v>
      </c>
      <c r="CU38" s="165">
        <v>-29.796500000000002</v>
      </c>
      <c r="CV38" s="165">
        <v>-28.258199999999999</v>
      </c>
      <c r="CW38" s="165">
        <v>4.5152999999999999</v>
      </c>
      <c r="CX38" s="165">
        <v>34.94</v>
      </c>
      <c r="CY38" s="165">
        <v>14.6</v>
      </c>
      <c r="CZ38" s="165">
        <v>28.754899999999999</v>
      </c>
      <c r="DA38" s="165">
        <v>27.932700000000001</v>
      </c>
      <c r="DB38" s="165">
        <v>-13.41</v>
      </c>
      <c r="DC38" s="165">
        <v>-10.952</v>
      </c>
      <c r="DD38" s="166"/>
      <c r="DE38" s="166"/>
      <c r="DF38" s="165">
        <v>13.705399999999999</v>
      </c>
      <c r="DG38" s="165">
        <v>-14.8201</v>
      </c>
      <c r="DH38" s="165">
        <v>-7.2641999999999998</v>
      </c>
      <c r="DI38" s="165">
        <v>-33.9</v>
      </c>
      <c r="DJ38" s="165">
        <v>-33.9</v>
      </c>
      <c r="DK38" s="165">
        <v>-2.0398000000000001</v>
      </c>
      <c r="DL38" s="165">
        <v>8.6082000000000001</v>
      </c>
      <c r="DM38" s="165">
        <v>14.514699999999999</v>
      </c>
      <c r="DN38" s="165">
        <v>19.488199999999999</v>
      </c>
      <c r="DO38" s="165">
        <v>9.4</v>
      </c>
      <c r="DP38" s="165">
        <v>-3.8</v>
      </c>
      <c r="DQ38" s="165">
        <v>12.663500000000001</v>
      </c>
      <c r="DR38" s="165">
        <v>-14.245799999999999</v>
      </c>
      <c r="DS38" s="165">
        <v>-11.02</v>
      </c>
      <c r="DT38" s="165">
        <v>-11.18</v>
      </c>
      <c r="DU38" s="165">
        <v>29.29</v>
      </c>
      <c r="DV38" s="165">
        <v>31.81</v>
      </c>
      <c r="DW38" s="165">
        <v>-13.6182</v>
      </c>
      <c r="DX38" s="165">
        <v>-6.9455</v>
      </c>
      <c r="DY38" s="165">
        <v>-32.872999999999998</v>
      </c>
      <c r="DZ38" s="165">
        <v>-32.863599999999998</v>
      </c>
      <c r="EA38" s="165">
        <v>46.081800000000001</v>
      </c>
      <c r="EB38" s="165">
        <v>17.700299999999999</v>
      </c>
      <c r="EC38" s="165">
        <v>6.8402000000000003</v>
      </c>
      <c r="ED38" s="165">
        <v>6.8784999999999998</v>
      </c>
      <c r="EE38" s="165">
        <v>-8.9229000000000003</v>
      </c>
      <c r="EF38" s="165">
        <v>-13.6288</v>
      </c>
      <c r="EG38" s="165">
        <v>-12.343999999999999</v>
      </c>
      <c r="EH38" s="165">
        <v>-18.5624</v>
      </c>
      <c r="EI38" s="165">
        <v>-45.1526</v>
      </c>
      <c r="EJ38" s="166"/>
      <c r="EK38" s="165">
        <v>-14.715199999999999</v>
      </c>
      <c r="EL38" s="165">
        <v>-13.2925</v>
      </c>
      <c r="EM38" s="165">
        <v>12.017899999999999</v>
      </c>
      <c r="EN38" s="165">
        <v>2.9058000000000002</v>
      </c>
      <c r="EO38" s="165">
        <v>1.7444999999999999</v>
      </c>
      <c r="EP38" s="165">
        <v>5.1360000000000001</v>
      </c>
      <c r="EQ38" s="165">
        <v>-26.8385</v>
      </c>
      <c r="ER38" s="165">
        <v>-26.355799999999999</v>
      </c>
      <c r="ES38" s="165">
        <v>-1.1019000000000001</v>
      </c>
      <c r="ET38" s="165">
        <v>-11.45</v>
      </c>
      <c r="EU38" s="165">
        <v>-3.56</v>
      </c>
      <c r="EV38" s="165">
        <v>-0.8</v>
      </c>
      <c r="EW38" s="165">
        <v>7.3277000000000001</v>
      </c>
      <c r="EX38" s="165">
        <v>-3.6392000000000002</v>
      </c>
      <c r="EY38" s="165">
        <v>-10.2088</v>
      </c>
      <c r="EZ38" s="165">
        <v>-10.391</v>
      </c>
      <c r="FA38" s="165">
        <v>6.0155000000000003</v>
      </c>
      <c r="FB38" s="165">
        <v>-3.4916999999999998</v>
      </c>
      <c r="FC38" s="165">
        <v>-13.7378</v>
      </c>
      <c r="FD38" s="165">
        <v>5.4093</v>
      </c>
      <c r="FE38" s="166"/>
      <c r="FF38" s="165">
        <v>5.2713000000000001</v>
      </c>
      <c r="FG38" s="165">
        <v>0</v>
      </c>
      <c r="FH38" s="165">
        <v>0</v>
      </c>
      <c r="FI38" s="165">
        <v>0</v>
      </c>
      <c r="FJ38" s="165">
        <v>16.9131</v>
      </c>
      <c r="FK38" s="165">
        <v>17.080500000000001</v>
      </c>
      <c r="FL38" s="165">
        <v>-19.592400000000001</v>
      </c>
      <c r="FM38" s="165">
        <v>15.2418</v>
      </c>
      <c r="FN38" s="165">
        <v>15.726599999999999</v>
      </c>
      <c r="FO38" s="165">
        <v>-16.729399999999998</v>
      </c>
      <c r="FP38" s="166"/>
      <c r="FQ38" s="165">
        <v>22.110900000000001</v>
      </c>
      <c r="FR38" s="165">
        <v>-18.3</v>
      </c>
      <c r="FS38" s="165">
        <v>-0.90229999999999999</v>
      </c>
      <c r="FT38" s="165">
        <v>0.20069999999999999</v>
      </c>
      <c r="FU38" s="165">
        <v>0.96</v>
      </c>
      <c r="FV38" s="165">
        <v>1.81</v>
      </c>
      <c r="FW38" s="165">
        <v>-22.076699999999999</v>
      </c>
      <c r="FX38" s="166"/>
      <c r="FY38" s="165">
        <v>2.5030000000000001</v>
      </c>
      <c r="FZ38" s="165">
        <v>-0.621</v>
      </c>
      <c r="GA38" s="166"/>
      <c r="GB38" s="165">
        <v>-3.88</v>
      </c>
      <c r="GC38" s="165">
        <v>-20.9557</v>
      </c>
      <c r="GD38" s="165">
        <v>1.2750999999999999</v>
      </c>
      <c r="GE38" s="165">
        <v>-3.82</v>
      </c>
      <c r="GF38" s="165">
        <v>32.020299999999999</v>
      </c>
      <c r="GG38" s="166"/>
      <c r="GH38" s="165">
        <v>26.706399999999999</v>
      </c>
      <c r="GI38" s="165">
        <v>-9.5042000000000009</v>
      </c>
      <c r="GJ38" s="165">
        <v>-10.178699999999999</v>
      </c>
      <c r="GK38" s="165">
        <v>3.2706</v>
      </c>
      <c r="GL38" s="166"/>
      <c r="GM38" s="166"/>
      <c r="GN38" s="166"/>
      <c r="GO38" s="165">
        <v>-25.235900000000001</v>
      </c>
      <c r="GP38" s="165">
        <v>3.0045999999999999</v>
      </c>
      <c r="GQ38" s="165">
        <v>-21.882000000000001</v>
      </c>
      <c r="GR38" s="165">
        <v>-7.9165999999999999</v>
      </c>
      <c r="GS38" s="165">
        <v>-8.0306999999999995</v>
      </c>
      <c r="GT38" s="165">
        <v>101.9341</v>
      </c>
      <c r="GU38" s="165">
        <v>-2.1231</v>
      </c>
      <c r="GV38" s="165">
        <v>-6.2064000000000004</v>
      </c>
      <c r="GW38" s="165">
        <v>-12.509</v>
      </c>
      <c r="GX38" s="165">
        <v>2.6934</v>
      </c>
      <c r="GY38" s="165">
        <v>8.4030000000000005</v>
      </c>
      <c r="GZ38" s="165">
        <v>8.4503000000000004</v>
      </c>
      <c r="HA38" s="165">
        <v>1.9738</v>
      </c>
      <c r="HB38" s="165">
        <v>-18.097200000000001</v>
      </c>
      <c r="HC38" s="165">
        <v>-17.158200000000001</v>
      </c>
      <c r="HD38" s="165">
        <v>-10.48</v>
      </c>
      <c r="HE38" s="165">
        <v>3.4310999999999998</v>
      </c>
      <c r="HF38" s="165">
        <v>15.311500000000001</v>
      </c>
      <c r="HG38" s="165">
        <v>6.3167999999999997</v>
      </c>
      <c r="HH38" s="165">
        <v>82.923599999999993</v>
      </c>
      <c r="HI38" s="165">
        <v>-40.182499999999997</v>
      </c>
      <c r="HJ38" s="165">
        <v>11.828200000000001</v>
      </c>
      <c r="HK38" s="165">
        <v>-5.9310999999999998</v>
      </c>
      <c r="HL38" s="165">
        <v>-7.4566999999999997</v>
      </c>
      <c r="HM38" s="165">
        <v>0</v>
      </c>
      <c r="HN38" s="165">
        <v>-10.214700000000001</v>
      </c>
      <c r="HO38" s="166"/>
      <c r="HP38" s="166"/>
      <c r="HQ38" s="165">
        <v>-11.3751</v>
      </c>
      <c r="HR38" s="165">
        <v>-11.1334</v>
      </c>
      <c r="HS38" s="165">
        <v>-25.447099999999999</v>
      </c>
      <c r="HT38" s="165">
        <v>-24.822500000000002</v>
      </c>
      <c r="HU38" s="165">
        <v>24.5</v>
      </c>
      <c r="HV38" s="165">
        <v>24.34</v>
      </c>
      <c r="HW38" s="165">
        <v>-22</v>
      </c>
      <c r="HX38" s="165">
        <v>-22.3</v>
      </c>
      <c r="HY38" s="165">
        <v>0.58140000000000003</v>
      </c>
      <c r="HZ38" s="165">
        <v>8.4</v>
      </c>
      <c r="IA38" s="165">
        <v>68.9846</v>
      </c>
      <c r="IB38" s="165">
        <v>15.8156</v>
      </c>
      <c r="IC38" s="165">
        <v>15.746600000000001</v>
      </c>
      <c r="ID38" s="166"/>
      <c r="IE38" s="165">
        <v>-30.3</v>
      </c>
      <c r="IF38" s="165">
        <v>-5.4</v>
      </c>
      <c r="IG38" s="165">
        <v>-5.9</v>
      </c>
      <c r="IH38" s="166"/>
      <c r="II38" s="166"/>
      <c r="IJ38" s="165">
        <v>-176.8989</v>
      </c>
      <c r="IK38" s="165">
        <v>-4.3733000000000004</v>
      </c>
      <c r="IL38" s="165">
        <v>-231.80459999999999</v>
      </c>
      <c r="IM38" s="165">
        <v>-28.261600000000001</v>
      </c>
      <c r="IN38" s="166"/>
      <c r="IO38" s="165">
        <v>71.992000000000004</v>
      </c>
      <c r="IP38" s="165">
        <v>100.2325</v>
      </c>
      <c r="IQ38" s="165">
        <v>135.57669999999999</v>
      </c>
      <c r="IR38" s="165">
        <v>144.0128</v>
      </c>
      <c r="IS38" s="165">
        <v>-6.0490000000000004</v>
      </c>
      <c r="IT38" s="165">
        <v>22.808</v>
      </c>
      <c r="IU38" s="165">
        <v>20.8398</v>
      </c>
      <c r="IV38" s="165">
        <v>-24.319700000000001</v>
      </c>
      <c r="IW38" s="165">
        <v>100.25230000000001</v>
      </c>
      <c r="IX38" s="165">
        <v>-258.5274</v>
      </c>
      <c r="IY38" s="165">
        <v>-20.512699999999999</v>
      </c>
      <c r="IZ38" s="165">
        <v>20.4434</v>
      </c>
      <c r="JA38" s="165">
        <v>-1.1951000000000001</v>
      </c>
      <c r="JB38" s="165">
        <v>5.16</v>
      </c>
      <c r="JC38" s="165">
        <v>-3.84</v>
      </c>
      <c r="JD38" s="165">
        <v>-0.80500000000000005</v>
      </c>
      <c r="JE38" s="165">
        <v>-0.80200000000000005</v>
      </c>
      <c r="JF38" s="165">
        <v>-0.88</v>
      </c>
      <c r="JG38" s="165">
        <v>1.1200000000000001</v>
      </c>
      <c r="JH38" s="165">
        <v>-0.75449999999999995</v>
      </c>
      <c r="JI38" s="165">
        <v>-6.6483999999999996</v>
      </c>
      <c r="JJ38" s="165">
        <v>0.41049999999999998</v>
      </c>
      <c r="JK38" s="165">
        <v>1.6709000000000001</v>
      </c>
      <c r="JL38" s="165">
        <v>1.1000000000000001</v>
      </c>
      <c r="JM38" s="165">
        <v>-1.1339999999999999</v>
      </c>
      <c r="JN38" s="165">
        <v>-0.57299999999999995</v>
      </c>
      <c r="JO38" s="166"/>
      <c r="JP38" s="166"/>
      <c r="JQ38" s="165">
        <v>3.5781999999999998</v>
      </c>
      <c r="JR38" s="165">
        <v>3.5055999999999998</v>
      </c>
      <c r="JS38" s="165">
        <v>2.8109000000000002</v>
      </c>
      <c r="JT38" s="166"/>
      <c r="JU38" s="165">
        <v>15</v>
      </c>
      <c r="JV38" s="165">
        <v>5.4115000000000002</v>
      </c>
      <c r="JW38" s="165">
        <v>1.56</v>
      </c>
      <c r="JX38" s="166"/>
      <c r="JY38" s="165">
        <v>-3.7008000000000001</v>
      </c>
      <c r="JZ38" s="165">
        <v>-15.8659</v>
      </c>
      <c r="KA38" s="165">
        <v>-18.688400000000001</v>
      </c>
      <c r="KB38" s="165">
        <v>0</v>
      </c>
      <c r="KC38" s="165">
        <v>11.354200000000001</v>
      </c>
      <c r="KD38" s="165">
        <v>-14.329499999999999</v>
      </c>
      <c r="KE38" s="165">
        <v>2.2263000000000002</v>
      </c>
      <c r="KF38" s="165">
        <v>-7.3</v>
      </c>
      <c r="KG38" s="165">
        <v>-8.5</v>
      </c>
      <c r="KH38" s="165">
        <v>39.555100000000003</v>
      </c>
      <c r="KI38" s="165">
        <v>-87.224400000000003</v>
      </c>
    </row>
    <row r="39" spans="1:295" ht="18" customHeight="1" x14ac:dyDescent="0.3">
      <c r="A39" s="162" t="s">
        <v>60</v>
      </c>
      <c r="B39" s="162" t="s">
        <v>817</v>
      </c>
      <c r="C39" s="165">
        <v>0</v>
      </c>
      <c r="D39" s="165">
        <v>3.5329999999999999</v>
      </c>
      <c r="E39" s="165">
        <v>-8.9543999999999997</v>
      </c>
      <c r="F39" s="165">
        <v>7.3129</v>
      </c>
      <c r="G39" s="165">
        <v>11.8789</v>
      </c>
      <c r="H39" s="166"/>
      <c r="I39" s="165">
        <v>25.837900000000001</v>
      </c>
      <c r="J39" s="166"/>
      <c r="K39" s="165">
        <v>25.6159</v>
      </c>
      <c r="L39" s="165">
        <v>11.124700000000001</v>
      </c>
      <c r="M39" s="166"/>
      <c r="N39" s="165">
        <v>-26.64</v>
      </c>
      <c r="O39" s="165">
        <v>-26.4</v>
      </c>
      <c r="P39" s="166"/>
      <c r="Q39" s="165">
        <v>7.452</v>
      </c>
      <c r="R39" s="165">
        <v>-15.4</v>
      </c>
      <c r="S39" s="165">
        <v>1.1089</v>
      </c>
      <c r="T39" s="165">
        <v>-11.006399999999999</v>
      </c>
      <c r="U39" s="165">
        <v>6.7885999999999997</v>
      </c>
      <c r="V39" s="165">
        <v>6.7187999999999999</v>
      </c>
      <c r="W39" s="165">
        <v>11.6433</v>
      </c>
      <c r="X39" s="165">
        <v>2.101</v>
      </c>
      <c r="Y39" s="165">
        <v>2.0899999999999998E-2</v>
      </c>
      <c r="Z39" s="165">
        <v>2.4283999999999999</v>
      </c>
      <c r="AA39" s="166"/>
      <c r="AB39" s="165">
        <v>-0.88039999999999996</v>
      </c>
      <c r="AC39" s="165">
        <v>-0.56000000000000005</v>
      </c>
      <c r="AD39" s="165">
        <v>-0.58099999999999996</v>
      </c>
      <c r="AE39" s="165">
        <v>5.1950000000000003</v>
      </c>
      <c r="AF39" s="165">
        <v>4.4400000000000004</v>
      </c>
      <c r="AG39" s="165">
        <v>-4.4000000000000004</v>
      </c>
      <c r="AH39" s="165">
        <v>0.49099999999999999</v>
      </c>
      <c r="AI39" s="165">
        <v>0.26700000000000002</v>
      </c>
      <c r="AJ39" s="166">
        <v>0</v>
      </c>
      <c r="AK39" s="165">
        <v>-15.46</v>
      </c>
      <c r="AL39" s="166"/>
      <c r="AM39" s="165">
        <v>-10.28</v>
      </c>
      <c r="AN39" s="165">
        <v>-10.43</v>
      </c>
      <c r="AO39" s="165">
        <v>7.9093999999999998</v>
      </c>
      <c r="AP39" s="165">
        <v>2.6838000000000002</v>
      </c>
      <c r="AQ39" s="165">
        <v>26.532599999999999</v>
      </c>
      <c r="AR39" s="165">
        <v>28.214500000000001</v>
      </c>
      <c r="AS39" s="165">
        <v>-10.526</v>
      </c>
      <c r="AT39" s="165">
        <v>-8.0374999999999996</v>
      </c>
      <c r="AU39" s="165">
        <v>-7.7892999999999999</v>
      </c>
      <c r="AV39" s="165">
        <v>0.94669999999999999</v>
      </c>
      <c r="AW39" s="165">
        <v>1.5940000000000001</v>
      </c>
      <c r="AX39" s="165">
        <v>-11.3865</v>
      </c>
      <c r="AY39" s="165">
        <v>-8.5733999999999995</v>
      </c>
      <c r="AZ39" s="165">
        <v>25.9084</v>
      </c>
      <c r="BA39" s="165">
        <v>26.6418</v>
      </c>
      <c r="BB39" s="165">
        <v>57.548299999999998</v>
      </c>
      <c r="BC39" s="165">
        <v>2.3610000000000002</v>
      </c>
      <c r="BD39" s="165">
        <v>-2</v>
      </c>
      <c r="BE39" s="165">
        <v>-2</v>
      </c>
      <c r="BF39" s="165">
        <v>-26.123100000000001</v>
      </c>
      <c r="BG39" s="165">
        <v>-25.967700000000001</v>
      </c>
      <c r="BH39" s="165">
        <v>-2.7317</v>
      </c>
      <c r="BI39" s="166"/>
      <c r="BJ39" s="165">
        <v>6.4219999999999997</v>
      </c>
      <c r="BK39" s="165">
        <v>5.3098000000000001</v>
      </c>
      <c r="BL39" s="165">
        <v>4.6024000000000003</v>
      </c>
      <c r="BM39" s="165">
        <v>3.2166000000000001</v>
      </c>
      <c r="BN39" s="165">
        <v>-142.2773</v>
      </c>
      <c r="BO39" s="165">
        <v>57.863100000000003</v>
      </c>
      <c r="BP39" s="165">
        <v>57.893599999999999</v>
      </c>
      <c r="BQ39" s="165">
        <v>-65.520200000000003</v>
      </c>
      <c r="BR39" s="165">
        <v>-162.66720000000001</v>
      </c>
      <c r="BS39" s="166"/>
      <c r="BT39" s="166"/>
      <c r="BU39" s="166"/>
      <c r="BV39" s="165">
        <v>36.335599999999999</v>
      </c>
      <c r="BW39" s="165">
        <v>15.62</v>
      </c>
      <c r="BX39" s="166"/>
      <c r="BY39" s="165">
        <v>0.96</v>
      </c>
      <c r="BZ39" s="165">
        <v>2.72</v>
      </c>
      <c r="CA39" s="165">
        <v>-22.634599999999999</v>
      </c>
      <c r="CB39" s="165">
        <v>-22.500599999999999</v>
      </c>
      <c r="CC39" s="165">
        <v>30.774899999999999</v>
      </c>
      <c r="CD39" s="165">
        <v>28.845400000000001</v>
      </c>
      <c r="CE39" s="165">
        <v>-8.1172000000000004</v>
      </c>
      <c r="CF39" s="165">
        <v>-27.490500000000001</v>
      </c>
      <c r="CG39" s="165">
        <v>-26.8078</v>
      </c>
      <c r="CH39" s="165">
        <v>7.0606999999999998</v>
      </c>
      <c r="CI39" s="165">
        <v>0</v>
      </c>
      <c r="CJ39" s="166"/>
      <c r="CK39" s="166"/>
      <c r="CL39" s="165">
        <v>5.0999999999999996</v>
      </c>
      <c r="CM39" s="165">
        <v>3.3</v>
      </c>
      <c r="CN39" s="165">
        <v>-4.03</v>
      </c>
      <c r="CO39" s="165">
        <v>26.388999999999999</v>
      </c>
      <c r="CP39" s="165">
        <v>26.271599999999999</v>
      </c>
      <c r="CQ39" s="165">
        <v>24.4864</v>
      </c>
      <c r="CR39" s="165">
        <v>40.172600000000003</v>
      </c>
      <c r="CS39" s="165">
        <v>40.455800000000004</v>
      </c>
      <c r="CT39" s="165">
        <v>-30.211099999999998</v>
      </c>
      <c r="CU39" s="165">
        <v>-28.327200000000001</v>
      </c>
      <c r="CV39" s="165">
        <v>-27.5275</v>
      </c>
      <c r="CW39" s="165">
        <v>4.6902999999999997</v>
      </c>
      <c r="CX39" s="165">
        <v>35.61</v>
      </c>
      <c r="CY39" s="165">
        <v>14.86</v>
      </c>
      <c r="CZ39" s="165">
        <v>29.067399999999999</v>
      </c>
      <c r="DA39" s="165">
        <v>28.323399999999999</v>
      </c>
      <c r="DB39" s="165">
        <v>-13.76</v>
      </c>
      <c r="DC39" s="165">
        <v>-10.656000000000001</v>
      </c>
      <c r="DD39" s="166"/>
      <c r="DE39" s="166"/>
      <c r="DF39" s="165">
        <v>9.5855999999999995</v>
      </c>
      <c r="DG39" s="165">
        <v>-14.5327</v>
      </c>
      <c r="DH39" s="165">
        <v>-7.2952000000000004</v>
      </c>
      <c r="DI39" s="166"/>
      <c r="DJ39" s="166"/>
      <c r="DK39" s="165">
        <v>-2.2387999999999999</v>
      </c>
      <c r="DL39" s="165">
        <v>8.2341999999999995</v>
      </c>
      <c r="DM39" s="165">
        <v>15.3033</v>
      </c>
      <c r="DN39" s="165">
        <v>19.117100000000001</v>
      </c>
      <c r="DO39" s="165">
        <v>9.2100000000000009</v>
      </c>
      <c r="DP39" s="165">
        <v>-3.99</v>
      </c>
      <c r="DQ39" s="165">
        <v>12.430999999999999</v>
      </c>
      <c r="DR39" s="165">
        <v>-10.9506</v>
      </c>
      <c r="DS39" s="165">
        <v>-11.33</v>
      </c>
      <c r="DT39" s="165">
        <v>-11.51</v>
      </c>
      <c r="DU39" s="165">
        <v>29.67</v>
      </c>
      <c r="DV39" s="165">
        <v>32.130000000000003</v>
      </c>
      <c r="DW39" s="165">
        <v>-10.945499999999999</v>
      </c>
      <c r="DX39" s="165">
        <v>-6.2091000000000003</v>
      </c>
      <c r="DY39" s="165">
        <v>-31.503399999999999</v>
      </c>
      <c r="DZ39" s="165">
        <v>-30.609100000000002</v>
      </c>
      <c r="EA39" s="165">
        <v>47.430599999999998</v>
      </c>
      <c r="EB39" s="165">
        <v>19.361999999999998</v>
      </c>
      <c r="EC39" s="165">
        <v>8.7607999999999997</v>
      </c>
      <c r="ED39" s="165">
        <v>8.9934999999999992</v>
      </c>
      <c r="EE39" s="165">
        <v>-9.4797999999999991</v>
      </c>
      <c r="EF39" s="165">
        <v>-16.509699999999999</v>
      </c>
      <c r="EG39" s="165">
        <v>-10.888</v>
      </c>
      <c r="EH39" s="165">
        <v>-16.474299999999999</v>
      </c>
      <c r="EI39" s="165">
        <v>-41.150599999999997</v>
      </c>
      <c r="EJ39" s="166"/>
      <c r="EK39" s="165">
        <v>-15.0747</v>
      </c>
      <c r="EL39" s="165">
        <v>-13.636100000000001</v>
      </c>
      <c r="EM39" s="165">
        <v>11.028600000000001</v>
      </c>
      <c r="EN39" s="165">
        <v>3.8573</v>
      </c>
      <c r="EO39" s="165">
        <v>4.3544999999999998</v>
      </c>
      <c r="EP39" s="165">
        <v>5.6479999999999997</v>
      </c>
      <c r="EQ39" s="165">
        <v>-25.5397</v>
      </c>
      <c r="ER39" s="165">
        <v>-25.858499999999999</v>
      </c>
      <c r="ES39" s="165">
        <v>-1.5444</v>
      </c>
      <c r="ET39" s="165">
        <v>-18.100000000000001</v>
      </c>
      <c r="EU39" s="165">
        <v>-2.89</v>
      </c>
      <c r="EV39" s="165">
        <v>0</v>
      </c>
      <c r="EW39" s="165">
        <v>7.4492000000000003</v>
      </c>
      <c r="EX39" s="165">
        <v>-1.8429</v>
      </c>
      <c r="EY39" s="165">
        <v>-10.2295</v>
      </c>
      <c r="EZ39" s="165">
        <v>-10.380699999999999</v>
      </c>
      <c r="FA39" s="165">
        <v>6.4893999999999998</v>
      </c>
      <c r="FB39" s="165">
        <v>-3.2875999999999999</v>
      </c>
      <c r="FC39" s="165">
        <v>-12.3293</v>
      </c>
      <c r="FD39" s="165">
        <v>5.2530000000000001</v>
      </c>
      <c r="FE39" s="166"/>
      <c r="FF39" s="165">
        <v>4.9763000000000002</v>
      </c>
      <c r="FG39" s="165">
        <v>0</v>
      </c>
      <c r="FH39" s="165">
        <v>0</v>
      </c>
      <c r="FI39" s="165">
        <v>0</v>
      </c>
      <c r="FJ39" s="165">
        <v>15.7409</v>
      </c>
      <c r="FK39" s="165">
        <v>15.573399999999999</v>
      </c>
      <c r="FL39" s="165">
        <v>-19.759799999999998</v>
      </c>
      <c r="FM39" s="165">
        <v>11.805199999999999</v>
      </c>
      <c r="FN39" s="165">
        <v>12.2096</v>
      </c>
      <c r="FO39" s="165">
        <v>-16.4758</v>
      </c>
      <c r="FP39" s="166"/>
      <c r="FQ39" s="165">
        <v>23.087499999999999</v>
      </c>
      <c r="FR39" s="165">
        <v>-18.329999999999998</v>
      </c>
      <c r="FS39" s="165">
        <v>-0.90039999999999998</v>
      </c>
      <c r="FT39" s="165">
        <v>0.15040000000000001</v>
      </c>
      <c r="FU39" s="165">
        <v>0.65</v>
      </c>
      <c r="FV39" s="165">
        <v>1.05</v>
      </c>
      <c r="FW39" s="165">
        <v>-21.448799999999999</v>
      </c>
      <c r="FX39" s="166"/>
      <c r="FY39" s="165">
        <v>2.5009999999999999</v>
      </c>
      <c r="FZ39" s="165">
        <v>-0.33700000000000002</v>
      </c>
      <c r="GA39" s="166"/>
      <c r="GB39" s="165">
        <v>-3.27</v>
      </c>
      <c r="GC39" s="165">
        <v>-20.967099999999999</v>
      </c>
      <c r="GD39" s="165">
        <v>1.4846999999999999</v>
      </c>
      <c r="GE39" s="165">
        <v>-3.78</v>
      </c>
      <c r="GF39" s="165">
        <v>32.560499999999998</v>
      </c>
      <c r="GG39" s="166"/>
      <c r="GH39" s="165">
        <v>27.239100000000001</v>
      </c>
      <c r="GI39" s="165">
        <v>-9.4163999999999994</v>
      </c>
      <c r="GJ39" s="165">
        <v>-10.142300000000001</v>
      </c>
      <c r="GK39" s="165">
        <v>3.331</v>
      </c>
      <c r="GL39" s="166"/>
      <c r="GM39" s="166"/>
      <c r="GN39" s="166"/>
      <c r="GO39" s="165">
        <v>-25.343599999999999</v>
      </c>
      <c r="GP39" s="165">
        <v>2.3578000000000001</v>
      </c>
      <c r="GQ39" s="165">
        <v>-22.206399999999999</v>
      </c>
      <c r="GR39" s="165">
        <v>-8.0486000000000004</v>
      </c>
      <c r="GS39" s="165">
        <v>-8.1923999999999992</v>
      </c>
      <c r="GT39" s="165">
        <v>100.166</v>
      </c>
      <c r="GU39" s="165">
        <v>-2.2881999999999998</v>
      </c>
      <c r="GV39" s="165">
        <v>-6.9694000000000003</v>
      </c>
      <c r="GW39" s="165">
        <v>-12.1629</v>
      </c>
      <c r="GX39" s="165">
        <v>2.8128000000000002</v>
      </c>
      <c r="GY39" s="165">
        <v>8.6081000000000003</v>
      </c>
      <c r="GZ39" s="165">
        <v>8.7271000000000001</v>
      </c>
      <c r="HA39" s="165">
        <v>2</v>
      </c>
      <c r="HB39" s="165">
        <v>-17.831</v>
      </c>
      <c r="HC39" s="165">
        <v>-16.242599999999999</v>
      </c>
      <c r="HD39" s="165">
        <v>-9.64</v>
      </c>
      <c r="HE39" s="165">
        <v>3.1983000000000001</v>
      </c>
      <c r="HF39" s="165">
        <v>20.787500000000001</v>
      </c>
      <c r="HG39" s="165">
        <v>4.0909000000000004</v>
      </c>
      <c r="HH39" s="165">
        <v>81.518199999999993</v>
      </c>
      <c r="HI39" s="165">
        <v>-39.483899999999998</v>
      </c>
      <c r="HJ39" s="165">
        <v>11.8409</v>
      </c>
      <c r="HK39" s="165">
        <v>-5.4208999999999996</v>
      </c>
      <c r="HL39" s="165">
        <v>-7.4785000000000004</v>
      </c>
      <c r="HM39" s="165">
        <v>-11.700799999999999</v>
      </c>
      <c r="HN39" s="165">
        <v>-11.3819</v>
      </c>
      <c r="HO39" s="166"/>
      <c r="HP39" s="166"/>
      <c r="HQ39" s="165">
        <v>-10.875299999999999</v>
      </c>
      <c r="HR39" s="165">
        <v>-10.644500000000001</v>
      </c>
      <c r="HS39" s="165">
        <v>-24.896999999999998</v>
      </c>
      <c r="HT39" s="165">
        <v>-24.6555</v>
      </c>
      <c r="HU39" s="165">
        <v>26.09</v>
      </c>
      <c r="HV39" s="165">
        <v>25.86</v>
      </c>
      <c r="HW39" s="165">
        <v>-23</v>
      </c>
      <c r="HX39" s="165">
        <v>-23.3</v>
      </c>
      <c r="HY39" s="165">
        <v>0.52829999999999999</v>
      </c>
      <c r="HZ39" s="165">
        <v>7.28</v>
      </c>
      <c r="IA39" s="165">
        <v>64.629199999999997</v>
      </c>
      <c r="IB39" s="165">
        <v>16.726099999999999</v>
      </c>
      <c r="IC39" s="165">
        <v>16.9742</v>
      </c>
      <c r="ID39" s="165">
        <v>-12.7</v>
      </c>
      <c r="IE39" s="165">
        <v>-30.3</v>
      </c>
      <c r="IF39" s="165">
        <v>-6.3</v>
      </c>
      <c r="IG39" s="165">
        <v>-6.8</v>
      </c>
      <c r="IH39" s="165">
        <v>-16.855699999999999</v>
      </c>
      <c r="II39" s="165">
        <v>-16.910699999999999</v>
      </c>
      <c r="IJ39" s="165">
        <v>-174.6088</v>
      </c>
      <c r="IK39" s="165">
        <v>-6.6855000000000002</v>
      </c>
      <c r="IL39" s="165">
        <v>-231.1387</v>
      </c>
      <c r="IM39" s="165">
        <v>-28.389299999999999</v>
      </c>
      <c r="IN39" s="166"/>
      <c r="IO39" s="165">
        <v>72.61</v>
      </c>
      <c r="IP39" s="165">
        <v>99.8279</v>
      </c>
      <c r="IQ39" s="165">
        <v>136.1567</v>
      </c>
      <c r="IR39" s="165">
        <v>144.2407</v>
      </c>
      <c r="IS39" s="165">
        <v>-6.2229000000000001</v>
      </c>
      <c r="IT39" s="165">
        <v>21.531400000000001</v>
      </c>
      <c r="IU39" s="165">
        <v>19.756399999999999</v>
      </c>
      <c r="IV39" s="165">
        <v>-26.3566</v>
      </c>
      <c r="IW39" s="165">
        <v>102.2345</v>
      </c>
      <c r="IX39" s="165">
        <v>-259.73129999999998</v>
      </c>
      <c r="IY39" s="165">
        <v>-19.489799999999999</v>
      </c>
      <c r="IZ39" s="165">
        <v>18.1248</v>
      </c>
      <c r="JA39" s="165">
        <v>-1.4295</v>
      </c>
      <c r="JB39" s="165">
        <v>6.0650000000000004</v>
      </c>
      <c r="JC39" s="165">
        <v>-4.32</v>
      </c>
      <c r="JD39" s="165">
        <v>-0.71399999999999997</v>
      </c>
      <c r="JE39" s="165">
        <v>-0.73199999999999998</v>
      </c>
      <c r="JF39" s="165">
        <v>-0.96</v>
      </c>
      <c r="JG39" s="165">
        <v>1.28</v>
      </c>
      <c r="JH39" s="165">
        <v>-0.81310000000000004</v>
      </c>
      <c r="JI39" s="165">
        <v>-6.3554000000000004</v>
      </c>
      <c r="JJ39" s="165">
        <v>0.70340000000000003</v>
      </c>
      <c r="JK39" s="165">
        <v>1.6709000000000001</v>
      </c>
      <c r="JL39" s="165">
        <v>0.5</v>
      </c>
      <c r="JM39" s="165">
        <v>-6.2E-2</v>
      </c>
      <c r="JN39" s="165">
        <v>-1.784</v>
      </c>
      <c r="JO39" s="166"/>
      <c r="JP39" s="166"/>
      <c r="JQ39" s="165">
        <v>4.0651000000000002</v>
      </c>
      <c r="JR39" s="165">
        <v>3.3231999999999999</v>
      </c>
      <c r="JS39" s="165">
        <v>3.3451</v>
      </c>
      <c r="JT39" s="166"/>
      <c r="JU39" s="165">
        <v>16.2</v>
      </c>
      <c r="JV39" s="165">
        <v>4.2984</v>
      </c>
      <c r="JW39" s="165">
        <v>1.2</v>
      </c>
      <c r="JX39" s="166"/>
      <c r="JY39" s="165">
        <v>-3.5486</v>
      </c>
      <c r="JZ39" s="165">
        <v>-16.273900000000001</v>
      </c>
      <c r="KA39" s="165">
        <v>-18.9252</v>
      </c>
      <c r="KB39" s="165">
        <v>0</v>
      </c>
      <c r="KC39" s="165">
        <v>12.3523</v>
      </c>
      <c r="KD39" s="165">
        <v>-14.499499999999999</v>
      </c>
      <c r="KE39" s="165">
        <v>0</v>
      </c>
      <c r="KF39" s="165">
        <v>-8.1</v>
      </c>
      <c r="KG39" s="165">
        <v>-8.1</v>
      </c>
      <c r="KH39" s="165">
        <v>44.893799999999999</v>
      </c>
      <c r="KI39" s="165">
        <v>-89.450999999999993</v>
      </c>
    </row>
    <row r="40" spans="1:295" ht="18" customHeight="1" x14ac:dyDescent="0.3">
      <c r="A40" s="162" t="s">
        <v>60</v>
      </c>
      <c r="B40" s="162" t="s">
        <v>818</v>
      </c>
      <c r="C40" s="168">
        <v>0</v>
      </c>
      <c r="D40" s="168">
        <v>3.5758000000000001</v>
      </c>
      <c r="E40" s="168">
        <v>-8.9323999999999995</v>
      </c>
      <c r="F40" s="168">
        <v>7.6452</v>
      </c>
      <c r="G40" s="168">
        <v>11.656700000000001</v>
      </c>
      <c r="H40" s="167"/>
      <c r="I40" s="167"/>
      <c r="J40" s="167"/>
      <c r="K40" s="168">
        <v>25.125</v>
      </c>
      <c r="L40" s="168">
        <v>10.8127</v>
      </c>
      <c r="M40" s="167"/>
      <c r="N40" s="168">
        <v>-26.64</v>
      </c>
      <c r="O40" s="168">
        <v>-26.4</v>
      </c>
      <c r="P40" s="167"/>
      <c r="Q40" s="168">
        <v>7.452</v>
      </c>
      <c r="R40" s="168">
        <v>-13.2</v>
      </c>
      <c r="S40" s="168">
        <v>1.163</v>
      </c>
      <c r="T40" s="168">
        <v>-10.589</v>
      </c>
      <c r="U40" s="168">
        <v>6.7462999999999997</v>
      </c>
      <c r="V40" s="168">
        <v>6.6477000000000004</v>
      </c>
      <c r="W40" s="168">
        <v>11.5166</v>
      </c>
      <c r="X40" s="168">
        <v>1.5496000000000001</v>
      </c>
      <c r="Y40" s="168">
        <v>0.20499999999999999</v>
      </c>
      <c r="Z40" s="168">
        <v>2.4613</v>
      </c>
      <c r="AA40" s="167"/>
      <c r="AB40" s="168">
        <v>-0.86270000000000002</v>
      </c>
      <c r="AC40" s="168">
        <v>-0.61799999999999999</v>
      </c>
      <c r="AD40" s="168">
        <v>-0.57299999999999995</v>
      </c>
      <c r="AE40" s="168">
        <v>5.2210000000000001</v>
      </c>
      <c r="AF40" s="168">
        <v>4.4400000000000004</v>
      </c>
      <c r="AG40" s="168">
        <v>-4.4000000000000004</v>
      </c>
      <c r="AH40" s="168">
        <v>0.45800000000000002</v>
      </c>
      <c r="AI40" s="168">
        <v>0.26800000000000002</v>
      </c>
      <c r="AJ40" s="167">
        <v>0</v>
      </c>
      <c r="AK40" s="168">
        <v>-16.850000000000001</v>
      </c>
      <c r="AL40" s="167"/>
      <c r="AM40" s="168">
        <v>-9.64</v>
      </c>
      <c r="AN40" s="168">
        <v>-9.69</v>
      </c>
      <c r="AO40" s="168">
        <v>7.7324000000000002</v>
      </c>
      <c r="AP40" s="168">
        <v>2.7662</v>
      </c>
      <c r="AQ40" s="168">
        <v>25.270900000000001</v>
      </c>
      <c r="AR40" s="168">
        <v>26.955100000000002</v>
      </c>
      <c r="AS40" s="168">
        <v>-9.5251000000000001</v>
      </c>
      <c r="AT40" s="168">
        <v>-8.4393999999999991</v>
      </c>
      <c r="AU40" s="168">
        <v>-8.5558999999999994</v>
      </c>
      <c r="AV40" s="168">
        <v>1.2794000000000001</v>
      </c>
      <c r="AW40" s="168">
        <v>1.7863</v>
      </c>
      <c r="AX40" s="168">
        <v>-11.788399999999999</v>
      </c>
      <c r="AY40" s="168">
        <v>-8.8413000000000004</v>
      </c>
      <c r="AZ40" s="168">
        <v>26.714300000000001</v>
      </c>
      <c r="BA40" s="168">
        <v>27.008900000000001</v>
      </c>
      <c r="BB40" s="168">
        <v>58.229100000000003</v>
      </c>
      <c r="BC40" s="168">
        <v>2.5449000000000002</v>
      </c>
      <c r="BD40" s="168">
        <v>-2.2999999999999998</v>
      </c>
      <c r="BE40" s="168">
        <v>-2.2999999999999998</v>
      </c>
      <c r="BF40" s="168">
        <v>-25.725300000000001</v>
      </c>
      <c r="BG40" s="168">
        <v>-25.668199999999999</v>
      </c>
      <c r="BH40" s="168">
        <v>-2.6230000000000002</v>
      </c>
      <c r="BI40" s="167"/>
      <c r="BJ40" s="168">
        <v>7.3529</v>
      </c>
      <c r="BK40" s="168">
        <v>5.1520000000000001</v>
      </c>
      <c r="BL40" s="168">
        <v>4.2984999999999998</v>
      </c>
      <c r="BM40" s="168">
        <v>2.9169</v>
      </c>
      <c r="BN40" s="168">
        <v>-143.0402</v>
      </c>
      <c r="BO40" s="168">
        <v>58.503999999999998</v>
      </c>
      <c r="BP40" s="168">
        <v>58.503999999999998</v>
      </c>
      <c r="BQ40" s="168">
        <v>-64.819800000000001</v>
      </c>
      <c r="BR40" s="168">
        <v>-159.428</v>
      </c>
      <c r="BS40" s="167"/>
      <c r="BT40" s="167"/>
      <c r="BU40" s="167"/>
      <c r="BV40" s="168">
        <v>36.345500000000001</v>
      </c>
      <c r="BW40" s="168">
        <v>15.31</v>
      </c>
      <c r="BX40" s="167"/>
      <c r="BY40" s="168">
        <v>1.42</v>
      </c>
      <c r="BZ40" s="168">
        <v>3.43</v>
      </c>
      <c r="CA40" s="168">
        <v>-25.447700000000001</v>
      </c>
      <c r="CB40" s="168">
        <v>-25.1797</v>
      </c>
      <c r="CC40" s="168">
        <v>30.207799999999999</v>
      </c>
      <c r="CD40" s="168">
        <v>28.553999999999998</v>
      </c>
      <c r="CE40" s="168">
        <v>-7.8383000000000003</v>
      </c>
      <c r="CF40" s="168">
        <v>-27.2409</v>
      </c>
      <c r="CG40" s="168">
        <v>-26.7972</v>
      </c>
      <c r="CH40" s="168">
        <v>8.2321000000000009</v>
      </c>
      <c r="CI40" s="167"/>
      <c r="CJ40" s="167"/>
      <c r="CK40" s="167"/>
      <c r="CL40" s="168">
        <v>4.2</v>
      </c>
      <c r="CM40" s="168">
        <v>2.6</v>
      </c>
      <c r="CN40" s="168">
        <v>-3.84</v>
      </c>
      <c r="CO40" s="168">
        <v>26.258600000000001</v>
      </c>
      <c r="CP40" s="168">
        <v>26.355899999999998</v>
      </c>
      <c r="CQ40" s="168">
        <v>24.762499999999999</v>
      </c>
      <c r="CR40" s="168">
        <v>42.1845</v>
      </c>
      <c r="CS40" s="168">
        <v>42.430199999999999</v>
      </c>
      <c r="CT40" s="168">
        <v>-31.939699999999998</v>
      </c>
      <c r="CU40" s="168">
        <v>-29.0731</v>
      </c>
      <c r="CV40" s="168">
        <v>-28.9162</v>
      </c>
      <c r="CW40" s="168">
        <v>4.4303999999999997</v>
      </c>
      <c r="CX40" s="168">
        <v>35.590000000000003</v>
      </c>
      <c r="CY40" s="168">
        <v>14.88</v>
      </c>
      <c r="CZ40" s="168">
        <v>28.754899999999999</v>
      </c>
      <c r="DA40" s="168">
        <v>27.932700000000001</v>
      </c>
      <c r="DB40" s="168">
        <v>-13.54</v>
      </c>
      <c r="DC40" s="168">
        <v>-10.656000000000001</v>
      </c>
      <c r="DD40" s="167"/>
      <c r="DE40" s="167"/>
      <c r="DF40" s="168">
        <v>7.7317999999999998</v>
      </c>
      <c r="DG40" s="168">
        <v>-14.3825</v>
      </c>
      <c r="DH40" s="168">
        <v>-7.4318</v>
      </c>
      <c r="DI40" s="168">
        <v>-34</v>
      </c>
      <c r="DJ40" s="168">
        <v>-34</v>
      </c>
      <c r="DK40" s="168">
        <v>-2.3193000000000001</v>
      </c>
      <c r="DL40" s="168">
        <v>8.0472000000000001</v>
      </c>
      <c r="DM40" s="168">
        <v>15.3033</v>
      </c>
      <c r="DN40" s="168">
        <v>18.745999999999999</v>
      </c>
      <c r="DO40" s="168">
        <v>8.91</v>
      </c>
      <c r="DP40" s="168">
        <v>-4.0999999999999996</v>
      </c>
      <c r="DQ40" s="168">
        <v>13.0045</v>
      </c>
      <c r="DR40" s="168">
        <v>-8.7880000000000003</v>
      </c>
      <c r="DS40" s="168">
        <v>-11.32</v>
      </c>
      <c r="DT40" s="168">
        <v>-11.57</v>
      </c>
      <c r="DU40" s="168">
        <v>30.63</v>
      </c>
      <c r="DV40" s="168">
        <v>33.04</v>
      </c>
      <c r="DW40" s="168">
        <v>-9.7818000000000005</v>
      </c>
      <c r="DX40" s="168">
        <v>-5.2727000000000004</v>
      </c>
      <c r="DY40" s="168">
        <v>-32.243600000000001</v>
      </c>
      <c r="DZ40" s="168">
        <v>-31.336400000000001</v>
      </c>
      <c r="EA40" s="168">
        <v>47.815300000000001</v>
      </c>
      <c r="EB40" s="168">
        <v>18.9834</v>
      </c>
      <c r="EC40" s="168">
        <v>8.5531000000000006</v>
      </c>
      <c r="ED40" s="168">
        <v>8.9639000000000006</v>
      </c>
      <c r="EE40" s="168">
        <v>-13.831799999999999</v>
      </c>
      <c r="EF40" s="168">
        <v>-19.329000000000001</v>
      </c>
      <c r="EG40" s="168">
        <v>-11.346</v>
      </c>
      <c r="EH40" s="168">
        <v>-18.216200000000001</v>
      </c>
      <c r="EI40" s="168">
        <v>-41.732300000000002</v>
      </c>
      <c r="EJ40" s="167"/>
      <c r="EK40" s="168">
        <v>-15.0497</v>
      </c>
      <c r="EL40" s="168">
        <v>-14.0123</v>
      </c>
      <c r="EM40" s="168">
        <v>13.9977</v>
      </c>
      <c r="EN40" s="168">
        <v>5.5656999999999996</v>
      </c>
      <c r="EO40" s="168">
        <v>4.3094999999999999</v>
      </c>
      <c r="EP40" s="168">
        <v>-12.292</v>
      </c>
      <c r="EQ40" s="168">
        <v>-24.369599999999998</v>
      </c>
      <c r="ER40" s="168">
        <v>-24.317699999999999</v>
      </c>
      <c r="ES40" s="168">
        <v>2.0960000000000001</v>
      </c>
      <c r="ET40" s="168">
        <v>0</v>
      </c>
      <c r="EU40" s="168">
        <v>-3.08</v>
      </c>
      <c r="EV40" s="168">
        <v>0</v>
      </c>
      <c r="EW40" s="168">
        <v>7.5065</v>
      </c>
      <c r="EX40" s="168">
        <v>1.7894000000000001</v>
      </c>
      <c r="EY40" s="168">
        <v>-9.9276999999999997</v>
      </c>
      <c r="EZ40" s="168">
        <v>-10.2257</v>
      </c>
      <c r="FA40" s="168">
        <v>6.4077999999999999</v>
      </c>
      <c r="FB40" s="168">
        <v>-1.7600000000000001E-2</v>
      </c>
      <c r="FC40" s="168">
        <v>-15.199299999999999</v>
      </c>
      <c r="FD40" s="168">
        <v>4.9036</v>
      </c>
      <c r="FE40" s="167"/>
      <c r="FF40" s="168">
        <v>4.6055999999999999</v>
      </c>
      <c r="FG40" s="168">
        <v>0</v>
      </c>
      <c r="FH40" s="168">
        <v>2.5011000000000001</v>
      </c>
      <c r="FI40" s="168">
        <v>0</v>
      </c>
      <c r="FJ40" s="168">
        <v>17.080500000000001</v>
      </c>
      <c r="FK40" s="168">
        <v>17.080500000000001</v>
      </c>
      <c r="FL40" s="168">
        <v>-22.774100000000001</v>
      </c>
      <c r="FM40" s="168">
        <v>13.0185</v>
      </c>
      <c r="FN40" s="168">
        <v>12.612299999999999</v>
      </c>
      <c r="FO40" s="168">
        <v>-19.402100000000001</v>
      </c>
      <c r="FP40" s="167"/>
      <c r="FQ40" s="168">
        <v>22.999600000000001</v>
      </c>
      <c r="FR40" s="168">
        <v>-18.25</v>
      </c>
      <c r="FS40" s="168">
        <v>-1.0065999999999999</v>
      </c>
      <c r="FT40" s="168">
        <v>0.19159999999999999</v>
      </c>
      <c r="FU40" s="168">
        <v>0.95</v>
      </c>
      <c r="FV40" s="168">
        <v>1.21</v>
      </c>
      <c r="FW40" s="168">
        <v>-23.4634</v>
      </c>
      <c r="FX40" s="167"/>
      <c r="FY40" s="168">
        <v>2.4</v>
      </c>
      <c r="FZ40" s="168">
        <v>0.80200000000000005</v>
      </c>
      <c r="GA40" s="167"/>
      <c r="GB40" s="168">
        <v>-2.8</v>
      </c>
      <c r="GC40" s="168">
        <v>-17.939499999999999</v>
      </c>
      <c r="GD40" s="168">
        <v>2.9701</v>
      </c>
      <c r="GE40" s="168">
        <v>-3.95</v>
      </c>
      <c r="GF40" s="168">
        <v>32.8872</v>
      </c>
      <c r="GG40" s="167"/>
      <c r="GH40" s="168">
        <v>27.541399999999999</v>
      </c>
      <c r="GI40" s="168">
        <v>-9.0286000000000008</v>
      </c>
      <c r="GJ40" s="168">
        <v>-9.7248000000000001</v>
      </c>
      <c r="GK40" s="168">
        <v>3.3534999999999999</v>
      </c>
      <c r="GL40" s="167"/>
      <c r="GM40" s="167"/>
      <c r="GN40" s="168">
        <v>-13.627000000000001</v>
      </c>
      <c r="GO40" s="168">
        <v>-24.934799999999999</v>
      </c>
      <c r="GP40" s="168">
        <v>3.2370000000000001</v>
      </c>
      <c r="GQ40" s="168">
        <v>-22.508500000000002</v>
      </c>
      <c r="GR40" s="168">
        <v>-8.3010999999999999</v>
      </c>
      <c r="GS40" s="168">
        <v>-8.1036999999999999</v>
      </c>
      <c r="GT40" s="168">
        <v>91.801400000000001</v>
      </c>
      <c r="GU40" s="168">
        <v>-2.6661000000000001</v>
      </c>
      <c r="GV40" s="168">
        <v>-7.8639000000000001</v>
      </c>
      <c r="GW40" s="168">
        <v>-11.510400000000001</v>
      </c>
      <c r="GX40" s="168">
        <v>2.7991000000000001</v>
      </c>
      <c r="GY40" s="168">
        <v>8.6739999999999995</v>
      </c>
      <c r="GZ40" s="168">
        <v>8.7588000000000008</v>
      </c>
      <c r="HA40" s="167"/>
      <c r="HB40" s="168">
        <v>-17.1326</v>
      </c>
      <c r="HC40" s="168">
        <v>-16.7819</v>
      </c>
      <c r="HD40" s="168">
        <v>-10.06</v>
      </c>
      <c r="HE40" s="168">
        <v>2.7707000000000002</v>
      </c>
      <c r="HF40" s="168">
        <v>19.659600000000001</v>
      </c>
      <c r="HG40" s="168">
        <v>5.3124000000000002</v>
      </c>
      <c r="HH40" s="168">
        <v>81.0822</v>
      </c>
      <c r="HI40" s="168">
        <v>-39.502899999999997</v>
      </c>
      <c r="HJ40" s="168">
        <v>12.5883</v>
      </c>
      <c r="HK40" s="168">
        <v>-5.3155999999999999</v>
      </c>
      <c r="HL40" s="168">
        <v>-8.1744000000000003</v>
      </c>
      <c r="HM40" s="168">
        <v>0</v>
      </c>
      <c r="HN40" s="168">
        <v>-11.574999999999999</v>
      </c>
      <c r="HO40" s="167"/>
      <c r="HP40" s="167"/>
      <c r="HQ40" s="168">
        <v>-11.7432</v>
      </c>
      <c r="HR40" s="168">
        <v>-11.567399999999999</v>
      </c>
      <c r="HS40" s="168">
        <v>-23.770499999999998</v>
      </c>
      <c r="HT40" s="168">
        <v>-24.008299999999998</v>
      </c>
      <c r="HU40" s="168">
        <v>27.76</v>
      </c>
      <c r="HV40" s="168">
        <v>27</v>
      </c>
      <c r="HW40" s="168">
        <v>-23.4</v>
      </c>
      <c r="HX40" s="168">
        <v>-23.6</v>
      </c>
      <c r="HY40" s="168">
        <v>0.37080000000000002</v>
      </c>
      <c r="HZ40" s="168">
        <v>5.76</v>
      </c>
      <c r="IA40" s="168">
        <v>68.216399999999993</v>
      </c>
      <c r="IB40" s="168">
        <v>17.006900000000002</v>
      </c>
      <c r="IC40" s="168">
        <v>16.882200000000001</v>
      </c>
      <c r="ID40" s="167"/>
      <c r="IE40" s="168">
        <v>-31.6</v>
      </c>
      <c r="IF40" s="168">
        <v>-5.4</v>
      </c>
      <c r="IG40" s="168">
        <v>-5.9</v>
      </c>
      <c r="IH40" s="167"/>
      <c r="II40" s="168">
        <v>-18.026499999999999</v>
      </c>
      <c r="IJ40" s="168">
        <v>-172.35740000000001</v>
      </c>
      <c r="IK40" s="168">
        <v>-6.5247000000000002</v>
      </c>
      <c r="IL40" s="168">
        <v>-233.34729999999999</v>
      </c>
      <c r="IM40" s="168">
        <v>-29.481100000000001</v>
      </c>
      <c r="IN40" s="167"/>
      <c r="IO40" s="168">
        <v>72.6721</v>
      </c>
      <c r="IP40" s="168">
        <v>96.434299999999993</v>
      </c>
      <c r="IQ40" s="168">
        <v>138.81950000000001</v>
      </c>
      <c r="IR40" s="168">
        <v>148.2372</v>
      </c>
      <c r="IS40" s="168">
        <v>-0.7429</v>
      </c>
      <c r="IT40" s="168">
        <v>21.247299999999999</v>
      </c>
      <c r="IU40" s="168">
        <v>22.438099999999999</v>
      </c>
      <c r="IV40" s="168">
        <v>-26.3309</v>
      </c>
      <c r="IW40" s="168">
        <v>103.7529</v>
      </c>
      <c r="IX40" s="168">
        <v>-263.06139999999999</v>
      </c>
      <c r="IY40" s="168">
        <v>-17.901499999999999</v>
      </c>
      <c r="IZ40" s="168">
        <v>18.345099999999999</v>
      </c>
      <c r="JA40" s="168">
        <v>-1.0071000000000001</v>
      </c>
      <c r="JB40" s="168">
        <v>6.11</v>
      </c>
      <c r="JC40" s="168">
        <v>-4.88</v>
      </c>
      <c r="JD40" s="168">
        <v>-0.81200000000000006</v>
      </c>
      <c r="JE40" s="168">
        <v>-0.82599999999999996</v>
      </c>
      <c r="JF40" s="168">
        <v>-0.72</v>
      </c>
      <c r="JG40" s="168">
        <v>0.72</v>
      </c>
      <c r="JH40" s="168">
        <v>-0.51539999999999997</v>
      </c>
      <c r="JI40" s="168">
        <v>-6.5598999999999998</v>
      </c>
      <c r="JJ40" s="168">
        <v>1.2039</v>
      </c>
      <c r="JK40" s="168">
        <v>1.4359</v>
      </c>
      <c r="JL40" s="168">
        <v>-0.1</v>
      </c>
      <c r="JM40" s="168">
        <v>-2.2069999999999999</v>
      </c>
      <c r="JN40" s="168">
        <v>-1.202</v>
      </c>
      <c r="JO40" s="167"/>
      <c r="JP40" s="167"/>
      <c r="JQ40" s="168">
        <v>4.2995999999999999</v>
      </c>
      <c r="JR40" s="168">
        <v>3.0598999999999998</v>
      </c>
      <c r="JS40" s="168">
        <v>3.5560999999999998</v>
      </c>
      <c r="JT40" s="167"/>
      <c r="JU40" s="168">
        <v>16.100000000000001</v>
      </c>
      <c r="JV40" s="168">
        <v>4.4530000000000003</v>
      </c>
      <c r="JW40" s="168">
        <v>1.22</v>
      </c>
      <c r="JX40" s="167"/>
      <c r="JY40" s="168">
        <v>-3.6507000000000001</v>
      </c>
      <c r="JZ40" s="168">
        <v>-16.252600000000001</v>
      </c>
      <c r="KA40" s="168">
        <v>-19.288399999999999</v>
      </c>
      <c r="KB40" s="168">
        <v>0</v>
      </c>
      <c r="KC40" s="168">
        <v>12.0687</v>
      </c>
      <c r="KD40" s="168">
        <v>-14.9384</v>
      </c>
      <c r="KE40" s="168">
        <v>1.7425999999999999</v>
      </c>
      <c r="KF40" s="168">
        <v>-8.3000000000000007</v>
      </c>
      <c r="KG40" s="168">
        <v>-7.7</v>
      </c>
      <c r="KH40" s="168">
        <v>43.890900000000002</v>
      </c>
      <c r="KI40" s="168">
        <v>-89.906300000000002</v>
      </c>
    </row>
    <row r="41" spans="1:295" ht="18" customHeight="1" x14ac:dyDescent="0.3">
      <c r="A41" s="162" t="s">
        <v>60</v>
      </c>
      <c r="B41" s="162" t="s">
        <v>819</v>
      </c>
      <c r="C41" s="163">
        <v>0</v>
      </c>
      <c r="D41" s="163">
        <v>3.4649000000000001</v>
      </c>
      <c r="E41" s="163">
        <v>-8.6224000000000007</v>
      </c>
      <c r="F41" s="163">
        <v>8.2484999999999999</v>
      </c>
      <c r="G41" s="163">
        <v>11.3096</v>
      </c>
      <c r="H41" s="164"/>
      <c r="I41" s="163">
        <v>24.9452</v>
      </c>
      <c r="J41" s="164"/>
      <c r="K41" s="163">
        <v>24.5715</v>
      </c>
      <c r="L41" s="163">
        <v>10.528700000000001</v>
      </c>
      <c r="M41" s="164"/>
      <c r="N41" s="163">
        <v>-26.64</v>
      </c>
      <c r="O41" s="163">
        <v>-26.4</v>
      </c>
      <c r="P41" s="163">
        <v>2.2000000000000002</v>
      </c>
      <c r="Q41" s="163">
        <v>7.452</v>
      </c>
      <c r="R41" s="163">
        <v>-13.2</v>
      </c>
      <c r="S41" s="163">
        <v>1.4928999999999999</v>
      </c>
      <c r="T41" s="163">
        <v>-10.6957</v>
      </c>
      <c r="U41" s="163">
        <v>6.3212999999999999</v>
      </c>
      <c r="V41" s="163">
        <v>6.2111999999999998</v>
      </c>
      <c r="W41" s="163">
        <v>11.0723</v>
      </c>
      <c r="X41" s="163">
        <v>0.63939999999999997</v>
      </c>
      <c r="Y41" s="163">
        <v>0.2031</v>
      </c>
      <c r="Z41" s="163">
        <v>2.4159000000000002</v>
      </c>
      <c r="AA41" s="164"/>
      <c r="AB41" s="163">
        <v>-0.80289999999999995</v>
      </c>
      <c r="AC41" s="163">
        <v>-0.71199999999999997</v>
      </c>
      <c r="AD41" s="163">
        <v>-0.71599999999999997</v>
      </c>
      <c r="AE41" s="163">
        <v>4.867</v>
      </c>
      <c r="AF41" s="163">
        <v>4.4400000000000004</v>
      </c>
      <c r="AG41" s="163">
        <v>-6.6</v>
      </c>
      <c r="AH41" s="163">
        <v>0.70099999999999996</v>
      </c>
      <c r="AI41" s="163">
        <v>0.251</v>
      </c>
      <c r="AJ41" s="164">
        <v>0</v>
      </c>
      <c r="AK41" s="163">
        <v>-17.16</v>
      </c>
      <c r="AL41" s="164"/>
      <c r="AM41" s="163">
        <v>-9.52</v>
      </c>
      <c r="AN41" s="163">
        <v>-9.4499999999999993</v>
      </c>
      <c r="AO41" s="163">
        <v>8.0376999999999992</v>
      </c>
      <c r="AP41" s="163">
        <v>2.4605000000000001</v>
      </c>
      <c r="AQ41" s="163">
        <v>26.308499999999999</v>
      </c>
      <c r="AR41" s="163">
        <v>28.049800000000001</v>
      </c>
      <c r="AS41" s="163">
        <v>-9.4784000000000006</v>
      </c>
      <c r="AT41" s="163">
        <v>-8.9753000000000007</v>
      </c>
      <c r="AU41" s="163">
        <v>-8.9492999999999991</v>
      </c>
      <c r="AV41" s="163">
        <v>0.36709999999999998</v>
      </c>
      <c r="AW41" s="163">
        <v>0.48199999999999998</v>
      </c>
      <c r="AX41" s="163">
        <v>-11.118600000000001</v>
      </c>
      <c r="AY41" s="163">
        <v>-8.3055000000000003</v>
      </c>
      <c r="AZ41" s="163">
        <v>26.736899999999999</v>
      </c>
      <c r="BA41" s="163">
        <v>27.027100000000001</v>
      </c>
      <c r="BB41" s="163">
        <v>56.385199999999998</v>
      </c>
      <c r="BC41" s="163">
        <v>2.81</v>
      </c>
      <c r="BD41" s="163">
        <v>-2.6</v>
      </c>
      <c r="BE41" s="163">
        <v>-2.5</v>
      </c>
      <c r="BF41" s="163">
        <v>-26.103100000000001</v>
      </c>
      <c r="BG41" s="163">
        <v>-25.8032</v>
      </c>
      <c r="BH41" s="163">
        <v>-2.4851999999999999</v>
      </c>
      <c r="BI41" s="164"/>
      <c r="BJ41" s="163">
        <v>7.5814000000000004</v>
      </c>
      <c r="BK41" s="163">
        <v>5.0269000000000004</v>
      </c>
      <c r="BL41" s="163">
        <v>4.0979999999999999</v>
      </c>
      <c r="BM41" s="163">
        <v>2.8811</v>
      </c>
      <c r="BN41" s="163">
        <v>-145.6343</v>
      </c>
      <c r="BO41" s="163">
        <v>58.076700000000002</v>
      </c>
      <c r="BP41" s="163">
        <v>58.076700000000002</v>
      </c>
      <c r="BQ41" s="163">
        <v>-61.371400000000001</v>
      </c>
      <c r="BR41" s="163">
        <v>-161.7175</v>
      </c>
      <c r="BS41" s="164"/>
      <c r="BT41" s="164"/>
      <c r="BU41" s="164"/>
      <c r="BV41" s="163">
        <v>36.435299999999998</v>
      </c>
      <c r="BW41" s="163">
        <v>15.11</v>
      </c>
      <c r="BX41" s="164"/>
      <c r="BY41" s="163">
        <v>0.6</v>
      </c>
      <c r="BZ41" s="163">
        <v>4.1900000000000004</v>
      </c>
      <c r="CA41" s="163">
        <v>-25.313700000000001</v>
      </c>
      <c r="CB41" s="163">
        <v>-25.1797</v>
      </c>
      <c r="CC41" s="163">
        <v>31.481000000000002</v>
      </c>
      <c r="CD41" s="163">
        <v>29.736499999999999</v>
      </c>
      <c r="CE41" s="163">
        <v>-7.8743999999999996</v>
      </c>
      <c r="CF41" s="163">
        <v>-27.2637</v>
      </c>
      <c r="CG41" s="163">
        <v>-27.392099999999999</v>
      </c>
      <c r="CH41" s="163">
        <v>7.6006</v>
      </c>
      <c r="CI41" s="164"/>
      <c r="CJ41" s="164"/>
      <c r="CK41" s="164"/>
      <c r="CL41" s="163">
        <v>3.2</v>
      </c>
      <c r="CM41" s="163">
        <v>2.2999999999999998</v>
      </c>
      <c r="CN41" s="163">
        <v>-4.07</v>
      </c>
      <c r="CO41" s="163">
        <v>26.076899999999998</v>
      </c>
      <c r="CP41" s="163">
        <v>25.500299999999999</v>
      </c>
      <c r="CQ41" s="163">
        <v>24.257200000000001</v>
      </c>
      <c r="CR41" s="163">
        <v>43.554299999999998</v>
      </c>
      <c r="CS41" s="163">
        <v>43.925699999999999</v>
      </c>
      <c r="CT41" s="163">
        <v>-31.328700000000001</v>
      </c>
      <c r="CU41" s="163">
        <v>-29.659700000000001</v>
      </c>
      <c r="CV41" s="163">
        <v>-29.051300000000001</v>
      </c>
      <c r="CW41" s="163">
        <v>5.0591999999999997</v>
      </c>
      <c r="CX41" s="163">
        <v>34.58</v>
      </c>
      <c r="CY41" s="163">
        <v>14.31</v>
      </c>
      <c r="CZ41" s="163">
        <v>28.129899999999999</v>
      </c>
      <c r="DA41" s="163">
        <v>27.444500000000001</v>
      </c>
      <c r="DB41" s="163">
        <v>-13.25</v>
      </c>
      <c r="DC41" s="163">
        <v>-10.656000000000001</v>
      </c>
      <c r="DD41" s="164"/>
      <c r="DE41" s="164"/>
      <c r="DF41" s="163">
        <v>9.8452999999999999</v>
      </c>
      <c r="DG41" s="163">
        <v>-14.377000000000001</v>
      </c>
      <c r="DH41" s="163">
        <v>-7.1715999999999998</v>
      </c>
      <c r="DI41" s="163">
        <v>-34.200000000000003</v>
      </c>
      <c r="DJ41" s="163">
        <v>-34.200000000000003</v>
      </c>
      <c r="DK41" s="163">
        <v>-2.3328000000000002</v>
      </c>
      <c r="DL41" s="163">
        <v>7.4862000000000002</v>
      </c>
      <c r="DM41" s="163">
        <v>14.514699999999999</v>
      </c>
      <c r="DN41" s="163">
        <v>17.818300000000001</v>
      </c>
      <c r="DO41" s="163">
        <v>8.4499999999999993</v>
      </c>
      <c r="DP41" s="163">
        <v>-3.94</v>
      </c>
      <c r="DQ41" s="163">
        <v>12.896000000000001</v>
      </c>
      <c r="DR41" s="163">
        <v>-11.400600000000001</v>
      </c>
      <c r="DS41" s="163">
        <v>-11.29</v>
      </c>
      <c r="DT41" s="163">
        <v>-11.5</v>
      </c>
      <c r="DU41" s="163">
        <v>30.03</v>
      </c>
      <c r="DV41" s="163">
        <v>32.28</v>
      </c>
      <c r="DW41" s="163">
        <v>-11.327299999999999</v>
      </c>
      <c r="DX41" s="163">
        <v>-6.1635999999999997</v>
      </c>
      <c r="DY41" s="163">
        <v>-32.416699999999999</v>
      </c>
      <c r="DZ41" s="163">
        <v>-31.5091</v>
      </c>
      <c r="EA41" s="163">
        <v>46.067700000000002</v>
      </c>
      <c r="EB41" s="163">
        <v>17.796199999999999</v>
      </c>
      <c r="EC41" s="163">
        <v>7.1795999999999998</v>
      </c>
      <c r="ED41" s="163">
        <v>7.4645000000000001</v>
      </c>
      <c r="EE41" s="163">
        <v>-14.8759</v>
      </c>
      <c r="EF41" s="163">
        <v>-20.337399999999999</v>
      </c>
      <c r="EG41" s="163">
        <v>-11.593999999999999</v>
      </c>
      <c r="EH41" s="163">
        <v>-22.312899999999999</v>
      </c>
      <c r="EI41" s="163">
        <v>-41.013100000000001</v>
      </c>
      <c r="EJ41" s="164"/>
      <c r="EK41" s="163">
        <v>-14.3706</v>
      </c>
      <c r="EL41" s="163">
        <v>-13.2949</v>
      </c>
      <c r="EM41" s="163">
        <v>14.2616</v>
      </c>
      <c r="EN41" s="163">
        <v>5.5560999999999998</v>
      </c>
      <c r="EO41" s="163">
        <v>4.8411</v>
      </c>
      <c r="EP41" s="163">
        <v>-11.78</v>
      </c>
      <c r="EQ41" s="163">
        <v>-24.834199999999999</v>
      </c>
      <c r="ER41" s="163">
        <v>-24.566500000000001</v>
      </c>
      <c r="ES41" s="163">
        <v>2.6738</v>
      </c>
      <c r="ET41" s="163">
        <v>0</v>
      </c>
      <c r="EU41" s="163">
        <v>-3.24</v>
      </c>
      <c r="EV41" s="163">
        <v>0</v>
      </c>
      <c r="EW41" s="163">
        <v>7.2195999999999998</v>
      </c>
      <c r="EX41" s="163">
        <v>2.8046000000000002</v>
      </c>
      <c r="EY41" s="163">
        <v>-10.0129</v>
      </c>
      <c r="EZ41" s="163">
        <v>-10.2117</v>
      </c>
      <c r="FA41" s="163">
        <v>6.6970999999999998</v>
      </c>
      <c r="FB41" s="163">
        <v>0.61409999999999998</v>
      </c>
      <c r="FC41" s="163">
        <v>-17.2685</v>
      </c>
      <c r="FD41" s="163">
        <v>5.0602999999999998</v>
      </c>
      <c r="FE41" s="164"/>
      <c r="FF41" s="163">
        <v>4.8085000000000004</v>
      </c>
      <c r="FG41" s="163">
        <v>3.2416</v>
      </c>
      <c r="FH41" s="163">
        <v>3.2605</v>
      </c>
      <c r="FI41" s="163">
        <v>0</v>
      </c>
      <c r="FJ41" s="163">
        <v>16.578199999999999</v>
      </c>
      <c r="FK41" s="163">
        <v>16.578199999999999</v>
      </c>
      <c r="FL41" s="163">
        <v>-22.271699999999999</v>
      </c>
      <c r="FM41" s="163">
        <v>13.3759</v>
      </c>
      <c r="FN41" s="163">
        <v>13.5168</v>
      </c>
      <c r="FO41" s="163">
        <v>-19.707699999999999</v>
      </c>
      <c r="FP41" s="164"/>
      <c r="FQ41" s="163">
        <v>23.507400000000001</v>
      </c>
      <c r="FR41" s="163">
        <v>-18.11</v>
      </c>
      <c r="FS41" s="163">
        <v>-1.1128</v>
      </c>
      <c r="FT41" s="163">
        <v>0.1888</v>
      </c>
      <c r="FU41" s="163">
        <v>0.8</v>
      </c>
      <c r="FV41" s="163">
        <v>0.63</v>
      </c>
      <c r="FW41" s="163">
        <v>-23.183399999999999</v>
      </c>
      <c r="FX41" s="164"/>
      <c r="FY41" s="163">
        <v>2.5459999999999998</v>
      </c>
      <c r="FZ41" s="163">
        <v>0.77</v>
      </c>
      <c r="GA41" s="164"/>
      <c r="GB41" s="163">
        <v>-3.97</v>
      </c>
      <c r="GC41" s="163">
        <v>-17.936900000000001</v>
      </c>
      <c r="GD41" s="163">
        <v>3.1903000000000001</v>
      </c>
      <c r="GE41" s="163">
        <v>-3.78</v>
      </c>
      <c r="GF41" s="163">
        <v>31.5092</v>
      </c>
      <c r="GG41" s="164"/>
      <c r="GH41" s="163">
        <v>26.631</v>
      </c>
      <c r="GI41" s="163">
        <v>-9.3605999999999998</v>
      </c>
      <c r="GJ41" s="163">
        <v>-10.061999999999999</v>
      </c>
      <c r="GK41" s="163">
        <v>3.3734000000000002</v>
      </c>
      <c r="GL41" s="164"/>
      <c r="GM41" s="164"/>
      <c r="GN41" s="164"/>
      <c r="GO41" s="163">
        <v>-24.849</v>
      </c>
      <c r="GP41" s="163">
        <v>1.8822000000000001</v>
      </c>
      <c r="GQ41" s="163">
        <v>-21.923999999999999</v>
      </c>
      <c r="GR41" s="163">
        <v>-7.7495000000000003</v>
      </c>
      <c r="GS41" s="163">
        <v>-7.3734999999999999</v>
      </c>
      <c r="GT41" s="163">
        <v>93.795000000000002</v>
      </c>
      <c r="GU41" s="163">
        <v>-3.1273</v>
      </c>
      <c r="GV41" s="163">
        <v>-6.1561000000000003</v>
      </c>
      <c r="GW41" s="163">
        <v>-12.1835</v>
      </c>
      <c r="GX41" s="164"/>
      <c r="GY41" s="163">
        <v>8.7179000000000002</v>
      </c>
      <c r="GZ41" s="163">
        <v>8.7745999999999995</v>
      </c>
      <c r="HA41" s="164"/>
      <c r="HB41" s="163">
        <v>-16.433499999999999</v>
      </c>
      <c r="HC41" s="163">
        <v>-15.1175</v>
      </c>
      <c r="HD41" s="163">
        <v>-10.9</v>
      </c>
      <c r="HE41" s="163">
        <v>3.4588999999999999</v>
      </c>
      <c r="HF41" s="163">
        <v>19.673300000000001</v>
      </c>
      <c r="HG41" s="163">
        <v>4.7447999999999997</v>
      </c>
      <c r="HH41" s="163">
        <v>84.611099999999993</v>
      </c>
      <c r="HI41" s="163">
        <v>-38.205599999999997</v>
      </c>
      <c r="HJ41" s="163">
        <v>14.423400000000001</v>
      </c>
      <c r="HK41" s="163">
        <v>-5.7854000000000001</v>
      </c>
      <c r="HL41" s="163">
        <v>-8.1435999999999993</v>
      </c>
      <c r="HM41" s="163">
        <v>0</v>
      </c>
      <c r="HN41" s="163">
        <v>0</v>
      </c>
      <c r="HO41" s="163">
        <v>5.3274999999999997</v>
      </c>
      <c r="HP41" s="163">
        <v>5.4790000000000001</v>
      </c>
      <c r="HQ41" s="163">
        <v>-12.0893</v>
      </c>
      <c r="HR41" s="163">
        <v>-11.9245</v>
      </c>
      <c r="HS41" s="163">
        <v>-22.664000000000001</v>
      </c>
      <c r="HT41" s="163">
        <v>-22.763000000000002</v>
      </c>
      <c r="HU41" s="163">
        <v>24.67</v>
      </c>
      <c r="HV41" s="163">
        <v>24.14</v>
      </c>
      <c r="HW41" s="163">
        <v>-22.5</v>
      </c>
      <c r="HX41" s="163">
        <v>-22.9</v>
      </c>
      <c r="HY41" s="163">
        <v>0.49349999999999999</v>
      </c>
      <c r="HZ41" s="163">
        <v>2.48</v>
      </c>
      <c r="IA41" s="163">
        <v>66.351799999999997</v>
      </c>
      <c r="IB41" s="163">
        <v>16.620200000000001</v>
      </c>
      <c r="IC41" s="163">
        <v>16.554400000000001</v>
      </c>
      <c r="ID41" s="163">
        <v>-13.5</v>
      </c>
      <c r="IE41" s="163">
        <v>-30.3</v>
      </c>
      <c r="IF41" s="163">
        <v>-4.5999999999999996</v>
      </c>
      <c r="IG41" s="163">
        <v>-5.0999999999999996</v>
      </c>
      <c r="IH41" s="163">
        <v>-18.298400000000001</v>
      </c>
      <c r="II41" s="163">
        <v>-18.5137</v>
      </c>
      <c r="IJ41" s="163">
        <v>-176.49690000000001</v>
      </c>
      <c r="IK41" s="163">
        <v>-10.817600000000001</v>
      </c>
      <c r="IL41" s="163">
        <v>-237.51689999999999</v>
      </c>
      <c r="IM41" s="163">
        <v>-30.790800000000001</v>
      </c>
      <c r="IN41" s="164"/>
      <c r="IO41" s="163">
        <v>77.549599999999998</v>
      </c>
      <c r="IP41" s="163">
        <v>92.966099999999997</v>
      </c>
      <c r="IQ41" s="163">
        <v>139.5335</v>
      </c>
      <c r="IR41" s="163">
        <v>151.5872</v>
      </c>
      <c r="IS41" s="163">
        <v>-0.60680000000000001</v>
      </c>
      <c r="IT41" s="163">
        <v>17.184999999999999</v>
      </c>
      <c r="IU41" s="163">
        <v>20.994900000000001</v>
      </c>
      <c r="IV41" s="163">
        <v>-26.5199</v>
      </c>
      <c r="IW41" s="163">
        <v>112.41200000000001</v>
      </c>
      <c r="IX41" s="163">
        <v>-266.36439999999999</v>
      </c>
      <c r="IY41" s="163">
        <v>-14.5525</v>
      </c>
      <c r="IZ41" s="163">
        <v>15.932</v>
      </c>
      <c r="JA41" s="163">
        <v>-1.1243000000000001</v>
      </c>
      <c r="JB41" s="163">
        <v>10.952999999999999</v>
      </c>
      <c r="JC41" s="163">
        <v>-3.76</v>
      </c>
      <c r="JD41" s="163">
        <v>-0.78600000000000003</v>
      </c>
      <c r="JE41" s="163">
        <v>-0.79300000000000004</v>
      </c>
      <c r="JF41" s="163">
        <v>-1.36</v>
      </c>
      <c r="JG41" s="163">
        <v>1.84</v>
      </c>
      <c r="JH41" s="163">
        <v>-1.1223000000000001</v>
      </c>
      <c r="JI41" s="163">
        <v>-6.8528000000000002</v>
      </c>
      <c r="JJ41" s="163">
        <v>1.2619</v>
      </c>
      <c r="JK41" s="163">
        <v>1.4084000000000001</v>
      </c>
      <c r="JL41" s="163">
        <v>-0.3</v>
      </c>
      <c r="JM41" s="163">
        <v>-1.79</v>
      </c>
      <c r="JN41" s="163">
        <v>-1.6850000000000001</v>
      </c>
      <c r="JO41" s="164"/>
      <c r="JP41" s="164"/>
      <c r="JQ41" s="163">
        <v>4.0259999999999998</v>
      </c>
      <c r="JR41" s="163">
        <v>3.3972000000000002</v>
      </c>
      <c r="JS41" s="163">
        <v>4.2535999999999996</v>
      </c>
      <c r="JT41" s="164"/>
      <c r="JU41" s="163">
        <v>15.7</v>
      </c>
      <c r="JV41" s="163">
        <v>4.8380000000000001</v>
      </c>
      <c r="JW41" s="163">
        <v>1.23</v>
      </c>
      <c r="JX41" s="164"/>
      <c r="JY41" s="163">
        <v>-4.2770000000000001</v>
      </c>
      <c r="JZ41" s="163">
        <v>-15.4903</v>
      </c>
      <c r="KA41" s="163">
        <v>-18.882100000000001</v>
      </c>
      <c r="KB41" s="163">
        <v>-1.7712000000000001</v>
      </c>
      <c r="KC41" s="163">
        <v>11.587999999999999</v>
      </c>
      <c r="KD41" s="163">
        <v>-14.052300000000001</v>
      </c>
      <c r="KE41" s="163">
        <v>2.0785</v>
      </c>
      <c r="KF41" s="163">
        <v>-7.3</v>
      </c>
      <c r="KG41" s="163">
        <v>-8.6999999999999993</v>
      </c>
      <c r="KH41" s="163">
        <v>45.8048</v>
      </c>
      <c r="KI41" s="163">
        <v>-95.325199999999995</v>
      </c>
    </row>
    <row r="42" spans="1:295" ht="18" customHeight="1" x14ac:dyDescent="0.3">
      <c r="A42" s="162" t="s">
        <v>60</v>
      </c>
      <c r="B42" s="162" t="s">
        <v>820</v>
      </c>
      <c r="C42" s="165">
        <v>0</v>
      </c>
      <c r="D42" s="165">
        <v>3.3035999999999999</v>
      </c>
      <c r="E42" s="165">
        <v>-8.4656000000000002</v>
      </c>
      <c r="F42" s="165">
        <v>9.1830999999999996</v>
      </c>
      <c r="G42" s="165">
        <v>11.257</v>
      </c>
      <c r="H42" s="166"/>
      <c r="I42" s="165">
        <v>24.024899999999999</v>
      </c>
      <c r="J42" s="166"/>
      <c r="K42" s="165">
        <v>23.450800000000001</v>
      </c>
      <c r="L42" s="165">
        <v>9.9506999999999994</v>
      </c>
      <c r="M42" s="166"/>
      <c r="N42" s="165">
        <v>-26.64</v>
      </c>
      <c r="O42" s="165">
        <v>-22</v>
      </c>
      <c r="P42" s="165">
        <v>-2.2000000000000002</v>
      </c>
      <c r="Q42" s="165">
        <v>5.7960000000000003</v>
      </c>
      <c r="R42" s="165">
        <v>-11</v>
      </c>
      <c r="S42" s="165">
        <v>1.6726000000000001</v>
      </c>
      <c r="T42" s="165">
        <v>-11.035</v>
      </c>
      <c r="U42" s="165">
        <v>6.0914999999999999</v>
      </c>
      <c r="V42" s="165">
        <v>5.9423000000000004</v>
      </c>
      <c r="W42" s="165">
        <v>10.815099999999999</v>
      </c>
      <c r="X42" s="165">
        <v>1.248</v>
      </c>
      <c r="Y42" s="165">
        <v>0.15140000000000001</v>
      </c>
      <c r="Z42" s="165">
        <v>2.4916999999999998</v>
      </c>
      <c r="AA42" s="166"/>
      <c r="AB42" s="165">
        <v>-0.37580000000000002</v>
      </c>
      <c r="AC42" s="165">
        <v>-0.80200000000000005</v>
      </c>
      <c r="AD42" s="165">
        <v>-0.78600000000000003</v>
      </c>
      <c r="AE42" s="165">
        <v>5.1210000000000004</v>
      </c>
      <c r="AF42" s="165">
        <v>4.4400000000000004</v>
      </c>
      <c r="AG42" s="165">
        <v>-8.8000000000000007</v>
      </c>
      <c r="AH42" s="165">
        <v>0.86299999999999999</v>
      </c>
      <c r="AI42" s="165">
        <v>0.25700000000000001</v>
      </c>
      <c r="AJ42" s="166">
        <v>0</v>
      </c>
      <c r="AK42" s="165">
        <v>-17.670000000000002</v>
      </c>
      <c r="AL42" s="166"/>
      <c r="AM42" s="165">
        <v>-9.27</v>
      </c>
      <c r="AN42" s="165">
        <v>-9.25</v>
      </c>
      <c r="AO42" s="165">
        <v>8.2644000000000002</v>
      </c>
      <c r="AP42" s="165">
        <v>2.5432999999999999</v>
      </c>
      <c r="AQ42" s="165">
        <v>26.971900000000002</v>
      </c>
      <c r="AR42" s="165">
        <v>28.395099999999999</v>
      </c>
      <c r="AS42" s="165">
        <v>-8.3033999999999999</v>
      </c>
      <c r="AT42" s="165">
        <v>-9.1091999999999995</v>
      </c>
      <c r="AU42" s="165">
        <v>-9.5466999999999995</v>
      </c>
      <c r="AV42" s="165">
        <v>-1.3668</v>
      </c>
      <c r="AW42" s="165">
        <v>-1.2484999999999999</v>
      </c>
      <c r="AX42" s="165">
        <v>-10.3148</v>
      </c>
      <c r="AY42" s="165">
        <v>-7.5016999999999996</v>
      </c>
      <c r="AZ42" s="165">
        <v>26.757400000000001</v>
      </c>
      <c r="BA42" s="165">
        <v>27.4011</v>
      </c>
      <c r="BB42" s="165">
        <v>51.584000000000003</v>
      </c>
      <c r="BC42" s="165">
        <v>3.7907999999999999</v>
      </c>
      <c r="BD42" s="165">
        <v>-3.1</v>
      </c>
      <c r="BE42" s="165">
        <v>-3</v>
      </c>
      <c r="BF42" s="165">
        <v>-25.759</v>
      </c>
      <c r="BG42" s="165">
        <v>-25.803799999999999</v>
      </c>
      <c r="BH42" s="165">
        <v>-2.3481999999999998</v>
      </c>
      <c r="BI42" s="166"/>
      <c r="BJ42" s="165">
        <v>6.3170000000000002</v>
      </c>
      <c r="BK42" s="165">
        <v>4.7403000000000004</v>
      </c>
      <c r="BL42" s="165">
        <v>3.9786000000000001</v>
      </c>
      <c r="BM42" s="165">
        <v>2.694</v>
      </c>
      <c r="BN42" s="165">
        <v>-148.35040000000001</v>
      </c>
      <c r="BO42" s="165">
        <v>57.771500000000003</v>
      </c>
      <c r="BP42" s="165">
        <v>57.771500000000003</v>
      </c>
      <c r="BQ42" s="165">
        <v>-49.2819</v>
      </c>
      <c r="BR42" s="165">
        <v>-167.52789999999999</v>
      </c>
      <c r="BS42" s="166"/>
      <c r="BT42" s="166"/>
      <c r="BU42" s="166"/>
      <c r="BV42" s="165">
        <v>34.159999999999997</v>
      </c>
      <c r="BW42" s="165">
        <v>14.3</v>
      </c>
      <c r="BX42" s="166"/>
      <c r="BY42" s="165">
        <v>-0.48</v>
      </c>
      <c r="BZ42" s="165">
        <v>3.02</v>
      </c>
      <c r="CA42" s="165">
        <v>-26.921199999999999</v>
      </c>
      <c r="CB42" s="165">
        <v>-26.787199999999999</v>
      </c>
      <c r="CC42" s="165">
        <v>34.7209</v>
      </c>
      <c r="CD42" s="165">
        <v>33.657200000000003</v>
      </c>
      <c r="CE42" s="165">
        <v>-7.9421999999999997</v>
      </c>
      <c r="CF42" s="165">
        <v>-23.4998</v>
      </c>
      <c r="CG42" s="165">
        <v>-23.4754</v>
      </c>
      <c r="CH42" s="165">
        <v>6.6280999999999999</v>
      </c>
      <c r="CI42" s="166"/>
      <c r="CJ42" s="166"/>
      <c r="CK42" s="166"/>
      <c r="CL42" s="165">
        <v>-0.9</v>
      </c>
      <c r="CM42" s="165">
        <v>-2.1</v>
      </c>
      <c r="CN42" s="165">
        <v>-3.87</v>
      </c>
      <c r="CO42" s="165">
        <v>25.064499999999999</v>
      </c>
      <c r="CP42" s="165">
        <v>24.936900000000001</v>
      </c>
      <c r="CQ42" s="165">
        <v>23.542400000000001</v>
      </c>
      <c r="CR42" s="165">
        <v>47.970199999999998</v>
      </c>
      <c r="CS42" s="165">
        <v>48.247700000000002</v>
      </c>
      <c r="CT42" s="165">
        <v>-32.065899999999999</v>
      </c>
      <c r="CU42" s="165">
        <v>-32.148400000000002</v>
      </c>
      <c r="CV42" s="165">
        <v>-30.020700000000001</v>
      </c>
      <c r="CW42" s="165">
        <v>4.4057000000000004</v>
      </c>
      <c r="CX42" s="165">
        <v>32.979999999999997</v>
      </c>
      <c r="CY42" s="165">
        <v>13.68</v>
      </c>
      <c r="CZ42" s="165">
        <v>27.192399999999999</v>
      </c>
      <c r="DA42" s="165">
        <v>26.272600000000001</v>
      </c>
      <c r="DB42" s="165">
        <v>-13.12</v>
      </c>
      <c r="DC42" s="165">
        <v>-10.064</v>
      </c>
      <c r="DD42" s="166"/>
      <c r="DE42" s="166"/>
      <c r="DF42" s="165">
        <v>16.440999999999999</v>
      </c>
      <c r="DG42" s="165">
        <v>-13.5397</v>
      </c>
      <c r="DH42" s="165">
        <v>-6.9955999999999996</v>
      </c>
      <c r="DI42" s="165">
        <v>-34.200000000000003</v>
      </c>
      <c r="DJ42" s="165">
        <v>-34.700000000000003</v>
      </c>
      <c r="DK42" s="165">
        <v>-2.2791000000000001</v>
      </c>
      <c r="DL42" s="165">
        <v>7.1120999999999999</v>
      </c>
      <c r="DM42" s="165">
        <v>12.306699999999999</v>
      </c>
      <c r="DN42" s="165">
        <v>17.261700000000001</v>
      </c>
      <c r="DO42" s="165">
        <v>7.77</v>
      </c>
      <c r="DP42" s="165">
        <v>-3.25</v>
      </c>
      <c r="DQ42" s="165">
        <v>10.3695</v>
      </c>
      <c r="DR42" s="165">
        <v>-17.135999999999999</v>
      </c>
      <c r="DS42" s="165">
        <v>-11.23</v>
      </c>
      <c r="DT42" s="165">
        <v>-11.38</v>
      </c>
      <c r="DU42" s="165">
        <v>28.78</v>
      </c>
      <c r="DV42" s="165">
        <v>31.28</v>
      </c>
      <c r="DW42" s="165">
        <v>-16.636399999999998</v>
      </c>
      <c r="DX42" s="165">
        <v>-8.1090999999999998</v>
      </c>
      <c r="DY42" s="165">
        <v>-35.595300000000002</v>
      </c>
      <c r="DZ42" s="165">
        <v>-35.163600000000002</v>
      </c>
      <c r="EA42" s="165">
        <v>41.9617</v>
      </c>
      <c r="EB42" s="165">
        <v>13.999000000000001</v>
      </c>
      <c r="EC42" s="165">
        <v>2.8650000000000002</v>
      </c>
      <c r="ED42" s="165">
        <v>2.8927999999999998</v>
      </c>
      <c r="EE42" s="165">
        <v>-18.766400000000001</v>
      </c>
      <c r="EF42" s="165">
        <v>-23.064</v>
      </c>
      <c r="EG42" s="165">
        <v>-10.539</v>
      </c>
      <c r="EH42" s="165">
        <v>-36.201000000000001</v>
      </c>
      <c r="EI42" s="165">
        <v>-35.470100000000002</v>
      </c>
      <c r="EJ42" s="166"/>
      <c r="EK42" s="165">
        <v>-13.877000000000001</v>
      </c>
      <c r="EL42" s="165">
        <v>-12.7073</v>
      </c>
      <c r="EM42" s="165">
        <v>15.9747</v>
      </c>
      <c r="EN42" s="165">
        <v>5.2572000000000001</v>
      </c>
      <c r="EO42" s="165">
        <v>4.8194999999999997</v>
      </c>
      <c r="EP42" s="165">
        <v>-11.78</v>
      </c>
      <c r="EQ42" s="165">
        <v>-27.1144</v>
      </c>
      <c r="ER42" s="165">
        <v>-26.6386</v>
      </c>
      <c r="ES42" s="165">
        <v>4.5529000000000002</v>
      </c>
      <c r="ET42" s="166"/>
      <c r="EU42" s="165">
        <v>-4.05</v>
      </c>
      <c r="EV42" s="165">
        <v>0</v>
      </c>
      <c r="EW42" s="165">
        <v>6.9459</v>
      </c>
      <c r="EX42" s="165">
        <v>3.5253000000000001</v>
      </c>
      <c r="EY42" s="165">
        <v>-9.5289999999999999</v>
      </c>
      <c r="EZ42" s="165">
        <v>-9.8041</v>
      </c>
      <c r="FA42" s="165">
        <v>5.5461</v>
      </c>
      <c r="FB42" s="165">
        <v>3.7134</v>
      </c>
      <c r="FC42" s="165">
        <v>-19.937000000000001</v>
      </c>
      <c r="FD42" s="165">
        <v>5.1306000000000003</v>
      </c>
      <c r="FE42" s="166"/>
      <c r="FF42" s="165">
        <v>4.8338000000000001</v>
      </c>
      <c r="FG42" s="165">
        <v>0</v>
      </c>
      <c r="FH42" s="165">
        <v>2.9552999999999998</v>
      </c>
      <c r="FI42" s="165">
        <v>0</v>
      </c>
      <c r="FJ42" s="165">
        <v>17.750399999999999</v>
      </c>
      <c r="FK42" s="165">
        <v>17.248000000000001</v>
      </c>
      <c r="FL42" s="165">
        <v>-21.936800000000002</v>
      </c>
      <c r="FM42" s="165">
        <v>16.534800000000001</v>
      </c>
      <c r="FN42" s="165">
        <v>16.847899999999999</v>
      </c>
      <c r="FO42" s="165">
        <v>-18.756</v>
      </c>
      <c r="FP42" s="166"/>
      <c r="FQ42" s="165">
        <v>23.6051</v>
      </c>
      <c r="FR42" s="165">
        <v>-17.64</v>
      </c>
      <c r="FS42" s="165">
        <v>-1.4131</v>
      </c>
      <c r="FT42" s="165">
        <v>0.23549999999999999</v>
      </c>
      <c r="FU42" s="165">
        <v>1.45</v>
      </c>
      <c r="FV42" s="165">
        <v>-0.44</v>
      </c>
      <c r="FW42" s="165">
        <v>-22.9712</v>
      </c>
      <c r="FX42" s="166"/>
      <c r="FY42" s="165">
        <v>2.5049999999999999</v>
      </c>
      <c r="FZ42" s="165">
        <v>0.65900000000000003</v>
      </c>
      <c r="GA42" s="166"/>
      <c r="GB42" s="165">
        <v>-4.2</v>
      </c>
      <c r="GC42" s="165">
        <v>-19.9359</v>
      </c>
      <c r="GD42" s="165">
        <v>1.6597999999999999</v>
      </c>
      <c r="GE42" s="166"/>
      <c r="GF42" s="165">
        <v>30.4099</v>
      </c>
      <c r="GG42" s="166"/>
      <c r="GH42" s="165">
        <v>27.0791</v>
      </c>
      <c r="GI42" s="165">
        <v>-8.9090000000000007</v>
      </c>
      <c r="GJ42" s="165">
        <v>-9.6675000000000004</v>
      </c>
      <c r="GK42" s="165">
        <v>3.2968000000000002</v>
      </c>
      <c r="GL42" s="166"/>
      <c r="GM42" s="166"/>
      <c r="GN42" s="166"/>
      <c r="GO42" s="165">
        <v>-23.663599999999999</v>
      </c>
      <c r="GP42" s="165">
        <v>1.367</v>
      </c>
      <c r="GQ42" s="165">
        <v>-22.5914</v>
      </c>
      <c r="GR42" s="165">
        <v>-7.9630000000000001</v>
      </c>
      <c r="GS42" s="165">
        <v>-8.2293000000000003</v>
      </c>
      <c r="GT42" s="165">
        <v>90.948400000000007</v>
      </c>
      <c r="GU42" s="165">
        <v>-4.1199000000000003</v>
      </c>
      <c r="GV42" s="165">
        <v>-7.3753000000000002</v>
      </c>
      <c r="GW42" s="165">
        <v>-12.0527</v>
      </c>
      <c r="GX42" s="165">
        <v>2.012</v>
      </c>
      <c r="GY42" s="165">
        <v>8.5495000000000001</v>
      </c>
      <c r="GZ42" s="165">
        <v>8.6479999999999997</v>
      </c>
      <c r="HA42" s="165">
        <v>1</v>
      </c>
      <c r="HB42" s="165">
        <v>-12.529</v>
      </c>
      <c r="HC42" s="165">
        <v>-10.914400000000001</v>
      </c>
      <c r="HD42" s="165">
        <v>-11.31</v>
      </c>
      <c r="HE42" s="165">
        <v>4.0364000000000004</v>
      </c>
      <c r="HF42" s="165">
        <v>23.8123</v>
      </c>
      <c r="HG42" s="165">
        <v>7.4337999999999997</v>
      </c>
      <c r="HH42" s="165">
        <v>86.145399999999995</v>
      </c>
      <c r="HI42" s="165">
        <v>-30.805</v>
      </c>
      <c r="HJ42" s="165">
        <v>20.912199999999999</v>
      </c>
      <c r="HK42" s="165">
        <v>-7.6913999999999998</v>
      </c>
      <c r="HL42" s="165">
        <v>-10.011900000000001</v>
      </c>
      <c r="HM42" s="165">
        <v>0</v>
      </c>
      <c r="HN42" s="165">
        <v>-12.1378</v>
      </c>
      <c r="HO42" s="165">
        <v>19.8293</v>
      </c>
      <c r="HP42" s="166"/>
      <c r="HQ42" s="165">
        <v>-9.9688999999999997</v>
      </c>
      <c r="HR42" s="165">
        <v>-9.4414999999999996</v>
      </c>
      <c r="HS42" s="165">
        <v>-18.402999999999999</v>
      </c>
      <c r="HT42" s="165">
        <v>-18.578399999999998</v>
      </c>
      <c r="HU42" s="165">
        <v>28.9</v>
      </c>
      <c r="HV42" s="165">
        <v>28.83</v>
      </c>
      <c r="HW42" s="165">
        <v>-23</v>
      </c>
      <c r="HX42" s="165">
        <v>-22.9</v>
      </c>
      <c r="HY42" s="165">
        <v>0.4587</v>
      </c>
      <c r="HZ42" s="165">
        <v>0</v>
      </c>
      <c r="IA42" s="165">
        <v>78.072000000000003</v>
      </c>
      <c r="IB42" s="165">
        <v>16.134499999999999</v>
      </c>
      <c r="IC42" s="165">
        <v>16.416599999999999</v>
      </c>
      <c r="ID42" s="165">
        <v>-14.3</v>
      </c>
      <c r="IE42" s="165">
        <v>-30.3</v>
      </c>
      <c r="IF42" s="165">
        <v>-6.7</v>
      </c>
      <c r="IG42" s="165">
        <v>-7.2</v>
      </c>
      <c r="IH42" s="165">
        <v>-17.653199999999998</v>
      </c>
      <c r="II42" s="165">
        <v>-17.781700000000001</v>
      </c>
      <c r="IJ42" s="165">
        <v>-173.5943</v>
      </c>
      <c r="IK42" s="165">
        <v>-15.413600000000001</v>
      </c>
      <c r="IL42" s="165">
        <v>-231.95660000000001</v>
      </c>
      <c r="IM42" s="165">
        <v>-24.164100000000001</v>
      </c>
      <c r="IN42" s="166"/>
      <c r="IO42" s="165">
        <v>79.587299999999999</v>
      </c>
      <c r="IP42" s="165">
        <v>86.279200000000003</v>
      </c>
      <c r="IQ42" s="165">
        <v>139.05070000000001</v>
      </c>
      <c r="IR42" s="165">
        <v>153.02799999999999</v>
      </c>
      <c r="IS42" s="165">
        <v>8.3632000000000009</v>
      </c>
      <c r="IT42" s="165">
        <v>16.118400000000001</v>
      </c>
      <c r="IU42" s="165">
        <v>15.8286</v>
      </c>
      <c r="IV42" s="165">
        <v>-30.066199999999998</v>
      </c>
      <c r="IW42" s="165">
        <v>126.4652</v>
      </c>
      <c r="IX42" s="165">
        <v>-264.11630000000002</v>
      </c>
      <c r="IY42" s="165">
        <v>3.9762</v>
      </c>
      <c r="IZ42" s="165">
        <v>2.1190000000000002</v>
      </c>
      <c r="JA42" s="165">
        <v>-2.0373999999999999</v>
      </c>
      <c r="JB42" s="165">
        <v>10.426</v>
      </c>
      <c r="JC42" s="165">
        <v>-3.52</v>
      </c>
      <c r="JD42" s="165">
        <v>-0.755</v>
      </c>
      <c r="JE42" s="165">
        <v>-0.75600000000000001</v>
      </c>
      <c r="JF42" s="165">
        <v>-1.28</v>
      </c>
      <c r="JG42" s="165">
        <v>2.56</v>
      </c>
      <c r="JH42" s="165">
        <v>-1.6628000000000001</v>
      </c>
      <c r="JI42" s="165">
        <v>-7.7042999999999999</v>
      </c>
      <c r="JJ42" s="165">
        <v>2.1408</v>
      </c>
      <c r="JK42" s="165">
        <v>0.76449999999999996</v>
      </c>
      <c r="JL42" s="165">
        <v>-0.4</v>
      </c>
      <c r="JM42" s="165">
        <v>-1.992</v>
      </c>
      <c r="JN42" s="165">
        <v>-1.69</v>
      </c>
      <c r="JO42" s="166"/>
      <c r="JP42" s="166"/>
      <c r="JQ42" s="165">
        <v>4.7632000000000003</v>
      </c>
      <c r="JR42" s="165">
        <v>3.3189000000000002</v>
      </c>
      <c r="JS42" s="165">
        <v>3.4422000000000001</v>
      </c>
      <c r="JT42" s="166"/>
      <c r="JU42" s="165">
        <v>16.8</v>
      </c>
      <c r="JV42" s="165">
        <v>4.9642999999999997</v>
      </c>
      <c r="JW42" s="165">
        <v>1.19</v>
      </c>
      <c r="JX42" s="166"/>
      <c r="JY42" s="165">
        <v>-4.7784000000000004</v>
      </c>
      <c r="JZ42" s="165">
        <v>-15.4893</v>
      </c>
      <c r="KA42" s="165">
        <v>-18.786000000000001</v>
      </c>
      <c r="KB42" s="165">
        <v>-2.0905</v>
      </c>
      <c r="KC42" s="165">
        <v>10.881500000000001</v>
      </c>
      <c r="KD42" s="165">
        <v>-12.7392</v>
      </c>
      <c r="KE42" s="165">
        <v>0</v>
      </c>
      <c r="KF42" s="165">
        <v>-8.6999999999999993</v>
      </c>
      <c r="KG42" s="165">
        <v>-7.1</v>
      </c>
      <c r="KH42" s="165">
        <v>46.8675</v>
      </c>
      <c r="KI42" s="165">
        <v>-105.69410000000001</v>
      </c>
    </row>
    <row r="43" spans="1:295" ht="18" customHeight="1" x14ac:dyDescent="0.3">
      <c r="A43" s="162" t="s">
        <v>60</v>
      </c>
      <c r="B43" s="162" t="s">
        <v>821</v>
      </c>
      <c r="C43" s="165">
        <v>0</v>
      </c>
      <c r="D43" s="165">
        <v>2.7974999999999999</v>
      </c>
      <c r="E43" s="165">
        <v>-7.8707000000000003</v>
      </c>
      <c r="F43" s="165">
        <v>11.652799999999999</v>
      </c>
      <c r="G43" s="165">
        <v>11.5282</v>
      </c>
      <c r="H43" s="166"/>
      <c r="I43" s="165">
        <v>22.5352</v>
      </c>
      <c r="J43" s="166"/>
      <c r="K43" s="165">
        <v>21.148800000000001</v>
      </c>
      <c r="L43" s="165">
        <v>8.9167000000000005</v>
      </c>
      <c r="M43" s="166"/>
      <c r="N43" s="165">
        <v>-26.64</v>
      </c>
      <c r="O43" s="165">
        <v>-19.8</v>
      </c>
      <c r="P43" s="165">
        <v>-4.4000000000000004</v>
      </c>
      <c r="Q43" s="165">
        <v>5.7960000000000003</v>
      </c>
      <c r="R43" s="165">
        <v>-8.8000000000000007</v>
      </c>
      <c r="S43" s="165">
        <v>1.5882000000000001</v>
      </c>
      <c r="T43" s="165">
        <v>-10.442</v>
      </c>
      <c r="U43" s="165">
        <v>5.8219000000000003</v>
      </c>
      <c r="V43" s="165">
        <v>5.8832000000000004</v>
      </c>
      <c r="W43" s="165">
        <v>10.318</v>
      </c>
      <c r="X43" s="165">
        <v>2.1993</v>
      </c>
      <c r="Y43" s="165">
        <v>0.23669999999999999</v>
      </c>
      <c r="Z43" s="165">
        <v>2.2736000000000001</v>
      </c>
      <c r="AA43" s="166"/>
      <c r="AB43" s="165">
        <v>-0.28120000000000001</v>
      </c>
      <c r="AC43" s="165">
        <v>-0.76</v>
      </c>
      <c r="AD43" s="165">
        <v>-0.80300000000000005</v>
      </c>
      <c r="AE43" s="165">
        <v>5.3120000000000003</v>
      </c>
      <c r="AF43" s="165">
        <v>4.4400000000000004</v>
      </c>
      <c r="AG43" s="165">
        <v>-13.2</v>
      </c>
      <c r="AH43" s="165">
        <v>1.603</v>
      </c>
      <c r="AI43" s="165">
        <v>0.25</v>
      </c>
      <c r="AJ43" s="166">
        <v>0</v>
      </c>
      <c r="AK43" s="165">
        <v>-17.809999999999999</v>
      </c>
      <c r="AL43" s="166"/>
      <c r="AM43" s="165">
        <v>-8.68</v>
      </c>
      <c r="AN43" s="165">
        <v>-9.0299999999999994</v>
      </c>
      <c r="AO43" s="165">
        <v>7.8598999999999997</v>
      </c>
      <c r="AP43" s="165">
        <v>2.8125</v>
      </c>
      <c r="AQ43" s="165">
        <v>26.228300000000001</v>
      </c>
      <c r="AR43" s="165">
        <v>27.860099999999999</v>
      </c>
      <c r="AS43" s="165">
        <v>-6.2439</v>
      </c>
      <c r="AT43" s="165">
        <v>-9.9130000000000003</v>
      </c>
      <c r="AU43" s="165">
        <v>-9.7136999999999993</v>
      </c>
      <c r="AV43" s="165">
        <v>-0.61909999999999998</v>
      </c>
      <c r="AW43" s="165">
        <v>-0.66310000000000002</v>
      </c>
      <c r="AX43" s="165">
        <v>-9.9130000000000003</v>
      </c>
      <c r="AY43" s="165">
        <v>-7.2337999999999996</v>
      </c>
      <c r="AZ43" s="165">
        <v>28.632899999999999</v>
      </c>
      <c r="BA43" s="165">
        <v>29.17</v>
      </c>
      <c r="BB43" s="165">
        <v>47.191699999999997</v>
      </c>
      <c r="BC43" s="165">
        <v>4.8108000000000004</v>
      </c>
      <c r="BD43" s="165">
        <v>-3.4</v>
      </c>
      <c r="BE43" s="165">
        <v>-3.4</v>
      </c>
      <c r="BF43" s="165">
        <v>-26.401599999999998</v>
      </c>
      <c r="BG43" s="165">
        <v>-25.866900000000001</v>
      </c>
      <c r="BH43" s="165">
        <v>-2.1991000000000001</v>
      </c>
      <c r="BI43" s="166"/>
      <c r="BJ43" s="165">
        <v>4.5210999999999997</v>
      </c>
      <c r="BK43" s="165">
        <v>3.7035999999999998</v>
      </c>
      <c r="BL43" s="165">
        <v>2.7010000000000001</v>
      </c>
      <c r="BM43" s="165">
        <v>1.9074</v>
      </c>
      <c r="BN43" s="165">
        <v>-157.96379999999999</v>
      </c>
      <c r="BO43" s="165">
        <v>55.543700000000001</v>
      </c>
      <c r="BP43" s="165">
        <v>55.726799999999997</v>
      </c>
      <c r="BQ43" s="165">
        <v>-43.500999999999998</v>
      </c>
      <c r="BR43" s="165">
        <v>-186.0016</v>
      </c>
      <c r="BS43" s="166"/>
      <c r="BT43" s="166"/>
      <c r="BU43" s="166"/>
      <c r="BV43" s="165">
        <v>28.6114</v>
      </c>
      <c r="BW43" s="165">
        <v>12.26</v>
      </c>
      <c r="BX43" s="166"/>
      <c r="BY43" s="165">
        <v>-3.19</v>
      </c>
      <c r="BZ43" s="165">
        <v>1.93</v>
      </c>
      <c r="CA43" s="165">
        <v>-23.840199999999999</v>
      </c>
      <c r="CB43" s="165">
        <v>-23.170400000000001</v>
      </c>
      <c r="CC43" s="165">
        <v>31.700399999999998</v>
      </c>
      <c r="CD43" s="165">
        <v>30.385300000000001</v>
      </c>
      <c r="CE43" s="165">
        <v>-5.7990000000000004</v>
      </c>
      <c r="CF43" s="165">
        <v>-25.7621</v>
      </c>
      <c r="CG43" s="165">
        <v>-25.930099999999999</v>
      </c>
      <c r="CH43" s="165">
        <v>3.8365999999999998</v>
      </c>
      <c r="CI43" s="166"/>
      <c r="CJ43" s="166"/>
      <c r="CK43" s="166"/>
      <c r="CL43" s="165">
        <v>-1.6</v>
      </c>
      <c r="CM43" s="165">
        <v>-3</v>
      </c>
      <c r="CN43" s="165">
        <v>-3.66</v>
      </c>
      <c r="CO43" s="165">
        <v>21.5533</v>
      </c>
      <c r="CP43" s="165">
        <v>21.481200000000001</v>
      </c>
      <c r="CQ43" s="165">
        <v>20.277699999999999</v>
      </c>
      <c r="CR43" s="165">
        <v>47.091999999999999</v>
      </c>
      <c r="CS43" s="165">
        <v>47.299500000000002</v>
      </c>
      <c r="CT43" s="165">
        <v>-32.070799999999998</v>
      </c>
      <c r="CU43" s="165">
        <v>-28.509599999999999</v>
      </c>
      <c r="CV43" s="165">
        <v>-30.860099999999999</v>
      </c>
      <c r="CW43" s="165">
        <v>3.4535</v>
      </c>
      <c r="CX43" s="165">
        <v>34.049999999999997</v>
      </c>
      <c r="CY43" s="165">
        <v>13.85</v>
      </c>
      <c r="CZ43" s="165">
        <v>25.161100000000001</v>
      </c>
      <c r="DA43" s="165">
        <v>24.514800000000001</v>
      </c>
      <c r="DB43" s="165">
        <v>-12.45</v>
      </c>
      <c r="DC43" s="165">
        <v>-9.1760000000000002</v>
      </c>
      <c r="DD43" s="166"/>
      <c r="DE43" s="166"/>
      <c r="DF43" s="165">
        <v>15.4595</v>
      </c>
      <c r="DG43" s="165">
        <v>-12.218</v>
      </c>
      <c r="DH43" s="165">
        <v>-6.6238999999999999</v>
      </c>
      <c r="DI43" s="165">
        <v>-31</v>
      </c>
      <c r="DJ43" s="165">
        <v>-31.8</v>
      </c>
      <c r="DK43" s="165">
        <v>-2.7808000000000002</v>
      </c>
      <c r="DL43" s="165">
        <v>6.3640999999999996</v>
      </c>
      <c r="DM43" s="165">
        <v>10.5718</v>
      </c>
      <c r="DN43" s="165">
        <v>16.3339</v>
      </c>
      <c r="DO43" s="165">
        <v>6.99</v>
      </c>
      <c r="DP43" s="165">
        <v>-2.54</v>
      </c>
      <c r="DQ43" s="165">
        <v>9.5945</v>
      </c>
      <c r="DR43" s="165">
        <v>-16.328399999999998</v>
      </c>
      <c r="DS43" s="165">
        <v>-9.27</v>
      </c>
      <c r="DT43" s="165">
        <v>-9.42</v>
      </c>
      <c r="DU43" s="165">
        <v>26.14</v>
      </c>
      <c r="DV43" s="165">
        <v>28.81</v>
      </c>
      <c r="DW43" s="165">
        <v>-16.2727</v>
      </c>
      <c r="DX43" s="165">
        <v>-8.4544999999999995</v>
      </c>
      <c r="DY43" s="165">
        <v>-33.379399999999997</v>
      </c>
      <c r="DZ43" s="165">
        <v>-31.872699999999998</v>
      </c>
      <c r="EA43" s="165">
        <v>35.952599999999997</v>
      </c>
      <c r="EB43" s="165">
        <v>9.7513000000000005</v>
      </c>
      <c r="EC43" s="165">
        <v>-0.76359999999999995</v>
      </c>
      <c r="ED43" s="165">
        <v>6.7100000000000007E-2</v>
      </c>
      <c r="EE43" s="165">
        <v>-20.965800000000002</v>
      </c>
      <c r="EF43" s="165">
        <v>-26.0352</v>
      </c>
      <c r="EG43" s="165">
        <v>-10.942</v>
      </c>
      <c r="EH43" s="165">
        <v>-43.572099999999999</v>
      </c>
      <c r="EI43" s="165">
        <v>-35.1601</v>
      </c>
      <c r="EJ43" s="166"/>
      <c r="EK43" s="165">
        <v>-12.6599</v>
      </c>
      <c r="EL43" s="165">
        <v>-11.5702</v>
      </c>
      <c r="EM43" s="165">
        <v>14.815899999999999</v>
      </c>
      <c r="EN43" s="165">
        <v>1.8452</v>
      </c>
      <c r="EO43" s="165">
        <v>1.0342</v>
      </c>
      <c r="EP43" s="165">
        <v>-15.364000000000001</v>
      </c>
      <c r="EQ43" s="165">
        <v>-22.115300000000001</v>
      </c>
      <c r="ER43" s="165">
        <v>-22.027699999999999</v>
      </c>
      <c r="ES43" s="165">
        <v>6.1058000000000003</v>
      </c>
      <c r="ET43" s="166"/>
      <c r="EU43" s="165">
        <v>-3.53</v>
      </c>
      <c r="EV43" s="165">
        <v>0.2</v>
      </c>
      <c r="EW43" s="165">
        <v>6.3166000000000002</v>
      </c>
      <c r="EX43" s="165">
        <v>0.63070000000000004</v>
      </c>
      <c r="EY43" s="165">
        <v>-9.1965000000000003</v>
      </c>
      <c r="EZ43" s="165">
        <v>-9.3323</v>
      </c>
      <c r="FA43" s="165">
        <v>4.2241</v>
      </c>
      <c r="FB43" s="165">
        <v>7.8061999999999996</v>
      </c>
      <c r="FC43" s="165">
        <v>-22.495100000000001</v>
      </c>
      <c r="FD43" s="165">
        <v>5.5907</v>
      </c>
      <c r="FE43" s="166"/>
      <c r="FF43" s="165">
        <v>5.2984999999999998</v>
      </c>
      <c r="FG43" s="165">
        <v>0</v>
      </c>
      <c r="FH43" s="165">
        <v>0</v>
      </c>
      <c r="FI43" s="165">
        <v>0</v>
      </c>
      <c r="FJ43" s="165">
        <v>14.401199999999999</v>
      </c>
      <c r="FK43" s="165">
        <v>14.903600000000001</v>
      </c>
      <c r="FL43" s="165">
        <v>-18.587700000000002</v>
      </c>
      <c r="FM43" s="165">
        <v>13.249499999999999</v>
      </c>
      <c r="FN43" s="165">
        <v>13.340199999999999</v>
      </c>
      <c r="FO43" s="165">
        <v>-13.5845</v>
      </c>
      <c r="FP43" s="165">
        <v>9.5342000000000002</v>
      </c>
      <c r="FQ43" s="165">
        <v>24.996700000000001</v>
      </c>
      <c r="FR43" s="165">
        <v>-15.69</v>
      </c>
      <c r="FS43" s="165">
        <v>-0.70630000000000004</v>
      </c>
      <c r="FT43" s="165">
        <v>0.2291</v>
      </c>
      <c r="FU43" s="165">
        <v>1.26</v>
      </c>
      <c r="FV43" s="165">
        <v>-0.61</v>
      </c>
      <c r="FW43" s="165">
        <v>-22.698499999999999</v>
      </c>
      <c r="FX43" s="166"/>
      <c r="FY43" s="165">
        <v>2.351</v>
      </c>
      <c r="FZ43" s="165">
        <v>0.63200000000000001</v>
      </c>
      <c r="GA43" s="166"/>
      <c r="GB43" s="165">
        <v>-5.51</v>
      </c>
      <c r="GC43" s="165">
        <v>-23.461200000000002</v>
      </c>
      <c r="GD43" s="165">
        <v>-1.3483000000000001</v>
      </c>
      <c r="GE43" s="165">
        <v>-4.25</v>
      </c>
      <c r="GF43" s="165">
        <v>28.054200000000002</v>
      </c>
      <c r="GG43" s="166"/>
      <c r="GH43" s="165">
        <v>27.148199999999999</v>
      </c>
      <c r="GI43" s="165">
        <v>-8.6524999999999999</v>
      </c>
      <c r="GJ43" s="165">
        <v>-9.4539000000000009</v>
      </c>
      <c r="GK43" s="165">
        <v>3.2240000000000002</v>
      </c>
      <c r="GL43" s="165">
        <v>5.7000000000000002E-2</v>
      </c>
      <c r="GM43" s="166"/>
      <c r="GN43" s="165">
        <v>-13.3537</v>
      </c>
      <c r="GO43" s="165">
        <v>-18.765999999999998</v>
      </c>
      <c r="GP43" s="165">
        <v>0.66800000000000004</v>
      </c>
      <c r="GQ43" s="165">
        <v>-23.370699999999999</v>
      </c>
      <c r="GR43" s="165">
        <v>-7.5656999999999996</v>
      </c>
      <c r="GS43" s="165">
        <v>-7.0740999999999996</v>
      </c>
      <c r="GT43" s="165">
        <v>97.027100000000004</v>
      </c>
      <c r="GU43" s="165">
        <v>-5.1521999999999997</v>
      </c>
      <c r="GV43" s="165">
        <v>-8.0846999999999998</v>
      </c>
      <c r="GW43" s="165">
        <v>-11.5587</v>
      </c>
      <c r="GX43" s="165">
        <v>2.2942</v>
      </c>
      <c r="GY43" s="165">
        <v>8.2271999999999998</v>
      </c>
      <c r="GZ43" s="165">
        <v>8.2367000000000008</v>
      </c>
      <c r="HA43" s="165">
        <v>2</v>
      </c>
      <c r="HB43" s="165">
        <v>-7.0267999999999997</v>
      </c>
      <c r="HC43" s="165">
        <v>-5.5650000000000004</v>
      </c>
      <c r="HD43" s="165">
        <v>-11.73</v>
      </c>
      <c r="HE43" s="165">
        <v>9.8087</v>
      </c>
      <c r="HF43" s="165">
        <v>53.774900000000002</v>
      </c>
      <c r="HG43" s="165">
        <v>5.6387999999999998</v>
      </c>
      <c r="HH43" s="165">
        <v>72.434299999999993</v>
      </c>
      <c r="HI43" s="165">
        <v>-21.986799999999999</v>
      </c>
      <c r="HJ43" s="165">
        <v>29.165600000000001</v>
      </c>
      <c r="HK43" s="165">
        <v>-10.6509</v>
      </c>
      <c r="HL43" s="165">
        <v>-12.554399999999999</v>
      </c>
      <c r="HM43" s="165">
        <v>0</v>
      </c>
      <c r="HN43" s="165">
        <v>0</v>
      </c>
      <c r="HO43" s="166"/>
      <c r="HP43" s="166"/>
      <c r="HQ43" s="165">
        <v>-13.0671</v>
      </c>
      <c r="HR43" s="165">
        <v>-12.5177</v>
      </c>
      <c r="HS43" s="165">
        <v>-21.610099999999999</v>
      </c>
      <c r="HT43" s="165">
        <v>-21.368500000000001</v>
      </c>
      <c r="HU43" s="165">
        <v>22.08</v>
      </c>
      <c r="HV43" s="165">
        <v>21.15</v>
      </c>
      <c r="HW43" s="165">
        <v>-24.9</v>
      </c>
      <c r="HX43" s="165">
        <v>-25.1</v>
      </c>
      <c r="HY43" s="165">
        <v>0.3342</v>
      </c>
      <c r="HZ43" s="165">
        <v>-1.6</v>
      </c>
      <c r="IA43" s="165">
        <v>75.213200000000001</v>
      </c>
      <c r="IB43" s="165">
        <v>14.073399999999999</v>
      </c>
      <c r="IC43" s="165">
        <v>14.007899999999999</v>
      </c>
      <c r="ID43" s="165">
        <v>-15.6</v>
      </c>
      <c r="IE43" s="165">
        <v>-32.1</v>
      </c>
      <c r="IF43" s="165">
        <v>-2.9</v>
      </c>
      <c r="IG43" s="165">
        <v>-3.4</v>
      </c>
      <c r="IH43" s="165">
        <v>-18.024899999999999</v>
      </c>
      <c r="II43" s="165">
        <v>-17.9739</v>
      </c>
      <c r="IJ43" s="165">
        <v>-135.0335</v>
      </c>
      <c r="IK43" s="165">
        <v>-13.0396</v>
      </c>
      <c r="IL43" s="165">
        <v>-275.51479999999998</v>
      </c>
      <c r="IM43" s="165">
        <v>-30.177499999999998</v>
      </c>
      <c r="IN43" s="166"/>
      <c r="IO43" s="165">
        <v>107.90260000000001</v>
      </c>
      <c r="IP43" s="165">
        <v>62.824599999999997</v>
      </c>
      <c r="IQ43" s="165">
        <v>158.00739999999999</v>
      </c>
      <c r="IR43" s="165">
        <v>120.8087</v>
      </c>
      <c r="IS43" s="165">
        <v>38.671599999999998</v>
      </c>
      <c r="IT43" s="165">
        <v>29.2943</v>
      </c>
      <c r="IU43" s="165">
        <v>27.5625</v>
      </c>
      <c r="IV43" s="165">
        <v>-47.861699999999999</v>
      </c>
      <c r="IW43" s="165">
        <v>194.6908</v>
      </c>
      <c r="IX43" s="165">
        <v>-224.10329999999999</v>
      </c>
      <c r="IY43" s="165">
        <v>-28.825500000000002</v>
      </c>
      <c r="IZ43" s="165">
        <v>38.300400000000003</v>
      </c>
      <c r="JA43" s="165">
        <v>-1.7809999999999999</v>
      </c>
      <c r="JB43" s="165">
        <v>11.927</v>
      </c>
      <c r="JC43" s="165">
        <v>-5.52</v>
      </c>
      <c r="JD43" s="165">
        <v>-0.92500000000000004</v>
      </c>
      <c r="JE43" s="165">
        <v>-0.92300000000000004</v>
      </c>
      <c r="JF43" s="165">
        <v>0.64</v>
      </c>
      <c r="JG43" s="165">
        <v>0.88</v>
      </c>
      <c r="JH43" s="165">
        <v>-2.6244999999999998</v>
      </c>
      <c r="JI43" s="165">
        <v>-7.0877999999999997</v>
      </c>
      <c r="JJ43" s="165">
        <v>2.9312999999999998</v>
      </c>
      <c r="JK43" s="165">
        <v>0.11749999999999999</v>
      </c>
      <c r="JL43" s="165">
        <v>-0.7</v>
      </c>
      <c r="JM43" s="165">
        <v>-3.3330000000000002</v>
      </c>
      <c r="JN43" s="165">
        <v>-3.2919999999999998</v>
      </c>
      <c r="JO43" s="166"/>
      <c r="JP43" s="166"/>
      <c r="JQ43" s="165">
        <v>4.6124000000000001</v>
      </c>
      <c r="JR43" s="165">
        <v>3.7517999999999998</v>
      </c>
      <c r="JS43" s="165">
        <v>4.2590000000000003</v>
      </c>
      <c r="JT43" s="166"/>
      <c r="JU43" s="165">
        <v>16.8</v>
      </c>
      <c r="JV43" s="165">
        <v>3.8344</v>
      </c>
      <c r="JW43" s="165">
        <v>1.03</v>
      </c>
      <c r="JX43" s="166"/>
      <c r="JY43" s="165">
        <v>-7.0025000000000004</v>
      </c>
      <c r="JZ43" s="165">
        <v>-14.4308</v>
      </c>
      <c r="KA43" s="165">
        <v>-16.2561</v>
      </c>
      <c r="KB43" s="165">
        <v>-4.5723000000000003</v>
      </c>
      <c r="KC43" s="165">
        <v>10.0542</v>
      </c>
      <c r="KD43" s="165">
        <v>-10.207000000000001</v>
      </c>
      <c r="KE43" s="165">
        <v>0</v>
      </c>
      <c r="KF43" s="165">
        <v>-9.1</v>
      </c>
      <c r="KG43" s="165">
        <v>-6.6</v>
      </c>
      <c r="KH43" s="165">
        <v>62.7042</v>
      </c>
      <c r="KI43" s="165">
        <v>-120.0175</v>
      </c>
    </row>
    <row r="44" spans="1:295" ht="18" customHeight="1" x14ac:dyDescent="0.3">
      <c r="A44" s="162" t="s">
        <v>60</v>
      </c>
      <c r="B44" s="162" t="s">
        <v>822</v>
      </c>
      <c r="C44" s="165">
        <v>0</v>
      </c>
      <c r="D44" s="165">
        <v>2.5129000000000001</v>
      </c>
      <c r="E44" s="165">
        <v>-7.5118999999999998</v>
      </c>
      <c r="F44" s="165">
        <v>10.271699999999999</v>
      </c>
      <c r="G44" s="165">
        <v>9.6327999999999996</v>
      </c>
      <c r="H44" s="166"/>
      <c r="I44" s="165">
        <v>19.058</v>
      </c>
      <c r="J44" s="166"/>
      <c r="K44" s="165">
        <v>17.2044</v>
      </c>
      <c r="L44" s="165">
        <v>6.9737999999999998</v>
      </c>
      <c r="M44" s="166"/>
      <c r="N44" s="165">
        <v>-22.2</v>
      </c>
      <c r="O44" s="165">
        <v>-17.600000000000001</v>
      </c>
      <c r="P44" s="165">
        <v>-6.6</v>
      </c>
      <c r="Q44" s="165">
        <v>4.1399999999999997</v>
      </c>
      <c r="R44" s="166"/>
      <c r="S44" s="165">
        <v>1.6384000000000001</v>
      </c>
      <c r="T44" s="165">
        <v>-11.859400000000001</v>
      </c>
      <c r="U44" s="165">
        <v>4.3452999999999999</v>
      </c>
      <c r="V44" s="165">
        <v>4.2458</v>
      </c>
      <c r="W44" s="165">
        <v>7.6772999999999998</v>
      </c>
      <c r="X44" s="165">
        <v>1.1077999999999999</v>
      </c>
      <c r="Y44" s="165">
        <v>0.626</v>
      </c>
      <c r="Z44" s="165">
        <v>1.1359999999999999</v>
      </c>
      <c r="AA44" s="166"/>
      <c r="AB44" s="165">
        <v>-0.75900000000000001</v>
      </c>
      <c r="AC44" s="165">
        <v>-0.78200000000000003</v>
      </c>
      <c r="AD44" s="165">
        <v>-0.77900000000000003</v>
      </c>
      <c r="AE44" s="165">
        <v>5.4539999999999997</v>
      </c>
      <c r="AF44" s="165">
        <v>0</v>
      </c>
      <c r="AG44" s="166"/>
      <c r="AH44" s="165">
        <v>1.504</v>
      </c>
      <c r="AI44" s="165">
        <v>0.254</v>
      </c>
      <c r="AJ44" s="166">
        <v>0</v>
      </c>
      <c r="AK44" s="165">
        <v>-16.440000000000001</v>
      </c>
      <c r="AL44" s="166"/>
      <c r="AM44" s="165">
        <v>-9.89</v>
      </c>
      <c r="AN44" s="165">
        <v>-9.94</v>
      </c>
      <c r="AO44" s="165">
        <v>7.0602</v>
      </c>
      <c r="AP44" s="165">
        <v>2.9857999999999998</v>
      </c>
      <c r="AQ44" s="165">
        <v>22.778099999999998</v>
      </c>
      <c r="AR44" s="165">
        <v>24.330300000000001</v>
      </c>
      <c r="AS44" s="165">
        <v>-11.932700000000001</v>
      </c>
      <c r="AT44" s="165">
        <v>-14.6015</v>
      </c>
      <c r="AU44" s="165">
        <v>-14.0283</v>
      </c>
      <c r="AV44" s="165">
        <v>-9.5899999999999999E-2</v>
      </c>
      <c r="AW44" s="165">
        <v>-0.14219999999999999</v>
      </c>
      <c r="AX44" s="165">
        <v>-14.7355</v>
      </c>
      <c r="AY44" s="165">
        <v>-12.190300000000001</v>
      </c>
      <c r="AZ44" s="165">
        <v>23.706199999999999</v>
      </c>
      <c r="BA44" s="165">
        <v>23.930599999999998</v>
      </c>
      <c r="BB44" s="165">
        <v>-5.9146999999999998</v>
      </c>
      <c r="BC44" s="165">
        <v>3.6884999999999999</v>
      </c>
      <c r="BD44" s="165">
        <v>-3.2</v>
      </c>
      <c r="BE44" s="165">
        <v>-3.2</v>
      </c>
      <c r="BF44" s="165">
        <v>-21.3689</v>
      </c>
      <c r="BG44" s="165">
        <v>-20.812200000000001</v>
      </c>
      <c r="BH44" s="165">
        <v>-2.1158000000000001</v>
      </c>
      <c r="BI44" s="166"/>
      <c r="BJ44" s="165">
        <v>-1.2482</v>
      </c>
      <c r="BK44" s="165">
        <v>3.2721</v>
      </c>
      <c r="BL44" s="165">
        <v>0</v>
      </c>
      <c r="BM44" s="165">
        <v>1.2175</v>
      </c>
      <c r="BN44" s="165">
        <v>-121.31100000000001</v>
      </c>
      <c r="BO44" s="165">
        <v>48.127699999999997</v>
      </c>
      <c r="BP44" s="165">
        <v>48.036099999999998</v>
      </c>
      <c r="BQ44" s="165">
        <v>-46.150300000000001</v>
      </c>
      <c r="BR44" s="165">
        <v>-176.5463</v>
      </c>
      <c r="BS44" s="166"/>
      <c r="BT44" s="166"/>
      <c r="BU44" s="166"/>
      <c r="BV44" s="165">
        <v>24.030799999999999</v>
      </c>
      <c r="BW44" s="165">
        <v>11.06</v>
      </c>
      <c r="BX44" s="166"/>
      <c r="BY44" s="165">
        <v>-5.24</v>
      </c>
      <c r="BZ44" s="165">
        <v>-1.43</v>
      </c>
      <c r="CA44" s="165">
        <v>-16.874400000000001</v>
      </c>
      <c r="CB44" s="165">
        <v>-17.008400000000002</v>
      </c>
      <c r="CC44" s="165">
        <v>25.1965</v>
      </c>
      <c r="CD44" s="165">
        <v>23.943999999999999</v>
      </c>
      <c r="CE44" s="165">
        <v>-5.3003</v>
      </c>
      <c r="CF44" s="165">
        <v>-26.533300000000001</v>
      </c>
      <c r="CG44" s="165">
        <v>-26.616700000000002</v>
      </c>
      <c r="CH44" s="165">
        <v>-1.3812</v>
      </c>
      <c r="CI44" s="166"/>
      <c r="CJ44" s="166"/>
      <c r="CK44" s="166"/>
      <c r="CL44" s="165">
        <v>-1.5</v>
      </c>
      <c r="CM44" s="165">
        <v>-2.4</v>
      </c>
      <c r="CN44" s="165">
        <v>-3.34</v>
      </c>
      <c r="CO44" s="165">
        <v>19.671600000000002</v>
      </c>
      <c r="CP44" s="165">
        <v>19.422699999999999</v>
      </c>
      <c r="CQ44" s="165">
        <v>17.936</v>
      </c>
      <c r="CR44" s="165">
        <v>44.281700000000001</v>
      </c>
      <c r="CS44" s="165">
        <v>44.503399999999999</v>
      </c>
      <c r="CT44" s="165">
        <v>-30.869900000000001</v>
      </c>
      <c r="CU44" s="165">
        <v>-25.596699999999998</v>
      </c>
      <c r="CV44" s="165">
        <v>-28.6023</v>
      </c>
      <c r="CW44" s="165">
        <v>3.4887000000000001</v>
      </c>
      <c r="CX44" s="165">
        <v>30.9</v>
      </c>
      <c r="CY44" s="165">
        <v>12.44</v>
      </c>
      <c r="CZ44" s="165">
        <v>24.536100000000001</v>
      </c>
      <c r="DA44" s="165">
        <v>23.635899999999999</v>
      </c>
      <c r="DB44" s="165">
        <v>-12.33</v>
      </c>
      <c r="DC44" s="165">
        <v>-8.8800000000000008</v>
      </c>
      <c r="DD44" s="166"/>
      <c r="DE44" s="166"/>
      <c r="DF44" s="165">
        <v>12.1873</v>
      </c>
      <c r="DG44" s="165">
        <v>-12.015599999999999</v>
      </c>
      <c r="DH44" s="165">
        <v>-6.5346000000000002</v>
      </c>
      <c r="DI44" s="166"/>
      <c r="DJ44" s="165">
        <v>-29.5</v>
      </c>
      <c r="DK44" s="165">
        <v>-3.6913999999999998</v>
      </c>
      <c r="DL44" s="165">
        <v>5.8030999999999997</v>
      </c>
      <c r="DM44" s="165">
        <v>10.5718</v>
      </c>
      <c r="DN44" s="165">
        <v>15.591699999999999</v>
      </c>
      <c r="DO44" s="165">
        <v>6.48</v>
      </c>
      <c r="DP44" s="165">
        <v>-2.74</v>
      </c>
      <c r="DQ44" s="165">
        <v>9.0830000000000002</v>
      </c>
      <c r="DR44" s="165">
        <v>-12.9307</v>
      </c>
      <c r="DS44" s="165">
        <v>-4.0599999999999996</v>
      </c>
      <c r="DT44" s="165">
        <v>-4.17</v>
      </c>
      <c r="DU44" s="165">
        <v>19.420000000000002</v>
      </c>
      <c r="DV44" s="165">
        <v>22.36</v>
      </c>
      <c r="DW44" s="165">
        <v>-12.8727</v>
      </c>
      <c r="DX44" s="165">
        <v>-6.6544999999999996</v>
      </c>
      <c r="DY44" s="165">
        <v>-36.084800000000001</v>
      </c>
      <c r="DZ44" s="165">
        <v>-34.7727</v>
      </c>
      <c r="EA44" s="165">
        <v>21.268799999999999</v>
      </c>
      <c r="EB44" s="165">
        <v>0.50619999999999998</v>
      </c>
      <c r="EC44" s="165">
        <v>-8.3953000000000007</v>
      </c>
      <c r="ED44" s="165">
        <v>-8.3099000000000007</v>
      </c>
      <c r="EE44" s="165">
        <v>-21.075099999999999</v>
      </c>
      <c r="EF44" s="165">
        <v>-26.770499999999998</v>
      </c>
      <c r="EG44" s="165">
        <v>-11.1</v>
      </c>
      <c r="EH44" s="165">
        <v>-43.661000000000001</v>
      </c>
      <c r="EI44" s="165">
        <v>-25.377800000000001</v>
      </c>
      <c r="EJ44" s="166"/>
      <c r="EK44" s="165">
        <v>-9.8747000000000007</v>
      </c>
      <c r="EL44" s="165">
        <v>-8.8138000000000005</v>
      </c>
      <c r="EM44" s="165">
        <v>12.7949</v>
      </c>
      <c r="EN44" s="165">
        <v>-5.0136000000000003</v>
      </c>
      <c r="EO44" s="165">
        <v>-5.6666999999999996</v>
      </c>
      <c r="EP44" s="165">
        <v>-14.34</v>
      </c>
      <c r="EQ44" s="165">
        <v>-21.971299999999999</v>
      </c>
      <c r="ER44" s="165">
        <v>-21.607900000000001</v>
      </c>
      <c r="ES44" s="165">
        <v>6.0117000000000003</v>
      </c>
      <c r="ET44" s="166"/>
      <c r="EU44" s="165">
        <v>-4.75</v>
      </c>
      <c r="EV44" s="165">
        <v>-0.1</v>
      </c>
      <c r="EW44" s="165">
        <v>5.6680999999999999</v>
      </c>
      <c r="EX44" s="165">
        <v>-9.5546000000000006</v>
      </c>
      <c r="EY44" s="165">
        <v>-9.3103999999999996</v>
      </c>
      <c r="EZ44" s="165">
        <v>-9.5210000000000008</v>
      </c>
      <c r="FA44" s="165">
        <v>5.2031000000000001</v>
      </c>
      <c r="FB44" s="165">
        <v>8.1206999999999994</v>
      </c>
      <c r="FC44" s="165">
        <v>-21.145099999999999</v>
      </c>
      <c r="FD44" s="165">
        <v>5.4722</v>
      </c>
      <c r="FE44" s="166"/>
      <c r="FF44" s="165">
        <v>5.1734</v>
      </c>
      <c r="FG44" s="165">
        <v>0</v>
      </c>
      <c r="FH44" s="165">
        <v>2.9302000000000001</v>
      </c>
      <c r="FI44" s="165">
        <v>0</v>
      </c>
      <c r="FJ44" s="165">
        <v>7.3681000000000001</v>
      </c>
      <c r="FK44" s="165">
        <v>7.2005999999999997</v>
      </c>
      <c r="FL44" s="165">
        <v>-16.243300000000001</v>
      </c>
      <c r="FM44" s="165">
        <v>17.8688</v>
      </c>
      <c r="FN44" s="165">
        <v>17.398700000000002</v>
      </c>
      <c r="FO44" s="165">
        <v>0.94299999999999995</v>
      </c>
      <c r="FP44" s="165">
        <v>13.5738</v>
      </c>
      <c r="FQ44" s="165">
        <v>25.880500000000001</v>
      </c>
      <c r="FR44" s="165">
        <v>-17.309999999999999</v>
      </c>
      <c r="FS44" s="165">
        <v>-0.3896</v>
      </c>
      <c r="FT44" s="165">
        <v>0.2016</v>
      </c>
      <c r="FU44" s="165">
        <v>0.35</v>
      </c>
      <c r="FV44" s="165">
        <v>-0.47</v>
      </c>
      <c r="FW44" s="165">
        <v>-26.738800000000001</v>
      </c>
      <c r="FX44" s="166"/>
      <c r="FY44" s="165">
        <v>2.4870000000000001</v>
      </c>
      <c r="FZ44" s="165">
        <v>0.65300000000000002</v>
      </c>
      <c r="GA44" s="166"/>
      <c r="GB44" s="165">
        <v>-7.25</v>
      </c>
      <c r="GC44" s="165">
        <v>-23.637499999999999</v>
      </c>
      <c r="GD44" s="165">
        <v>-14.4291</v>
      </c>
      <c r="GE44" s="165">
        <v>-3.88</v>
      </c>
      <c r="GF44" s="165">
        <v>25.8992</v>
      </c>
      <c r="GG44" s="166"/>
      <c r="GH44" s="165">
        <v>26.762699999999999</v>
      </c>
      <c r="GI44" s="165">
        <v>-6.6513</v>
      </c>
      <c r="GJ44" s="165">
        <v>-7.0244999999999997</v>
      </c>
      <c r="GK44" s="165">
        <v>3.3933</v>
      </c>
      <c r="GL44" s="166"/>
      <c r="GM44" s="166"/>
      <c r="GN44" s="165">
        <v>-12.7113</v>
      </c>
      <c r="GO44" s="165">
        <v>-12.9458</v>
      </c>
      <c r="GP44" s="165">
        <v>0.12959999999999999</v>
      </c>
      <c r="GQ44" s="165">
        <v>-22.663499999999999</v>
      </c>
      <c r="GR44" s="165">
        <v>-7.3882000000000003</v>
      </c>
      <c r="GS44" s="165">
        <v>-7.5693000000000001</v>
      </c>
      <c r="GT44" s="165">
        <v>108.93689999999999</v>
      </c>
      <c r="GU44" s="165">
        <v>-5.9862000000000002</v>
      </c>
      <c r="GV44" s="165">
        <v>-11.636799999999999</v>
      </c>
      <c r="GW44" s="165">
        <v>-8.2068999999999992</v>
      </c>
      <c r="GX44" s="165">
        <v>2.8113000000000001</v>
      </c>
      <c r="GY44" s="165">
        <v>7.9122000000000003</v>
      </c>
      <c r="GZ44" s="165">
        <v>8.0142000000000007</v>
      </c>
      <c r="HA44" s="165">
        <v>2.3633000000000002</v>
      </c>
      <c r="HB44" s="165">
        <v>-4.6154999999999999</v>
      </c>
      <c r="HC44" s="165">
        <v>0</v>
      </c>
      <c r="HD44" s="165">
        <v>-7.96</v>
      </c>
      <c r="HE44" s="165">
        <v>7.4927000000000001</v>
      </c>
      <c r="HF44" s="165">
        <v>50.7804</v>
      </c>
      <c r="HG44" s="165">
        <v>17.905999999999999</v>
      </c>
      <c r="HH44" s="165">
        <v>79.937700000000007</v>
      </c>
      <c r="HI44" s="165">
        <v>-18.2958</v>
      </c>
      <c r="HJ44" s="165">
        <v>34.110900000000001</v>
      </c>
      <c r="HK44" s="165">
        <v>-9.3097999999999992</v>
      </c>
      <c r="HL44" s="165">
        <v>-12.385999999999999</v>
      </c>
      <c r="HM44" s="165">
        <v>0</v>
      </c>
      <c r="HN44" s="165">
        <v>-12.0076</v>
      </c>
      <c r="HO44" s="165">
        <v>33.945099999999996</v>
      </c>
      <c r="HP44" s="165">
        <v>34.528599999999997</v>
      </c>
      <c r="HQ44" s="165">
        <v>-9.5018999999999991</v>
      </c>
      <c r="HR44" s="165">
        <v>-8.7548999999999992</v>
      </c>
      <c r="HS44" s="165">
        <v>-14.9354</v>
      </c>
      <c r="HT44" s="165">
        <v>-14.8468</v>
      </c>
      <c r="HU44" s="165">
        <v>19.809999999999999</v>
      </c>
      <c r="HV44" s="165">
        <v>19.45</v>
      </c>
      <c r="HW44" s="165">
        <v>-25.4</v>
      </c>
      <c r="HX44" s="165">
        <v>-25.4</v>
      </c>
      <c r="HY44" s="165">
        <v>0.2994</v>
      </c>
      <c r="HZ44" s="165">
        <v>-5.44</v>
      </c>
      <c r="IA44" s="165">
        <v>77.683899999999994</v>
      </c>
      <c r="IB44" s="165">
        <v>11.144299999999999</v>
      </c>
      <c r="IC44" s="165">
        <v>11.166600000000001</v>
      </c>
      <c r="ID44" s="165">
        <v>-16.5</v>
      </c>
      <c r="IE44" s="165">
        <v>-32.6</v>
      </c>
      <c r="IF44" s="165">
        <v>-6.7</v>
      </c>
      <c r="IG44" s="165">
        <v>-7.3</v>
      </c>
      <c r="IH44" s="165">
        <v>-17.5166</v>
      </c>
      <c r="II44" s="165">
        <v>-17.4922</v>
      </c>
      <c r="IJ44" s="165">
        <v>-123.3203</v>
      </c>
      <c r="IK44" s="165">
        <v>-15.1684</v>
      </c>
      <c r="IL44" s="165">
        <v>-268.58390000000003</v>
      </c>
      <c r="IM44" s="165">
        <v>-25.750499999999999</v>
      </c>
      <c r="IN44" s="166"/>
      <c r="IO44" s="165">
        <v>115.9464</v>
      </c>
      <c r="IP44" s="165">
        <v>49.140599999999999</v>
      </c>
      <c r="IQ44" s="165">
        <v>144.38050000000001</v>
      </c>
      <c r="IR44" s="165">
        <v>122.161</v>
      </c>
      <c r="IS44" s="165">
        <v>50.699100000000001</v>
      </c>
      <c r="IT44" s="165">
        <v>25.5398</v>
      </c>
      <c r="IU44" s="165">
        <v>29.171399999999998</v>
      </c>
      <c r="IV44" s="165">
        <v>-33.277500000000003</v>
      </c>
      <c r="IW44" s="165">
        <v>212.41489999999999</v>
      </c>
      <c r="IX44" s="165">
        <v>-223.91319999999999</v>
      </c>
      <c r="IY44" s="165">
        <v>-14.832100000000001</v>
      </c>
      <c r="IZ44" s="165">
        <v>23.838200000000001</v>
      </c>
      <c r="JA44" s="165">
        <v>-2.7869000000000002</v>
      </c>
      <c r="JB44" s="165">
        <v>-0.85599999999999998</v>
      </c>
      <c r="JC44" s="165">
        <v>-5.28</v>
      </c>
      <c r="JD44" s="165">
        <v>-0.96599999999999997</v>
      </c>
      <c r="JE44" s="165">
        <v>-0.98099999999999998</v>
      </c>
      <c r="JF44" s="165">
        <v>-0.08</v>
      </c>
      <c r="JG44" s="165">
        <v>2.56</v>
      </c>
      <c r="JH44" s="165">
        <v>-2.5769000000000002</v>
      </c>
      <c r="JI44" s="165">
        <v>-8.6991999999999994</v>
      </c>
      <c r="JJ44" s="165">
        <v>4.2496</v>
      </c>
      <c r="JK44" s="165">
        <v>-1.3473999999999999</v>
      </c>
      <c r="JL44" s="165">
        <v>-0.3</v>
      </c>
      <c r="JM44" s="165">
        <v>-3.4180000000000001</v>
      </c>
      <c r="JN44" s="165">
        <v>-2.9089999999999998</v>
      </c>
      <c r="JO44" s="165">
        <v>0</v>
      </c>
      <c r="JP44" s="165">
        <v>0</v>
      </c>
      <c r="JQ44" s="165">
        <v>3.4167000000000001</v>
      </c>
      <c r="JR44" s="165">
        <v>4.8495999999999997</v>
      </c>
      <c r="JS44" s="165">
        <v>2.9925000000000002</v>
      </c>
      <c r="JT44" s="166"/>
      <c r="JU44" s="165">
        <v>18.7</v>
      </c>
      <c r="JV44" s="165">
        <v>4.5787000000000004</v>
      </c>
      <c r="JW44" s="165">
        <v>1.05</v>
      </c>
      <c r="JX44" s="166"/>
      <c r="JY44" s="165">
        <v>-8.1854999999999993</v>
      </c>
      <c r="JZ44" s="165">
        <v>-14.9793</v>
      </c>
      <c r="KA44" s="165">
        <v>-14.414300000000001</v>
      </c>
      <c r="KB44" s="165">
        <v>-4.4840999999999998</v>
      </c>
      <c r="KC44" s="165">
        <v>11.391299999999999</v>
      </c>
      <c r="KD44" s="165">
        <v>-8.907</v>
      </c>
      <c r="KE44" s="165">
        <v>-2.4222999999999999</v>
      </c>
      <c r="KF44" s="165">
        <v>-10.7</v>
      </c>
      <c r="KG44" s="165">
        <v>-4.7</v>
      </c>
      <c r="KH44" s="165">
        <v>65.677400000000006</v>
      </c>
      <c r="KI44" s="165">
        <v>-128.24690000000001</v>
      </c>
    </row>
    <row r="45" spans="1:295" ht="18" customHeight="1" x14ac:dyDescent="0.3">
      <c r="A45" s="162" t="s">
        <v>60</v>
      </c>
      <c r="B45" s="162" t="s">
        <v>823</v>
      </c>
      <c r="C45" s="165">
        <v>0</v>
      </c>
      <c r="D45" s="165">
        <v>2.9725000000000001</v>
      </c>
      <c r="E45" s="165">
        <v>-8.2353000000000005</v>
      </c>
      <c r="F45" s="165">
        <v>10.331</v>
      </c>
      <c r="G45" s="165">
        <v>8.7890999999999995</v>
      </c>
      <c r="H45" s="166"/>
      <c r="I45" s="165">
        <v>20.146000000000001</v>
      </c>
      <c r="J45" s="166"/>
      <c r="K45" s="165">
        <v>16.946400000000001</v>
      </c>
      <c r="L45" s="165">
        <v>6.9287999999999998</v>
      </c>
      <c r="M45" s="166"/>
      <c r="N45" s="165">
        <v>-22.2</v>
      </c>
      <c r="O45" s="165">
        <v>-19.8</v>
      </c>
      <c r="P45" s="165">
        <v>-4.4000000000000004</v>
      </c>
      <c r="Q45" s="165">
        <v>2.484</v>
      </c>
      <c r="R45" s="165">
        <v>-8.8000000000000007</v>
      </c>
      <c r="S45" s="165">
        <v>1.7554000000000001</v>
      </c>
      <c r="T45" s="165">
        <v>-12.4419</v>
      </c>
      <c r="U45" s="165">
        <v>5.1679000000000004</v>
      </c>
      <c r="V45" s="165">
        <v>5.0548000000000002</v>
      </c>
      <c r="W45" s="165">
        <v>8.9939999999999998</v>
      </c>
      <c r="X45" s="165">
        <v>0.91090000000000004</v>
      </c>
      <c r="Y45" s="165">
        <v>0.27029999999999998</v>
      </c>
      <c r="Z45" s="165">
        <v>0.95199999999999996</v>
      </c>
      <c r="AA45" s="166"/>
      <c r="AB45" s="165">
        <v>-0.67469999999999997</v>
      </c>
      <c r="AC45" s="165">
        <v>-0.40699999999999997</v>
      </c>
      <c r="AD45" s="165">
        <v>-0.41499999999999998</v>
      </c>
      <c r="AE45" s="165">
        <v>5.0810000000000004</v>
      </c>
      <c r="AF45" s="165">
        <v>0</v>
      </c>
      <c r="AG45" s="165">
        <v>-11</v>
      </c>
      <c r="AH45" s="165">
        <v>0.93799999999999994</v>
      </c>
      <c r="AI45" s="165">
        <v>0.26900000000000002</v>
      </c>
      <c r="AJ45" s="166">
        <v>0</v>
      </c>
      <c r="AK45" s="165">
        <v>-15.37</v>
      </c>
      <c r="AL45" s="166"/>
      <c r="AM45" s="165">
        <v>-9.8000000000000007</v>
      </c>
      <c r="AN45" s="165">
        <v>-9.6</v>
      </c>
      <c r="AO45" s="165">
        <v>6.9021999999999997</v>
      </c>
      <c r="AP45" s="165">
        <v>2.8119000000000001</v>
      </c>
      <c r="AQ45" s="165">
        <v>23.4223</v>
      </c>
      <c r="AR45" s="165">
        <v>24.758299999999998</v>
      </c>
      <c r="AS45" s="165">
        <v>-14.825900000000001</v>
      </c>
      <c r="AT45" s="165">
        <v>-14.467599999999999</v>
      </c>
      <c r="AU45" s="165">
        <v>-13.9444</v>
      </c>
      <c r="AV45" s="165">
        <v>-9.5799999999999996E-2</v>
      </c>
      <c r="AW45" s="165">
        <v>6.9999999999999999E-4</v>
      </c>
      <c r="AX45" s="165">
        <v>-15.4053</v>
      </c>
      <c r="AY45" s="165">
        <v>-12.994</v>
      </c>
      <c r="AZ45" s="165">
        <v>25.247399999999999</v>
      </c>
      <c r="BA45" s="165">
        <v>25.8568</v>
      </c>
      <c r="BB45" s="165">
        <v>-6.2720000000000002</v>
      </c>
      <c r="BC45" s="165">
        <v>3.0522</v>
      </c>
      <c r="BD45" s="165">
        <v>-2.5</v>
      </c>
      <c r="BE45" s="165">
        <v>-2.5</v>
      </c>
      <c r="BF45" s="165">
        <v>-20.308599999999998</v>
      </c>
      <c r="BG45" s="165">
        <v>-20.0002</v>
      </c>
      <c r="BH45" s="165">
        <v>-1.9288000000000001</v>
      </c>
      <c r="BI45" s="166"/>
      <c r="BJ45" s="165">
        <v>-1.0732999999999999</v>
      </c>
      <c r="BK45" s="165">
        <v>2.363</v>
      </c>
      <c r="BL45" s="165">
        <v>1.3806</v>
      </c>
      <c r="BM45" s="165">
        <v>1.3573999999999999</v>
      </c>
      <c r="BN45" s="165">
        <v>-108.31019999999999</v>
      </c>
      <c r="BO45" s="165">
        <v>41.993499999999997</v>
      </c>
      <c r="BP45" s="165">
        <v>42.2376</v>
      </c>
      <c r="BQ45" s="165">
        <v>-32.801600000000001</v>
      </c>
      <c r="BR45" s="165">
        <v>-166.947</v>
      </c>
      <c r="BS45" s="166"/>
      <c r="BT45" s="166"/>
      <c r="BU45" s="166"/>
      <c r="BV45" s="165">
        <v>22.813300000000002</v>
      </c>
      <c r="BW45" s="165">
        <v>12.45</v>
      </c>
      <c r="BX45" s="166"/>
      <c r="BY45" s="165">
        <v>-4.42</v>
      </c>
      <c r="BZ45" s="165">
        <v>-7.89</v>
      </c>
      <c r="CA45" s="165">
        <v>-15.132999999999999</v>
      </c>
      <c r="CB45" s="165">
        <v>-16.4725</v>
      </c>
      <c r="CC45" s="165">
        <v>23.2637</v>
      </c>
      <c r="CD45" s="165">
        <v>21.440799999999999</v>
      </c>
      <c r="CE45" s="165">
        <v>-6.0796000000000001</v>
      </c>
      <c r="CF45" s="165">
        <v>-31.159700000000001</v>
      </c>
      <c r="CG45" s="165">
        <v>-31.102599999999999</v>
      </c>
      <c r="CH45" s="165">
        <v>-1.2021999999999999</v>
      </c>
      <c r="CI45" s="166"/>
      <c r="CJ45" s="166"/>
      <c r="CK45" s="166"/>
      <c r="CL45" s="165">
        <v>-1.8</v>
      </c>
      <c r="CM45" s="165">
        <v>-3.1</v>
      </c>
      <c r="CN45" s="165">
        <v>-2.99</v>
      </c>
      <c r="CO45" s="165">
        <v>16.4392</v>
      </c>
      <c r="CP45" s="165">
        <v>16.343599999999999</v>
      </c>
      <c r="CQ45" s="165">
        <v>14.844099999999999</v>
      </c>
      <c r="CR45" s="165">
        <v>38.257399999999997</v>
      </c>
      <c r="CS45" s="165">
        <v>38.555799999999998</v>
      </c>
      <c r="CT45" s="165">
        <v>-27.937100000000001</v>
      </c>
      <c r="CU45" s="165">
        <v>-20.9071</v>
      </c>
      <c r="CV45" s="165">
        <v>-26.866599999999998</v>
      </c>
      <c r="CW45" s="165">
        <v>3.5169000000000001</v>
      </c>
      <c r="CX45" s="165">
        <v>31.1</v>
      </c>
      <c r="CY45" s="165">
        <v>12.45</v>
      </c>
      <c r="CZ45" s="165">
        <v>22.817399999999999</v>
      </c>
      <c r="DA45" s="165">
        <v>22.366299999999999</v>
      </c>
      <c r="DB45" s="165">
        <v>-11.97</v>
      </c>
      <c r="DC45" s="165">
        <v>-7.992</v>
      </c>
      <c r="DD45" s="166"/>
      <c r="DE45" s="166"/>
      <c r="DF45" s="165">
        <v>30.218299999999999</v>
      </c>
      <c r="DG45" s="165">
        <v>-10.6005</v>
      </c>
      <c r="DH45" s="165">
        <v>-6.2328999999999999</v>
      </c>
      <c r="DI45" s="165">
        <v>-28.5</v>
      </c>
      <c r="DJ45" s="165">
        <v>-27.6</v>
      </c>
      <c r="DK45" s="165">
        <v>-3.9293999999999998</v>
      </c>
      <c r="DL45" s="165">
        <v>5.4291</v>
      </c>
      <c r="DM45" s="165">
        <v>10.8873</v>
      </c>
      <c r="DN45" s="165">
        <v>15.0351</v>
      </c>
      <c r="DO45" s="165">
        <v>6.21</v>
      </c>
      <c r="DP45" s="165">
        <v>-2.16</v>
      </c>
      <c r="DQ45" s="165">
        <v>8.0754999999999999</v>
      </c>
      <c r="DR45" s="165">
        <v>-30.2517</v>
      </c>
      <c r="DS45" s="165">
        <v>-4.93</v>
      </c>
      <c r="DT45" s="165">
        <v>-5.14</v>
      </c>
      <c r="DU45" s="165">
        <v>21.33</v>
      </c>
      <c r="DV45" s="165">
        <v>24.16</v>
      </c>
      <c r="DW45" s="165">
        <v>-28.127300000000002</v>
      </c>
      <c r="DX45" s="165">
        <v>-14.654500000000001</v>
      </c>
      <c r="DY45" s="165">
        <v>-39.690600000000003</v>
      </c>
      <c r="DZ45" s="165">
        <v>-39.336399999999998</v>
      </c>
      <c r="EA45" s="165">
        <v>12.717000000000001</v>
      </c>
      <c r="EB45" s="165">
        <v>-5.8438999999999997</v>
      </c>
      <c r="EC45" s="165">
        <v>-16.2789</v>
      </c>
      <c r="ED45" s="165">
        <v>-15.5367</v>
      </c>
      <c r="EE45" s="165">
        <v>-22.313199999999998</v>
      </c>
      <c r="EF45" s="165">
        <v>-29.5318</v>
      </c>
      <c r="EG45" s="165">
        <v>-10.319000000000001</v>
      </c>
      <c r="EH45" s="165">
        <v>-56.032499999999999</v>
      </c>
      <c r="EI45" s="165">
        <v>-8.2228999999999992</v>
      </c>
      <c r="EJ45" s="166"/>
      <c r="EK45" s="165">
        <v>-6.4046000000000003</v>
      </c>
      <c r="EL45" s="165">
        <v>-5.3996000000000004</v>
      </c>
      <c r="EM45" s="165">
        <v>13.9693</v>
      </c>
      <c r="EN45" s="165">
        <v>-0.98409999999999997</v>
      </c>
      <c r="EO45" s="165">
        <v>-1.5304</v>
      </c>
      <c r="EP45" s="165">
        <v>-17.411999999999999</v>
      </c>
      <c r="EQ45" s="165">
        <v>-24.1355</v>
      </c>
      <c r="ER45" s="165">
        <v>-23.845600000000001</v>
      </c>
      <c r="ES45" s="165">
        <v>9.8405000000000005</v>
      </c>
      <c r="ET45" s="166"/>
      <c r="EU45" s="165">
        <v>-2.96</v>
      </c>
      <c r="EV45" s="165">
        <v>0.1</v>
      </c>
      <c r="EW45" s="165">
        <v>5.6323999999999996</v>
      </c>
      <c r="EX45" s="165">
        <v>-2.1132</v>
      </c>
      <c r="EY45" s="165">
        <v>-8.9812999999999992</v>
      </c>
      <c r="EZ45" s="165">
        <v>-9.1076999999999995</v>
      </c>
      <c r="FA45" s="165">
        <v>3.8262999999999998</v>
      </c>
      <c r="FB45" s="165">
        <v>11.4655</v>
      </c>
      <c r="FC45" s="165">
        <v>-23.170500000000001</v>
      </c>
      <c r="FD45" s="165">
        <v>5.3452000000000002</v>
      </c>
      <c r="FE45" s="166"/>
      <c r="FF45" s="165">
        <v>5.1424000000000003</v>
      </c>
      <c r="FG45" s="165">
        <v>2.93</v>
      </c>
      <c r="FH45" s="165">
        <v>3.2158000000000002</v>
      </c>
      <c r="FI45" s="165">
        <v>0</v>
      </c>
      <c r="FJ45" s="165">
        <v>4.6887999999999996</v>
      </c>
      <c r="FK45" s="165">
        <v>4.8562000000000003</v>
      </c>
      <c r="FL45" s="165">
        <v>-13.3965</v>
      </c>
      <c r="FM45" s="165">
        <v>21.089500000000001</v>
      </c>
      <c r="FN45" s="165">
        <v>21.100899999999999</v>
      </c>
      <c r="FO45" s="165">
        <v>-0.90620000000000001</v>
      </c>
      <c r="FP45" s="165">
        <v>11.370799999999999</v>
      </c>
      <c r="FQ45" s="165">
        <v>21.8766</v>
      </c>
      <c r="FR45" s="165">
        <v>-18.97</v>
      </c>
      <c r="FS45" s="165">
        <v>-1.1860999999999999</v>
      </c>
      <c r="FT45" s="165">
        <v>0.28129999999999999</v>
      </c>
      <c r="FU45" s="165">
        <v>0.44</v>
      </c>
      <c r="FV45" s="165">
        <v>1.33</v>
      </c>
      <c r="FW45" s="165">
        <v>-21.494800000000001</v>
      </c>
      <c r="FX45" s="166"/>
      <c r="FY45" s="165">
        <v>2.4910000000000001</v>
      </c>
      <c r="FZ45" s="165">
        <v>0.68799999999999994</v>
      </c>
      <c r="GA45" s="166"/>
      <c r="GB45" s="165">
        <v>-6.6</v>
      </c>
      <c r="GC45" s="165">
        <v>-23.2148</v>
      </c>
      <c r="GD45" s="165">
        <v>-14.023999999999999</v>
      </c>
      <c r="GE45" s="165">
        <v>-4.45</v>
      </c>
      <c r="GF45" s="165">
        <v>26.823499999999999</v>
      </c>
      <c r="GG45" s="166"/>
      <c r="GH45" s="165">
        <v>25.4712</v>
      </c>
      <c r="GI45" s="165">
        <v>-7.6971999999999996</v>
      </c>
      <c r="GJ45" s="165">
        <v>-8.2432999999999996</v>
      </c>
      <c r="GK45" s="165">
        <v>3.8233000000000001</v>
      </c>
      <c r="GL45" s="166"/>
      <c r="GM45" s="166"/>
      <c r="GN45" s="165">
        <v>-11.7867</v>
      </c>
      <c r="GO45" s="165">
        <v>-9.3272999999999993</v>
      </c>
      <c r="GP45" s="165">
        <v>-0.75490000000000002</v>
      </c>
      <c r="GQ45" s="165">
        <v>-20.280200000000001</v>
      </c>
      <c r="GR45" s="165">
        <v>-7.9964000000000004</v>
      </c>
      <c r="GS45" s="165">
        <v>-8.0536999999999992</v>
      </c>
      <c r="GT45" s="165">
        <v>112.8973</v>
      </c>
      <c r="GU45" s="165">
        <v>-3.7648999999999999</v>
      </c>
      <c r="GV45" s="165">
        <v>-8.5890000000000004</v>
      </c>
      <c r="GW45" s="165">
        <v>-9.1389999999999993</v>
      </c>
      <c r="GX45" s="166"/>
      <c r="GY45" s="165">
        <v>8.7545000000000002</v>
      </c>
      <c r="GZ45" s="165">
        <v>8.8773999999999997</v>
      </c>
      <c r="HA45" s="166"/>
      <c r="HB45" s="165">
        <v>-7.5163000000000002</v>
      </c>
      <c r="HC45" s="165">
        <v>-5.9093999999999998</v>
      </c>
      <c r="HD45" s="165">
        <v>-3.35</v>
      </c>
      <c r="HE45" s="165">
        <v>0</v>
      </c>
      <c r="HF45" s="165">
        <v>30.488299999999999</v>
      </c>
      <c r="HG45" s="165">
        <v>23.6738</v>
      </c>
      <c r="HH45" s="165">
        <v>104.35980000000001</v>
      </c>
      <c r="HI45" s="165">
        <v>-5.4246999999999996</v>
      </c>
      <c r="HJ45" s="165">
        <v>45.761600000000001</v>
      </c>
      <c r="HK45" s="165">
        <v>-9.2973999999999997</v>
      </c>
      <c r="HL45" s="165">
        <v>-11.575100000000001</v>
      </c>
      <c r="HM45" s="165">
        <v>0</v>
      </c>
      <c r="HN45" s="165">
        <v>0</v>
      </c>
      <c r="HO45" s="166"/>
      <c r="HP45" s="166"/>
      <c r="HQ45" s="165">
        <v>3.2479</v>
      </c>
      <c r="HR45" s="165">
        <v>3.9344999999999999</v>
      </c>
      <c r="HS45" s="165">
        <v>-15.731299999999999</v>
      </c>
      <c r="HT45" s="165">
        <v>-15.7547</v>
      </c>
      <c r="HU45" s="165">
        <v>22.95</v>
      </c>
      <c r="HV45" s="165">
        <v>23.76</v>
      </c>
      <c r="HW45" s="165">
        <v>-25</v>
      </c>
      <c r="HX45" s="165">
        <v>-24.7</v>
      </c>
      <c r="HY45" s="165">
        <v>0.35249999999999998</v>
      </c>
      <c r="HZ45" s="165">
        <v>-4.88</v>
      </c>
      <c r="IA45" s="165">
        <v>86.288799999999995</v>
      </c>
      <c r="IB45" s="165">
        <v>22.058599999999998</v>
      </c>
      <c r="IC45" s="165">
        <v>22.395499999999998</v>
      </c>
      <c r="ID45" s="165">
        <v>-15.7</v>
      </c>
      <c r="IE45" s="165">
        <v>-36.700000000000003</v>
      </c>
      <c r="IF45" s="165">
        <v>-19</v>
      </c>
      <c r="IG45" s="165">
        <v>-19.5</v>
      </c>
      <c r="IH45" s="165">
        <v>-16.971900000000002</v>
      </c>
      <c r="II45" s="165">
        <v>-16.952200000000001</v>
      </c>
      <c r="IJ45" s="165">
        <v>-143.3151</v>
      </c>
      <c r="IK45" s="165">
        <v>-25.3706</v>
      </c>
      <c r="IL45" s="165">
        <v>-254.53710000000001</v>
      </c>
      <c r="IM45" s="165">
        <v>2.8999999999999998E-3</v>
      </c>
      <c r="IN45" s="166"/>
      <c r="IO45" s="165">
        <v>97.338700000000003</v>
      </c>
      <c r="IP45" s="165">
        <v>62.984900000000003</v>
      </c>
      <c r="IQ45" s="165">
        <v>162.04900000000001</v>
      </c>
      <c r="IR45" s="165">
        <v>87.34</v>
      </c>
      <c r="IS45" s="165">
        <v>38.231900000000003</v>
      </c>
      <c r="IT45" s="165">
        <v>26.056799999999999</v>
      </c>
      <c r="IU45" s="165">
        <v>25.4787</v>
      </c>
      <c r="IV45" s="165">
        <v>-54.885399999999997</v>
      </c>
      <c r="IW45" s="165">
        <v>208.46</v>
      </c>
      <c r="IX45" s="165">
        <v>-182.8862</v>
      </c>
      <c r="IY45" s="165">
        <v>29.579699999999999</v>
      </c>
      <c r="IZ45" s="165">
        <v>-19.706099999999999</v>
      </c>
      <c r="JA45" s="165">
        <v>-2.3889999999999998</v>
      </c>
      <c r="JB45" s="165">
        <v>-2.2730000000000001</v>
      </c>
      <c r="JC45" s="165">
        <v>-5.28</v>
      </c>
      <c r="JD45" s="165">
        <v>-0.96199999999999997</v>
      </c>
      <c r="JE45" s="165">
        <v>-0.96899999999999997</v>
      </c>
      <c r="JF45" s="165">
        <v>0.16</v>
      </c>
      <c r="JG45" s="165">
        <v>2.48</v>
      </c>
      <c r="JH45" s="165">
        <v>-2.7885</v>
      </c>
      <c r="JI45" s="165">
        <v>-8.4672000000000001</v>
      </c>
      <c r="JJ45" s="165">
        <v>2.9312999999999998</v>
      </c>
      <c r="JK45" s="165">
        <v>-1.1124000000000001</v>
      </c>
      <c r="JL45" s="165">
        <v>0.7</v>
      </c>
      <c r="JM45" s="165">
        <v>-3.5329999999999999</v>
      </c>
      <c r="JN45" s="165">
        <v>-3.444</v>
      </c>
      <c r="JO45" s="166"/>
      <c r="JP45" s="166"/>
      <c r="JQ45" s="165">
        <v>3.1880000000000002</v>
      </c>
      <c r="JR45" s="165">
        <v>3.7942999999999998</v>
      </c>
      <c r="JS45" s="165">
        <v>4.2439999999999998</v>
      </c>
      <c r="JT45" s="166"/>
      <c r="JU45" s="165">
        <v>23</v>
      </c>
      <c r="JV45" s="165">
        <v>4.5008999999999997</v>
      </c>
      <c r="JW45" s="165">
        <v>0.73</v>
      </c>
      <c r="JX45" s="166"/>
      <c r="JY45" s="165">
        <v>-3.069</v>
      </c>
      <c r="JZ45" s="165">
        <v>-16.517600000000002</v>
      </c>
      <c r="KA45" s="165">
        <v>-18.7927</v>
      </c>
      <c r="KB45" s="165">
        <v>0</v>
      </c>
      <c r="KC45" s="165">
        <v>11.788500000000001</v>
      </c>
      <c r="KD45" s="165">
        <v>-12.5122</v>
      </c>
      <c r="KE45" s="165">
        <v>0</v>
      </c>
      <c r="KF45" s="165">
        <v>-15.3</v>
      </c>
      <c r="KG45" s="165">
        <v>0.2</v>
      </c>
      <c r="KH45" s="165">
        <v>69.692300000000003</v>
      </c>
      <c r="KI45" s="165">
        <v>-136.8742</v>
      </c>
    </row>
    <row r="46" spans="1:295" ht="18" customHeight="1" x14ac:dyDescent="0.3">
      <c r="A46" s="162" t="s">
        <v>60</v>
      </c>
      <c r="B46" s="162" t="s">
        <v>824</v>
      </c>
      <c r="C46" s="165">
        <v>0</v>
      </c>
      <c r="D46" s="165">
        <v>3.3771</v>
      </c>
      <c r="E46" s="165">
        <v>-8.6369000000000007</v>
      </c>
      <c r="F46" s="165">
        <v>8.3859999999999992</v>
      </c>
      <c r="G46" s="165">
        <v>9.3149999999999995</v>
      </c>
      <c r="H46" s="166"/>
      <c r="I46" s="165">
        <v>21.1205</v>
      </c>
      <c r="J46" s="166"/>
      <c r="K46" s="165">
        <v>17.741299999999999</v>
      </c>
      <c r="L46" s="165">
        <v>7.3247999999999998</v>
      </c>
      <c r="M46" s="166"/>
      <c r="N46" s="165">
        <v>-22.2</v>
      </c>
      <c r="O46" s="165">
        <v>-22</v>
      </c>
      <c r="P46" s="165">
        <v>-4.4000000000000004</v>
      </c>
      <c r="Q46" s="165">
        <v>2.484</v>
      </c>
      <c r="R46" s="166"/>
      <c r="S46" s="165">
        <v>2.0194999999999999</v>
      </c>
      <c r="T46" s="165">
        <v>-12.7058</v>
      </c>
      <c r="U46" s="165">
        <v>5.5119999999999996</v>
      </c>
      <c r="V46" s="165">
        <v>5.4856999999999996</v>
      </c>
      <c r="W46" s="165">
        <v>9.7077000000000009</v>
      </c>
      <c r="X46" s="165">
        <v>0.79200000000000004</v>
      </c>
      <c r="Y46" s="165">
        <v>0.26840000000000003</v>
      </c>
      <c r="Z46" s="165">
        <v>0.90190000000000003</v>
      </c>
      <c r="AA46" s="166"/>
      <c r="AB46" s="165">
        <v>-0.6351</v>
      </c>
      <c r="AC46" s="165">
        <v>-0.29699999999999999</v>
      </c>
      <c r="AD46" s="165">
        <v>-0.27100000000000002</v>
      </c>
      <c r="AE46" s="165">
        <v>5.3650000000000002</v>
      </c>
      <c r="AF46" s="165">
        <v>2.2200000000000002</v>
      </c>
      <c r="AG46" s="165">
        <v>-8.8000000000000007</v>
      </c>
      <c r="AH46" s="165">
        <v>0.83199999999999996</v>
      </c>
      <c r="AI46" s="165">
        <v>0.28499999999999998</v>
      </c>
      <c r="AJ46" s="166">
        <v>0</v>
      </c>
      <c r="AK46" s="165">
        <v>-14.64</v>
      </c>
      <c r="AL46" s="166"/>
      <c r="AM46" s="165">
        <v>-9.59</v>
      </c>
      <c r="AN46" s="165">
        <v>-9.6300000000000008</v>
      </c>
      <c r="AO46" s="165">
        <v>7.1135000000000002</v>
      </c>
      <c r="AP46" s="165">
        <v>2.8166000000000002</v>
      </c>
      <c r="AQ46" s="165">
        <v>22.785599999999999</v>
      </c>
      <c r="AR46" s="165">
        <v>23.978100000000001</v>
      </c>
      <c r="AS46" s="165">
        <v>-16.260400000000001</v>
      </c>
      <c r="AT46" s="165">
        <v>-13.395899999999999</v>
      </c>
      <c r="AU46" s="165">
        <v>-13.1999</v>
      </c>
      <c r="AV46" s="165">
        <v>-2.3483000000000001</v>
      </c>
      <c r="AW46" s="165">
        <v>-2.3769</v>
      </c>
      <c r="AX46" s="165">
        <v>-15.9411</v>
      </c>
      <c r="AY46" s="165">
        <v>-13.128</v>
      </c>
      <c r="AZ46" s="165">
        <v>22.6648</v>
      </c>
      <c r="BA46" s="165">
        <v>23.267299999999999</v>
      </c>
      <c r="BB46" s="165">
        <v>1.4966999999999999</v>
      </c>
      <c r="BC46" s="165">
        <v>2.5396000000000001</v>
      </c>
      <c r="BD46" s="165">
        <v>-2.2000000000000002</v>
      </c>
      <c r="BE46" s="165">
        <v>-2.2000000000000002</v>
      </c>
      <c r="BF46" s="165">
        <v>-20.216200000000001</v>
      </c>
      <c r="BG46" s="165">
        <v>-20.010100000000001</v>
      </c>
      <c r="BH46" s="165">
        <v>-2.0573000000000001</v>
      </c>
      <c r="BI46" s="166"/>
      <c r="BJ46" s="165">
        <v>-0.34189999999999998</v>
      </c>
      <c r="BK46" s="165">
        <v>2.3614999999999999</v>
      </c>
      <c r="BL46" s="165">
        <v>2.1815000000000002</v>
      </c>
      <c r="BM46" s="165">
        <v>1.4726999999999999</v>
      </c>
      <c r="BN46" s="165">
        <v>-99.9786</v>
      </c>
      <c r="BO46" s="165">
        <v>41.901899999999998</v>
      </c>
      <c r="BP46" s="165">
        <v>41.871400000000001</v>
      </c>
      <c r="BQ46" s="165">
        <v>-41.569400000000002</v>
      </c>
      <c r="BR46" s="165">
        <v>-162.53819999999999</v>
      </c>
      <c r="BS46" s="166"/>
      <c r="BT46" s="166"/>
      <c r="BU46" s="166"/>
      <c r="BV46" s="165">
        <v>25.9468</v>
      </c>
      <c r="BW46" s="165">
        <v>13.86</v>
      </c>
      <c r="BX46" s="165">
        <v>0</v>
      </c>
      <c r="BY46" s="165">
        <v>-3.71</v>
      </c>
      <c r="BZ46" s="165">
        <v>-7.15</v>
      </c>
      <c r="CA46" s="165">
        <v>-13.7934</v>
      </c>
      <c r="CB46" s="165">
        <v>-13.525499999999999</v>
      </c>
      <c r="CC46" s="165">
        <v>21.933900000000001</v>
      </c>
      <c r="CD46" s="165">
        <v>20.549399999999999</v>
      </c>
      <c r="CE46" s="165">
        <v>-5.7670000000000003</v>
      </c>
      <c r="CF46" s="165">
        <v>-33.659999999999997</v>
      </c>
      <c r="CG46" s="165">
        <v>-34.306399999999996</v>
      </c>
      <c r="CH46" s="165">
        <v>-0.373</v>
      </c>
      <c r="CI46" s="166"/>
      <c r="CJ46" s="166"/>
      <c r="CK46" s="166"/>
      <c r="CL46" s="165">
        <v>0.3</v>
      </c>
      <c r="CM46" s="165">
        <v>-1.5</v>
      </c>
      <c r="CN46" s="165">
        <v>-3</v>
      </c>
      <c r="CO46" s="165">
        <v>16.6938</v>
      </c>
      <c r="CP46" s="165">
        <v>16.509399999999999</v>
      </c>
      <c r="CQ46" s="165">
        <v>15.074400000000001</v>
      </c>
      <c r="CR46" s="165">
        <v>35.474200000000003</v>
      </c>
      <c r="CS46" s="165">
        <v>35.568600000000004</v>
      </c>
      <c r="CT46" s="165">
        <v>-28.607299999999999</v>
      </c>
      <c r="CU46" s="165">
        <v>-19.093699999999998</v>
      </c>
      <c r="CV46" s="165">
        <v>-27.5947</v>
      </c>
      <c r="CW46" s="165">
        <v>3.5171999999999999</v>
      </c>
      <c r="CX46" s="165">
        <v>30.17</v>
      </c>
      <c r="CY46" s="165">
        <v>11.97</v>
      </c>
      <c r="CZ46" s="165">
        <v>21.879899999999999</v>
      </c>
      <c r="DA46" s="165">
        <v>21.389800000000001</v>
      </c>
      <c r="DB46" s="165">
        <v>-11.61</v>
      </c>
      <c r="DC46" s="165">
        <v>-7.6959999999999997</v>
      </c>
      <c r="DD46" s="166"/>
      <c r="DE46" s="166"/>
      <c r="DF46" s="165">
        <v>32.642000000000003</v>
      </c>
      <c r="DG46" s="165">
        <v>-10.237299999999999</v>
      </c>
      <c r="DH46" s="165">
        <v>-6.1920999999999999</v>
      </c>
      <c r="DI46" s="165">
        <v>-28.7</v>
      </c>
      <c r="DJ46" s="165">
        <v>-27.7</v>
      </c>
      <c r="DK46" s="165">
        <v>-4.2065000000000001</v>
      </c>
      <c r="DL46" s="165">
        <v>5.0551000000000004</v>
      </c>
      <c r="DM46" s="165">
        <v>9.6255000000000006</v>
      </c>
      <c r="DN46" s="165">
        <v>14.4785</v>
      </c>
      <c r="DO46" s="165">
        <v>5.84</v>
      </c>
      <c r="DP46" s="165">
        <v>-1.87</v>
      </c>
      <c r="DQ46" s="165">
        <v>6.5720000000000001</v>
      </c>
      <c r="DR46" s="165">
        <v>-32.116799999999998</v>
      </c>
      <c r="DS46" s="165">
        <v>-4.41</v>
      </c>
      <c r="DT46" s="165">
        <v>-4.5</v>
      </c>
      <c r="DU46" s="165">
        <v>20.39</v>
      </c>
      <c r="DV46" s="165">
        <v>23.18</v>
      </c>
      <c r="DW46" s="165">
        <v>-29.927299999999999</v>
      </c>
      <c r="DX46" s="165">
        <v>-15.4818</v>
      </c>
      <c r="DY46" s="165">
        <v>-39.982799999999997</v>
      </c>
      <c r="DZ46" s="165">
        <v>-38.700000000000003</v>
      </c>
      <c r="EA46" s="165">
        <v>10.0268</v>
      </c>
      <c r="EB46" s="165">
        <v>-8.0419</v>
      </c>
      <c r="EC46" s="165">
        <v>-17.8094</v>
      </c>
      <c r="ED46" s="165">
        <v>-16.996200000000002</v>
      </c>
      <c r="EE46" s="165">
        <v>-22.9299</v>
      </c>
      <c r="EF46" s="165">
        <v>-29.497699999999998</v>
      </c>
      <c r="EG46" s="165">
        <v>-8.8260000000000005</v>
      </c>
      <c r="EH46" s="165">
        <v>-47.604300000000002</v>
      </c>
      <c r="EI46" s="165">
        <v>-9.2189999999999994</v>
      </c>
      <c r="EJ46" s="166"/>
      <c r="EK46" s="165">
        <v>-6.4385000000000003</v>
      </c>
      <c r="EL46" s="165">
        <v>-5.3823999999999996</v>
      </c>
      <c r="EM46" s="165">
        <v>13.606999999999999</v>
      </c>
      <c r="EN46" s="165">
        <v>-3.4298999999999999</v>
      </c>
      <c r="EO46" s="165">
        <v>-3.5767000000000002</v>
      </c>
      <c r="EP46" s="165">
        <v>-14.34</v>
      </c>
      <c r="EQ46" s="165">
        <v>-22.970300000000002</v>
      </c>
      <c r="ER46" s="165">
        <v>-22.694800000000001</v>
      </c>
      <c r="ES46" s="165">
        <v>9.8391000000000002</v>
      </c>
      <c r="ET46" s="166"/>
      <c r="EU46" s="166"/>
      <c r="EV46" s="165">
        <v>0.1</v>
      </c>
      <c r="EW46" s="165">
        <v>5.4177999999999997</v>
      </c>
      <c r="EX46" s="165">
        <v>-6.0187999999999997</v>
      </c>
      <c r="EY46" s="165">
        <v>-7.9284999999999997</v>
      </c>
      <c r="EZ46" s="165">
        <v>-8.2156000000000002</v>
      </c>
      <c r="FA46" s="165">
        <v>4.0541</v>
      </c>
      <c r="FB46" s="165">
        <v>11.0273</v>
      </c>
      <c r="FC46" s="165">
        <v>-22.727399999999999</v>
      </c>
      <c r="FD46" s="165">
        <v>4.9436999999999998</v>
      </c>
      <c r="FE46" s="166"/>
      <c r="FF46" s="165">
        <v>4.6527000000000003</v>
      </c>
      <c r="FG46" s="165">
        <v>2.4426000000000001</v>
      </c>
      <c r="FH46" s="165">
        <v>0</v>
      </c>
      <c r="FI46" s="165">
        <v>0</v>
      </c>
      <c r="FJ46" s="165">
        <v>3.6840000000000002</v>
      </c>
      <c r="FK46" s="165">
        <v>3.5165999999999999</v>
      </c>
      <c r="FL46" s="165">
        <v>-17.415500000000002</v>
      </c>
      <c r="FM46" s="165">
        <v>21.441400000000002</v>
      </c>
      <c r="FN46" s="165">
        <v>21.526199999999999</v>
      </c>
      <c r="FO46" s="165">
        <v>-1.5981000000000001</v>
      </c>
      <c r="FP46" s="166"/>
      <c r="FQ46" s="165">
        <v>24.200800000000001</v>
      </c>
      <c r="FR46" s="165">
        <v>-19.16</v>
      </c>
      <c r="FS46" s="165">
        <v>-1.1128</v>
      </c>
      <c r="FT46" s="165">
        <v>0.2392</v>
      </c>
      <c r="FU46" s="165">
        <v>0.71</v>
      </c>
      <c r="FV46" s="165">
        <v>0.41</v>
      </c>
      <c r="FW46" s="165">
        <v>-23.534099999999999</v>
      </c>
      <c r="FX46" s="166"/>
      <c r="FY46" s="165">
        <v>2.5</v>
      </c>
      <c r="FZ46" s="165">
        <v>0.69499999999999995</v>
      </c>
      <c r="GA46" s="166"/>
      <c r="GB46" s="165">
        <v>-7.58</v>
      </c>
      <c r="GC46" s="165">
        <v>-22.575299999999999</v>
      </c>
      <c r="GD46" s="165">
        <v>-13.2372</v>
      </c>
      <c r="GE46" s="165">
        <v>-4.54</v>
      </c>
      <c r="GF46" s="165">
        <v>26.129899999999999</v>
      </c>
      <c r="GG46" s="166"/>
      <c r="GH46" s="165">
        <v>26.433499999999999</v>
      </c>
      <c r="GI46" s="165">
        <v>-7.3494999999999999</v>
      </c>
      <c r="GJ46" s="165">
        <v>-8.1562999999999999</v>
      </c>
      <c r="GK46" s="165">
        <v>3.9350000000000001</v>
      </c>
      <c r="GL46" s="166"/>
      <c r="GM46" s="166"/>
      <c r="GN46" s="166"/>
      <c r="GO46" s="165">
        <v>-26.312000000000001</v>
      </c>
      <c r="GP46" s="165">
        <v>-0.70109999999999995</v>
      </c>
      <c r="GQ46" s="165">
        <v>-19.323799999999999</v>
      </c>
      <c r="GR46" s="165">
        <v>-8.2399000000000004</v>
      </c>
      <c r="GS46" s="165">
        <v>-8.2995999999999999</v>
      </c>
      <c r="GT46" s="165">
        <v>118.9367</v>
      </c>
      <c r="GU46" s="165">
        <v>-3.6389999999999998</v>
      </c>
      <c r="GV46" s="165">
        <v>-10.532999999999999</v>
      </c>
      <c r="GW46" s="165">
        <v>-8.4334000000000007</v>
      </c>
      <c r="GX46" s="165">
        <v>3.6113</v>
      </c>
      <c r="GY46" s="165">
        <v>8.9376999999999995</v>
      </c>
      <c r="GZ46" s="165">
        <v>9.1622000000000003</v>
      </c>
      <c r="HA46" s="165">
        <v>3</v>
      </c>
      <c r="HB46" s="165">
        <v>-6.2625000000000002</v>
      </c>
      <c r="HC46" s="165">
        <v>-5.1101999999999999</v>
      </c>
      <c r="HD46" s="165">
        <v>-2.1</v>
      </c>
      <c r="HE46" s="165">
        <v>4.0370999999999997</v>
      </c>
      <c r="HF46" s="165">
        <v>48.078299999999999</v>
      </c>
      <c r="HG46" s="165">
        <v>30.720500000000001</v>
      </c>
      <c r="HH46" s="165">
        <v>93.837100000000007</v>
      </c>
      <c r="HI46" s="165">
        <v>-5.6524000000000001</v>
      </c>
      <c r="HJ46" s="165">
        <v>45.953200000000002</v>
      </c>
      <c r="HK46" s="165">
        <v>-8.4739000000000004</v>
      </c>
      <c r="HL46" s="165">
        <v>-11.049200000000001</v>
      </c>
      <c r="HM46" s="165">
        <v>0</v>
      </c>
      <c r="HN46" s="165">
        <v>-10.412599999999999</v>
      </c>
      <c r="HO46" s="165">
        <v>24.712</v>
      </c>
      <c r="HP46" s="165">
        <v>25.4495</v>
      </c>
      <c r="HQ46" s="165">
        <v>3.1545000000000001</v>
      </c>
      <c r="HR46" s="165">
        <v>3.3906999999999998</v>
      </c>
      <c r="HS46" s="165">
        <v>-16.196899999999999</v>
      </c>
      <c r="HT46" s="165">
        <v>-16.122499999999999</v>
      </c>
      <c r="HU46" s="165">
        <v>21.29</v>
      </c>
      <c r="HV46" s="165">
        <v>21.25</v>
      </c>
      <c r="HW46" s="165">
        <v>-23.9</v>
      </c>
      <c r="HX46" s="165">
        <v>-23.9</v>
      </c>
      <c r="HY46" s="165">
        <v>0.21149999999999999</v>
      </c>
      <c r="HZ46" s="165">
        <v>-4.8</v>
      </c>
      <c r="IA46" s="165">
        <v>91.390799999999999</v>
      </c>
      <c r="IB46" s="165">
        <v>18.147200000000002</v>
      </c>
      <c r="IC46" s="165">
        <v>18.314399999999999</v>
      </c>
      <c r="ID46" s="165">
        <v>-15.7</v>
      </c>
      <c r="IE46" s="165">
        <v>-35.799999999999997</v>
      </c>
      <c r="IF46" s="165">
        <v>-17.8</v>
      </c>
      <c r="IG46" s="165">
        <v>-18.3</v>
      </c>
      <c r="IH46" s="165">
        <v>-17.165199999999999</v>
      </c>
      <c r="II46" s="166"/>
      <c r="IJ46" s="165">
        <v>-123.9811</v>
      </c>
      <c r="IK46" s="165">
        <v>-26.7759</v>
      </c>
      <c r="IL46" s="165">
        <v>-258.88139999999999</v>
      </c>
      <c r="IM46" s="165">
        <v>-6.1268000000000002</v>
      </c>
      <c r="IN46" s="166"/>
      <c r="IO46" s="165">
        <v>99.528599999999997</v>
      </c>
      <c r="IP46" s="165">
        <v>59.250399999999999</v>
      </c>
      <c r="IQ46" s="165">
        <v>163.34970000000001</v>
      </c>
      <c r="IR46" s="165">
        <v>88.765500000000003</v>
      </c>
      <c r="IS46" s="165">
        <v>41.897300000000001</v>
      </c>
      <c r="IT46" s="165">
        <v>28.372800000000002</v>
      </c>
      <c r="IU46" s="165">
        <v>24.956299999999999</v>
      </c>
      <c r="IV46" s="165">
        <v>-56.4621</v>
      </c>
      <c r="IW46" s="165">
        <v>209.78440000000001</v>
      </c>
      <c r="IX46" s="165">
        <v>-187.51570000000001</v>
      </c>
      <c r="IY46" s="165">
        <v>26.085100000000001</v>
      </c>
      <c r="IZ46" s="165">
        <v>-15.195</v>
      </c>
      <c r="JA46" s="165">
        <v>-1.1707000000000001</v>
      </c>
      <c r="JB46" s="165">
        <v>-2.3879999999999999</v>
      </c>
      <c r="JC46" s="165">
        <v>-4.08</v>
      </c>
      <c r="JD46" s="165">
        <v>-0.95299999999999996</v>
      </c>
      <c r="JE46" s="165">
        <v>-0.96099999999999997</v>
      </c>
      <c r="JF46" s="165">
        <v>-0.16</v>
      </c>
      <c r="JG46" s="165">
        <v>2.72</v>
      </c>
      <c r="JH46" s="165">
        <v>-2.6413000000000002</v>
      </c>
      <c r="JI46" s="165">
        <v>-8.5251999999999999</v>
      </c>
      <c r="JJ46" s="165">
        <v>2.8153000000000001</v>
      </c>
      <c r="JK46" s="165">
        <v>-0.34939999999999999</v>
      </c>
      <c r="JL46" s="165">
        <v>1</v>
      </c>
      <c r="JM46" s="165">
        <v>-3.1789999999999998</v>
      </c>
      <c r="JN46" s="165">
        <v>-2.4319999999999999</v>
      </c>
      <c r="JO46" s="166"/>
      <c r="JP46" s="166"/>
      <c r="JQ46" s="165">
        <v>4.2983000000000002</v>
      </c>
      <c r="JR46" s="165">
        <v>4.1562999999999999</v>
      </c>
      <c r="JS46" s="165">
        <v>4.2130000000000001</v>
      </c>
      <c r="JT46" s="166"/>
      <c r="JU46" s="165">
        <v>21</v>
      </c>
      <c r="JV46" s="165">
        <v>5.4897</v>
      </c>
      <c r="JW46" s="165">
        <v>0.75</v>
      </c>
      <c r="JX46" s="166"/>
      <c r="JY46" s="165">
        <v>-4.0025000000000004</v>
      </c>
      <c r="JZ46" s="165">
        <v>-16.3352</v>
      </c>
      <c r="KA46" s="165">
        <v>-17.782499999999999</v>
      </c>
      <c r="KB46" s="165">
        <v>-1.9285000000000001</v>
      </c>
      <c r="KC46" s="165">
        <v>11.7935</v>
      </c>
      <c r="KD46" s="165">
        <v>-12.7849</v>
      </c>
      <c r="KE46" s="166"/>
      <c r="KF46" s="165">
        <v>-14.1</v>
      </c>
      <c r="KG46" s="165">
        <v>-1.4</v>
      </c>
      <c r="KH46" s="165">
        <v>77.375100000000003</v>
      </c>
      <c r="KI46" s="165">
        <v>-138.54730000000001</v>
      </c>
    </row>
    <row r="47" spans="1:295" ht="18" customHeight="1" x14ac:dyDescent="0.3">
      <c r="A47" s="162" t="s">
        <v>60</v>
      </c>
      <c r="B47" s="162" t="s">
        <v>825</v>
      </c>
      <c r="C47" s="165">
        <v>0</v>
      </c>
      <c r="D47" s="165">
        <v>3.21</v>
      </c>
      <c r="E47" s="166"/>
      <c r="F47" s="165">
        <v>10.196199999999999</v>
      </c>
      <c r="G47" s="165">
        <v>9.3308</v>
      </c>
      <c r="H47" s="166"/>
      <c r="I47" s="165">
        <v>20.8735</v>
      </c>
      <c r="J47" s="166"/>
      <c r="K47" s="165">
        <v>17.390699999999999</v>
      </c>
      <c r="L47" s="165">
        <v>7.0578000000000003</v>
      </c>
      <c r="M47" s="166"/>
      <c r="N47" s="165">
        <v>-24.42</v>
      </c>
      <c r="O47" s="165">
        <v>-22</v>
      </c>
      <c r="P47" s="166"/>
      <c r="Q47" s="166"/>
      <c r="R47" s="165">
        <v>-6.6</v>
      </c>
      <c r="S47" s="165">
        <v>1.5369999999999999</v>
      </c>
      <c r="T47" s="165">
        <v>-12.856400000000001</v>
      </c>
      <c r="U47" s="165">
        <v>5.2317999999999998</v>
      </c>
      <c r="V47" s="165">
        <v>5.1337000000000002</v>
      </c>
      <c r="W47" s="165">
        <v>9.3925999999999998</v>
      </c>
      <c r="X47" s="165">
        <v>0.20860000000000001</v>
      </c>
      <c r="Y47" s="165">
        <v>0.18820000000000001</v>
      </c>
      <c r="Z47" s="165">
        <v>0.93889999999999996</v>
      </c>
      <c r="AA47" s="166"/>
      <c r="AB47" s="165">
        <v>-1.1009</v>
      </c>
      <c r="AC47" s="165">
        <v>-0.23699999999999999</v>
      </c>
      <c r="AD47" s="165">
        <v>-0.19400000000000001</v>
      </c>
      <c r="AE47" s="165">
        <v>5.3159999999999998</v>
      </c>
      <c r="AF47" s="165">
        <v>2.2200000000000002</v>
      </c>
      <c r="AG47" s="165">
        <v>-11</v>
      </c>
      <c r="AH47" s="165">
        <v>0.96699999999999997</v>
      </c>
      <c r="AI47" s="165">
        <v>0.27400000000000002</v>
      </c>
      <c r="AJ47" s="166">
        <v>0</v>
      </c>
      <c r="AK47" s="165">
        <v>-14.46</v>
      </c>
      <c r="AL47" s="166"/>
      <c r="AM47" s="165">
        <v>-9.6</v>
      </c>
      <c r="AN47" s="165">
        <v>-9.16</v>
      </c>
      <c r="AO47" s="165">
        <v>7.2495000000000003</v>
      </c>
      <c r="AP47" s="165">
        <v>2.6698</v>
      </c>
      <c r="AQ47" s="165">
        <v>22.578099999999999</v>
      </c>
      <c r="AR47" s="165">
        <v>24.0929</v>
      </c>
      <c r="AS47" s="165">
        <v>-16.773499999999999</v>
      </c>
      <c r="AT47" s="165">
        <v>-14.0657</v>
      </c>
      <c r="AU47" s="165">
        <v>-13.4725</v>
      </c>
      <c r="AV47" s="165">
        <v>-1.9588000000000001</v>
      </c>
      <c r="AW47" s="165">
        <v>-1.1251</v>
      </c>
      <c r="AX47" s="165">
        <v>-15.9411</v>
      </c>
      <c r="AY47" s="165">
        <v>-13.395899999999999</v>
      </c>
      <c r="AZ47" s="165">
        <v>23.567599999999999</v>
      </c>
      <c r="BA47" s="165">
        <v>24.296800000000001</v>
      </c>
      <c r="BB47" s="165">
        <v>1.1748000000000001</v>
      </c>
      <c r="BC47" s="165">
        <v>2.4695999999999998</v>
      </c>
      <c r="BD47" s="165">
        <v>-1.7</v>
      </c>
      <c r="BE47" s="165">
        <v>-1.8</v>
      </c>
      <c r="BF47" s="165">
        <v>-19.749700000000001</v>
      </c>
      <c r="BG47" s="165">
        <v>-19.1815</v>
      </c>
      <c r="BH47" s="165">
        <v>-1.9422999999999999</v>
      </c>
      <c r="BI47" s="166"/>
      <c r="BJ47" s="165">
        <v>-0.40039999999999998</v>
      </c>
      <c r="BK47" s="165">
        <v>2.3666999999999998</v>
      </c>
      <c r="BL47" s="165">
        <v>1.8266</v>
      </c>
      <c r="BM47" s="165">
        <v>1.204</v>
      </c>
      <c r="BN47" s="165">
        <v>-94.790499999999994</v>
      </c>
      <c r="BO47" s="165">
        <v>39.918199999999999</v>
      </c>
      <c r="BP47" s="165">
        <v>39.948700000000002</v>
      </c>
      <c r="BQ47" s="165">
        <v>-38.397399999999998</v>
      </c>
      <c r="BR47" s="165">
        <v>-163.4623</v>
      </c>
      <c r="BS47" s="166"/>
      <c r="BT47" s="166"/>
      <c r="BU47" s="166"/>
      <c r="BV47" s="165">
        <v>24.918900000000001</v>
      </c>
      <c r="BW47" s="165">
        <v>13.42</v>
      </c>
      <c r="BX47" s="165">
        <v>0</v>
      </c>
      <c r="BY47" s="165">
        <v>-4.92</v>
      </c>
      <c r="BZ47" s="165">
        <v>-7.82</v>
      </c>
      <c r="CA47" s="165">
        <v>-13.927300000000001</v>
      </c>
      <c r="CB47" s="165">
        <v>-13.6594</v>
      </c>
      <c r="CC47" s="165">
        <v>21.468900000000001</v>
      </c>
      <c r="CD47" s="165">
        <v>20.000499999999999</v>
      </c>
      <c r="CE47" s="165">
        <v>-5.1981000000000002</v>
      </c>
      <c r="CF47" s="165">
        <v>-32.424900000000001</v>
      </c>
      <c r="CG47" s="165">
        <v>-32.799300000000002</v>
      </c>
      <c r="CH47" s="165">
        <v>-0.55879999999999996</v>
      </c>
      <c r="CI47" s="165">
        <v>0</v>
      </c>
      <c r="CJ47" s="166"/>
      <c r="CK47" s="166"/>
      <c r="CL47" s="165">
        <v>-2.1</v>
      </c>
      <c r="CM47" s="165">
        <v>-2.7</v>
      </c>
      <c r="CN47" s="165">
        <v>-2.96</v>
      </c>
      <c r="CO47" s="165">
        <v>15.066700000000001</v>
      </c>
      <c r="CP47" s="165">
        <v>16.010000000000002</v>
      </c>
      <c r="CQ47" s="165">
        <v>13.8774</v>
      </c>
      <c r="CR47" s="165">
        <v>35.738399999999999</v>
      </c>
      <c r="CS47" s="165">
        <v>36.035800000000002</v>
      </c>
      <c r="CT47" s="165">
        <v>-27.457799999999999</v>
      </c>
      <c r="CU47" s="165">
        <v>-19.650200000000002</v>
      </c>
      <c r="CV47" s="165">
        <v>-26.619800000000001</v>
      </c>
      <c r="CW47" s="165">
        <v>3.5594000000000001</v>
      </c>
      <c r="CX47" s="165">
        <v>27.88</v>
      </c>
      <c r="CY47" s="165">
        <v>10.72</v>
      </c>
      <c r="CZ47" s="165">
        <v>20.942399999999999</v>
      </c>
      <c r="DA47" s="165">
        <v>20.608499999999999</v>
      </c>
      <c r="DB47" s="165">
        <v>-11.27</v>
      </c>
      <c r="DC47" s="165">
        <v>-7.6959999999999997</v>
      </c>
      <c r="DD47" s="166"/>
      <c r="DE47" s="166"/>
      <c r="DF47" s="165">
        <v>35.048299999999998</v>
      </c>
      <c r="DG47" s="165">
        <v>-10.2056</v>
      </c>
      <c r="DH47" s="165">
        <v>-5.8178000000000001</v>
      </c>
      <c r="DI47" s="165">
        <v>-26.7</v>
      </c>
      <c r="DJ47" s="166"/>
      <c r="DK47" s="165">
        <v>-4.3140000000000001</v>
      </c>
      <c r="DL47" s="165">
        <v>4.3070000000000004</v>
      </c>
      <c r="DM47" s="165">
        <v>9.1524000000000001</v>
      </c>
      <c r="DN47" s="165">
        <v>13.550700000000001</v>
      </c>
      <c r="DO47" s="165">
        <v>5</v>
      </c>
      <c r="DP47" s="165">
        <v>-1.53</v>
      </c>
      <c r="DQ47" s="165">
        <v>6.6185</v>
      </c>
      <c r="DR47" s="165">
        <v>-34.396999999999998</v>
      </c>
      <c r="DS47" s="165">
        <v>-4.43</v>
      </c>
      <c r="DT47" s="165">
        <v>-4.6100000000000003</v>
      </c>
      <c r="DU47" s="165">
        <v>20.329999999999998</v>
      </c>
      <c r="DV47" s="165">
        <v>23.22</v>
      </c>
      <c r="DW47" s="165">
        <v>-32.945500000000003</v>
      </c>
      <c r="DX47" s="165">
        <v>-15.8727</v>
      </c>
      <c r="DY47" s="165">
        <v>-40.596800000000002</v>
      </c>
      <c r="DZ47" s="165">
        <v>-38.4636</v>
      </c>
      <c r="EA47" s="165">
        <v>9.6047999999999991</v>
      </c>
      <c r="EB47" s="165">
        <v>-9.3460999999999999</v>
      </c>
      <c r="EC47" s="165">
        <v>-19.038499999999999</v>
      </c>
      <c r="ED47" s="165">
        <v>-19.143899999999999</v>
      </c>
      <c r="EE47" s="165">
        <v>-24.273700000000002</v>
      </c>
      <c r="EF47" s="165">
        <v>-29.290600000000001</v>
      </c>
      <c r="EG47" s="165">
        <v>-8.4809999999999999</v>
      </c>
      <c r="EH47" s="165">
        <v>-49.445300000000003</v>
      </c>
      <c r="EI47" s="165">
        <v>-9.9616000000000007</v>
      </c>
      <c r="EJ47" s="166"/>
      <c r="EK47" s="165">
        <v>-6.2115999999999998</v>
      </c>
      <c r="EL47" s="165">
        <v>-5.2515000000000001</v>
      </c>
      <c r="EM47" s="165">
        <v>13.517799999999999</v>
      </c>
      <c r="EN47" s="165">
        <v>-3.2772999999999999</v>
      </c>
      <c r="EO47" s="165">
        <v>-3.3658000000000001</v>
      </c>
      <c r="EP47" s="165">
        <v>-14.852</v>
      </c>
      <c r="EQ47" s="165">
        <v>-22.601099999999999</v>
      </c>
      <c r="ER47" s="165">
        <v>-22.6465</v>
      </c>
      <c r="ES47" s="165">
        <v>9.1834000000000007</v>
      </c>
      <c r="ET47" s="166"/>
      <c r="EU47" s="166"/>
      <c r="EV47" s="165">
        <v>0.2</v>
      </c>
      <c r="EW47" s="165">
        <v>5.2141000000000002</v>
      </c>
      <c r="EX47" s="165">
        <v>-5.2268999999999997</v>
      </c>
      <c r="EY47" s="165">
        <v>-9.7331000000000003</v>
      </c>
      <c r="EZ47" s="165">
        <v>-9.9228000000000005</v>
      </c>
      <c r="FA47" s="165">
        <v>5.4238999999999997</v>
      </c>
      <c r="FB47" s="165">
        <v>11.831300000000001</v>
      </c>
      <c r="FC47" s="165">
        <v>-22.892099999999999</v>
      </c>
      <c r="FD47" s="165">
        <v>5.4280999999999997</v>
      </c>
      <c r="FE47" s="166"/>
      <c r="FF47" s="165">
        <v>5.2442000000000002</v>
      </c>
      <c r="FG47" s="165">
        <v>3.3921000000000001</v>
      </c>
      <c r="FH47" s="165">
        <v>3.07</v>
      </c>
      <c r="FI47" s="165">
        <v>0</v>
      </c>
      <c r="FJ47" s="165">
        <v>3.3491</v>
      </c>
      <c r="FK47" s="165">
        <v>3.1817000000000002</v>
      </c>
      <c r="FL47" s="165">
        <v>-17.415500000000002</v>
      </c>
      <c r="FM47" s="165">
        <v>21.177299999999999</v>
      </c>
      <c r="FN47" s="165">
        <v>20.624300000000002</v>
      </c>
      <c r="FO47" s="165">
        <v>-1.524</v>
      </c>
      <c r="FP47" s="166"/>
      <c r="FQ47" s="165">
        <v>22.994700000000002</v>
      </c>
      <c r="FR47" s="165">
        <v>-20.010000000000002</v>
      </c>
      <c r="FS47" s="165">
        <v>-0.79610000000000003</v>
      </c>
      <c r="FT47" s="165">
        <v>0.28039999999999998</v>
      </c>
      <c r="FU47" s="165">
        <v>0.54</v>
      </c>
      <c r="FV47" s="165">
        <v>0.83</v>
      </c>
      <c r="FW47" s="165">
        <v>-23.091999999999999</v>
      </c>
      <c r="FX47" s="166"/>
      <c r="FY47" s="165">
        <v>2.363</v>
      </c>
      <c r="FZ47" s="165">
        <v>0.57599999999999996</v>
      </c>
      <c r="GA47" s="166"/>
      <c r="GB47" s="165">
        <v>-7.22</v>
      </c>
      <c r="GC47" s="165">
        <v>-22.4282</v>
      </c>
      <c r="GD47" s="165">
        <v>-13.761100000000001</v>
      </c>
      <c r="GE47" s="165">
        <v>-4.62</v>
      </c>
      <c r="GF47" s="165">
        <v>26.115500000000001</v>
      </c>
      <c r="GG47" s="166"/>
      <c r="GH47" s="165">
        <v>26.192599999999999</v>
      </c>
      <c r="GI47" s="165">
        <v>-7.5796000000000001</v>
      </c>
      <c r="GJ47" s="165">
        <v>-8.2874999999999996</v>
      </c>
      <c r="GK47" s="165">
        <v>3.9384999999999999</v>
      </c>
      <c r="GL47" s="166"/>
      <c r="GM47" s="166"/>
      <c r="GN47" s="165">
        <v>-11.3743</v>
      </c>
      <c r="GO47" s="165">
        <v>-6.6079999999999997</v>
      </c>
      <c r="GP47" s="165">
        <v>-0.47939999999999999</v>
      </c>
      <c r="GQ47" s="165">
        <v>-19.248999999999999</v>
      </c>
      <c r="GR47" s="165">
        <v>-8.2771000000000008</v>
      </c>
      <c r="GS47" s="165">
        <v>-8.3239000000000001</v>
      </c>
      <c r="GT47" s="165">
        <v>121.0335</v>
      </c>
      <c r="GU47" s="165">
        <v>-3.7606000000000002</v>
      </c>
      <c r="GV47" s="165">
        <v>-9.4305000000000003</v>
      </c>
      <c r="GW47" s="165">
        <v>-8.6738999999999997</v>
      </c>
      <c r="GX47" s="165">
        <v>2.7974000000000001</v>
      </c>
      <c r="GY47" s="165">
        <v>8.9888999999999992</v>
      </c>
      <c r="GZ47" s="165">
        <v>9.0594000000000001</v>
      </c>
      <c r="HA47" s="165">
        <v>2.3119000000000001</v>
      </c>
      <c r="HB47" s="165">
        <v>-8.2390000000000008</v>
      </c>
      <c r="HC47" s="165">
        <v>-6.0625999999999998</v>
      </c>
      <c r="HD47" s="165">
        <v>-4.1900000000000004</v>
      </c>
      <c r="HE47" s="165">
        <v>6.2141999999999999</v>
      </c>
      <c r="HF47" s="165">
        <v>50.799500000000002</v>
      </c>
      <c r="HG47" s="165">
        <v>28.384499999999999</v>
      </c>
      <c r="HH47" s="165">
        <v>92.153899999999993</v>
      </c>
      <c r="HI47" s="165">
        <v>-4.9397000000000002</v>
      </c>
      <c r="HJ47" s="165">
        <v>45.908499999999997</v>
      </c>
      <c r="HK47" s="165">
        <v>-8.3954000000000004</v>
      </c>
      <c r="HL47" s="165">
        <v>-10.914099999999999</v>
      </c>
      <c r="HM47" s="165">
        <v>0</v>
      </c>
      <c r="HN47" s="165">
        <v>-12.242100000000001</v>
      </c>
      <c r="HO47" s="166"/>
      <c r="HP47" s="166"/>
      <c r="HQ47" s="165">
        <v>1.0396000000000001</v>
      </c>
      <c r="HR47" s="165">
        <v>1.8415999999999999</v>
      </c>
      <c r="HS47" s="165">
        <v>-16.606000000000002</v>
      </c>
      <c r="HT47" s="165">
        <v>-16.748200000000001</v>
      </c>
      <c r="HU47" s="165">
        <v>13.03</v>
      </c>
      <c r="HV47" s="165">
        <v>10.11</v>
      </c>
      <c r="HW47" s="165">
        <v>-20.7</v>
      </c>
      <c r="HX47" s="165">
        <v>-20.3</v>
      </c>
      <c r="HY47" s="165">
        <v>0.19500000000000001</v>
      </c>
      <c r="HZ47" s="165">
        <v>-4.24</v>
      </c>
      <c r="IA47" s="165">
        <v>91.704099999999997</v>
      </c>
      <c r="IB47" s="165">
        <v>18.028600000000001</v>
      </c>
      <c r="IC47" s="165">
        <v>17.971800000000002</v>
      </c>
      <c r="ID47" s="165">
        <v>-16.100000000000001</v>
      </c>
      <c r="IE47" s="165">
        <v>-33.299999999999997</v>
      </c>
      <c r="IF47" s="165">
        <v>-17.399999999999999</v>
      </c>
      <c r="IG47" s="165">
        <v>-17.899999999999999</v>
      </c>
      <c r="IH47" s="166"/>
      <c r="II47" s="166"/>
      <c r="IJ47" s="165">
        <v>-118.17910000000001</v>
      </c>
      <c r="IK47" s="165">
        <v>-23.7104</v>
      </c>
      <c r="IL47" s="165">
        <v>-263.61880000000002</v>
      </c>
      <c r="IM47" s="165">
        <v>-10.5322</v>
      </c>
      <c r="IN47" s="166"/>
      <c r="IO47" s="165">
        <v>104.9038</v>
      </c>
      <c r="IP47" s="165">
        <v>57.190399999999997</v>
      </c>
      <c r="IQ47" s="165">
        <v>160.2313</v>
      </c>
      <c r="IR47" s="165">
        <v>94.450100000000006</v>
      </c>
      <c r="IS47" s="165">
        <v>44.178199999999997</v>
      </c>
      <c r="IT47" s="165">
        <v>23.331800000000001</v>
      </c>
      <c r="IU47" s="165">
        <v>23.115100000000002</v>
      </c>
      <c r="IV47" s="165">
        <v>-52.4664</v>
      </c>
      <c r="IW47" s="165">
        <v>210.38900000000001</v>
      </c>
      <c r="IX47" s="165">
        <v>-191.9034</v>
      </c>
      <c r="IY47" s="165">
        <v>22.575500000000002</v>
      </c>
      <c r="IZ47" s="165">
        <v>-13.649900000000001</v>
      </c>
      <c r="JA47" s="165">
        <v>-0.67749999999999999</v>
      </c>
      <c r="JB47" s="165">
        <v>-2.2130000000000001</v>
      </c>
      <c r="JC47" s="165">
        <v>-3.28</v>
      </c>
      <c r="JD47" s="165">
        <v>-1.091</v>
      </c>
      <c r="JE47" s="165">
        <v>-1.1000000000000001</v>
      </c>
      <c r="JF47" s="165">
        <v>-1.1200000000000001</v>
      </c>
      <c r="JG47" s="165">
        <v>3.92</v>
      </c>
      <c r="JH47" s="165">
        <v>-2.9386999999999999</v>
      </c>
      <c r="JI47" s="165">
        <v>-9.5200999999999993</v>
      </c>
      <c r="JJ47" s="165">
        <v>2.6688000000000001</v>
      </c>
      <c r="JK47" s="165">
        <v>-0.70040000000000002</v>
      </c>
      <c r="JL47" s="165">
        <v>2.2000000000000002</v>
      </c>
      <c r="JM47" s="165">
        <v>0.55800000000000005</v>
      </c>
      <c r="JN47" s="165">
        <v>0.53500000000000003</v>
      </c>
      <c r="JO47" s="166"/>
      <c r="JP47" s="166"/>
      <c r="JQ47" s="165">
        <v>3.5089999999999999</v>
      </c>
      <c r="JR47" s="165">
        <v>2.5709</v>
      </c>
      <c r="JS47" s="165">
        <v>2.8915000000000002</v>
      </c>
      <c r="JT47" s="166"/>
      <c r="JU47" s="165">
        <v>19.100000000000001</v>
      </c>
      <c r="JV47" s="165">
        <v>5.8377999999999997</v>
      </c>
      <c r="JW47" s="165">
        <v>0.77</v>
      </c>
      <c r="JX47" s="166"/>
      <c r="JY47" s="165">
        <v>-3.0276000000000001</v>
      </c>
      <c r="JZ47" s="165">
        <v>-16.602399999999999</v>
      </c>
      <c r="KA47" s="165">
        <v>-18.7758</v>
      </c>
      <c r="KB47" s="165">
        <v>-1.2822</v>
      </c>
      <c r="KC47" s="165">
        <v>12.2773</v>
      </c>
      <c r="KD47" s="165">
        <v>-12.557600000000001</v>
      </c>
      <c r="KE47" s="165">
        <v>0</v>
      </c>
      <c r="KF47" s="165">
        <v>-11.6</v>
      </c>
      <c r="KG47" s="165">
        <v>-3.7</v>
      </c>
      <c r="KH47" s="165">
        <v>78.225700000000003</v>
      </c>
      <c r="KI47" s="165">
        <v>-140.3314</v>
      </c>
    </row>
    <row r="48" spans="1:295" ht="18" customHeight="1" x14ac:dyDescent="0.3">
      <c r="A48" s="162" t="s">
        <v>60</v>
      </c>
      <c r="B48" s="162" t="s">
        <v>826</v>
      </c>
      <c r="C48" s="168">
        <v>0</v>
      </c>
      <c r="D48" s="168">
        <v>3.1240000000000001</v>
      </c>
      <c r="E48" s="168">
        <v>-8.4292999999999996</v>
      </c>
      <c r="F48" s="168">
        <v>8.8787000000000003</v>
      </c>
      <c r="G48" s="168">
        <v>9.3871000000000002</v>
      </c>
      <c r="H48" s="167"/>
      <c r="I48" s="168">
        <v>20.354500000000002</v>
      </c>
      <c r="J48" s="167"/>
      <c r="K48" s="168">
        <v>17.119700000000002</v>
      </c>
      <c r="L48" s="168">
        <v>6.9917999999999996</v>
      </c>
      <c r="M48" s="167"/>
      <c r="N48" s="168">
        <v>-22.2</v>
      </c>
      <c r="O48" s="168">
        <v>-17.600000000000001</v>
      </c>
      <c r="P48" s="167"/>
      <c r="Q48" s="168">
        <v>2.484</v>
      </c>
      <c r="R48" s="167"/>
      <c r="S48" s="168">
        <v>1.2358</v>
      </c>
      <c r="T48" s="168">
        <v>-12.663500000000001</v>
      </c>
      <c r="U48" s="168">
        <v>5.3071000000000002</v>
      </c>
      <c r="V48" s="168">
        <v>5.1115000000000004</v>
      </c>
      <c r="W48" s="168">
        <v>9.1249000000000002</v>
      </c>
      <c r="X48" s="168">
        <v>0.3488</v>
      </c>
      <c r="Y48" s="168">
        <v>0.1885</v>
      </c>
      <c r="Z48" s="168">
        <v>0.90129999999999999</v>
      </c>
      <c r="AA48" s="167"/>
      <c r="AB48" s="168">
        <v>-1.0361</v>
      </c>
      <c r="AC48" s="168">
        <v>-0.27600000000000002</v>
      </c>
      <c r="AD48" s="168">
        <v>-0.247</v>
      </c>
      <c r="AE48" s="168">
        <v>5.2539999999999996</v>
      </c>
      <c r="AF48" s="168">
        <v>2.2200000000000002</v>
      </c>
      <c r="AG48" s="168">
        <v>-13.2</v>
      </c>
      <c r="AH48" s="168">
        <v>1.165</v>
      </c>
      <c r="AI48" s="168">
        <v>0.27500000000000002</v>
      </c>
      <c r="AJ48" s="167">
        <v>0</v>
      </c>
      <c r="AK48" s="168">
        <v>-14.47</v>
      </c>
      <c r="AL48" s="167"/>
      <c r="AM48" s="168">
        <v>-9.6</v>
      </c>
      <c r="AN48" s="168">
        <v>-9.64</v>
      </c>
      <c r="AO48" s="168">
        <v>7.8841999999999999</v>
      </c>
      <c r="AP48" s="168">
        <v>2.6648000000000001</v>
      </c>
      <c r="AQ48" s="168">
        <v>22.376899999999999</v>
      </c>
      <c r="AR48" s="168">
        <v>24.0534</v>
      </c>
      <c r="AS48" s="168">
        <v>-15.646599999999999</v>
      </c>
      <c r="AT48" s="168">
        <v>-13.797800000000001</v>
      </c>
      <c r="AU48" s="168">
        <v>-13.380599999999999</v>
      </c>
      <c r="AV48" s="168">
        <v>-1.4439</v>
      </c>
      <c r="AW48" s="168">
        <v>-1.3813</v>
      </c>
      <c r="AX48" s="168">
        <v>-15.8072</v>
      </c>
      <c r="AY48" s="168">
        <v>-13.395899999999999</v>
      </c>
      <c r="AZ48" s="168">
        <v>24.023299999999999</v>
      </c>
      <c r="BA48" s="168">
        <v>24.426200000000001</v>
      </c>
      <c r="BB48" s="168">
        <v>-2.2770999999999999</v>
      </c>
      <c r="BC48" s="168">
        <v>2.8607999999999998</v>
      </c>
      <c r="BD48" s="168">
        <v>-2.1</v>
      </c>
      <c r="BE48" s="168">
        <v>-2.2000000000000002</v>
      </c>
      <c r="BF48" s="168">
        <v>-20.137899999999998</v>
      </c>
      <c r="BG48" s="168">
        <v>-19.822199999999999</v>
      </c>
      <c r="BH48" s="168">
        <v>-1.8401000000000001</v>
      </c>
      <c r="BI48" s="167"/>
      <c r="BJ48" s="168">
        <v>-1.8448</v>
      </c>
      <c r="BK48" s="168">
        <v>2.3511000000000002</v>
      </c>
      <c r="BL48" s="168">
        <v>1.3527</v>
      </c>
      <c r="BM48" s="168">
        <v>1.0127999999999999</v>
      </c>
      <c r="BN48" s="168">
        <v>-100.22280000000001</v>
      </c>
      <c r="BO48" s="168">
        <v>41.749299999999998</v>
      </c>
      <c r="BP48" s="168">
        <v>41.566200000000002</v>
      </c>
      <c r="BQ48" s="168">
        <v>-35.441899999999997</v>
      </c>
      <c r="BR48" s="168">
        <v>-168.839</v>
      </c>
      <c r="BS48" s="167"/>
      <c r="BT48" s="167"/>
      <c r="BU48" s="167"/>
      <c r="BV48" s="168">
        <v>25.138500000000001</v>
      </c>
      <c r="BW48" s="168">
        <v>13.34</v>
      </c>
      <c r="BX48" s="167"/>
      <c r="BY48" s="168">
        <v>-4.96</v>
      </c>
      <c r="BZ48" s="168">
        <v>-7.64</v>
      </c>
      <c r="CA48" s="168">
        <v>-13.525499999999999</v>
      </c>
      <c r="CB48" s="168">
        <v>-12.989599999999999</v>
      </c>
      <c r="CC48" s="168">
        <v>19.875599999999999</v>
      </c>
      <c r="CD48" s="168">
        <v>18.247599999999998</v>
      </c>
      <c r="CE48" s="168">
        <v>-4.6185</v>
      </c>
      <c r="CF48" s="168">
        <v>-32.896799999999999</v>
      </c>
      <c r="CG48" s="168">
        <v>-32.740099999999998</v>
      </c>
      <c r="CH48" s="168">
        <v>-1.6798999999999999</v>
      </c>
      <c r="CI48" s="167"/>
      <c r="CJ48" s="167"/>
      <c r="CK48" s="167"/>
      <c r="CL48" s="168">
        <v>-2</v>
      </c>
      <c r="CM48" s="168">
        <v>-3.1</v>
      </c>
      <c r="CN48" s="168">
        <v>-2.94</v>
      </c>
      <c r="CO48" s="168">
        <v>15.5853</v>
      </c>
      <c r="CP48" s="168">
        <v>15.7796</v>
      </c>
      <c r="CQ48" s="168">
        <v>14.5504</v>
      </c>
      <c r="CR48" s="168">
        <v>37.654499999999999</v>
      </c>
      <c r="CS48" s="168">
        <v>37.810499999999998</v>
      </c>
      <c r="CT48" s="168">
        <v>-28.563300000000002</v>
      </c>
      <c r="CU48" s="168">
        <v>-21.605499999999999</v>
      </c>
      <c r="CV48" s="168">
        <v>-28.0745</v>
      </c>
      <c r="CW48" s="168">
        <v>3.3578999999999999</v>
      </c>
      <c r="CX48" s="168">
        <v>27.81</v>
      </c>
      <c r="CY48" s="168">
        <v>10.86</v>
      </c>
      <c r="CZ48" s="168">
        <v>20.161100000000001</v>
      </c>
      <c r="DA48" s="168">
        <v>19.827300000000001</v>
      </c>
      <c r="DB48" s="168">
        <v>-10.84</v>
      </c>
      <c r="DC48" s="168">
        <v>-7.6959999999999997</v>
      </c>
      <c r="DD48" s="167"/>
      <c r="DE48" s="167"/>
      <c r="DF48" s="168">
        <v>33.064999999999998</v>
      </c>
      <c r="DG48" s="168">
        <v>-10.1447</v>
      </c>
      <c r="DH48" s="168">
        <v>-5.5753000000000004</v>
      </c>
      <c r="DI48" s="168">
        <v>-26.7</v>
      </c>
      <c r="DJ48" s="167"/>
      <c r="DK48" s="168">
        <v>-4.5885999999999996</v>
      </c>
      <c r="DL48" s="168">
        <v>3.746</v>
      </c>
      <c r="DM48" s="168">
        <v>8.2060999999999993</v>
      </c>
      <c r="DN48" s="168">
        <v>12.8085</v>
      </c>
      <c r="DO48" s="168">
        <v>4.5199999999999996</v>
      </c>
      <c r="DP48" s="168">
        <v>-1.59</v>
      </c>
      <c r="DQ48" s="168">
        <v>6.0759999999999996</v>
      </c>
      <c r="DR48" s="168">
        <v>-33.106900000000003</v>
      </c>
      <c r="DS48" s="168">
        <v>-4.6900000000000004</v>
      </c>
      <c r="DT48" s="168">
        <v>-4.71</v>
      </c>
      <c r="DU48" s="168">
        <v>20.079999999999998</v>
      </c>
      <c r="DV48" s="168">
        <v>22.88</v>
      </c>
      <c r="DW48" s="168">
        <v>-31.909099999999999</v>
      </c>
      <c r="DX48" s="168">
        <v>-15.8636</v>
      </c>
      <c r="DY48" s="168">
        <v>-38.940899999999999</v>
      </c>
      <c r="DZ48" s="168">
        <v>-37.572699999999998</v>
      </c>
      <c r="EA48" s="168">
        <v>9.6907999999999994</v>
      </c>
      <c r="EB48" s="168">
        <v>-10.178900000000001</v>
      </c>
      <c r="EC48" s="168">
        <v>-19.789000000000001</v>
      </c>
      <c r="ED48" s="168">
        <v>-19.625900000000001</v>
      </c>
      <c r="EE48" s="168">
        <v>-24.538900000000002</v>
      </c>
      <c r="EF48" s="168">
        <v>-29.497399999999999</v>
      </c>
      <c r="EG48" s="168">
        <v>-8.2490000000000006</v>
      </c>
      <c r="EH48" s="168">
        <v>-53.514699999999998</v>
      </c>
      <c r="EI48" s="168">
        <v>-8.9850999999999992</v>
      </c>
      <c r="EJ48" s="167"/>
      <c r="EK48" s="168">
        <v>-5.9538000000000002</v>
      </c>
      <c r="EL48" s="168">
        <v>-4.8981000000000003</v>
      </c>
      <c r="EM48" s="168">
        <v>13.763199999999999</v>
      </c>
      <c r="EN48" s="168">
        <v>-3.2212000000000001</v>
      </c>
      <c r="EO48" s="168">
        <v>-3.5266000000000002</v>
      </c>
      <c r="EP48" s="168">
        <v>-14.34</v>
      </c>
      <c r="EQ48" s="168">
        <v>-22.385300000000001</v>
      </c>
      <c r="ER48" s="168">
        <v>-21.991199999999999</v>
      </c>
      <c r="ES48" s="168">
        <v>9.3139000000000003</v>
      </c>
      <c r="ET48" s="167"/>
      <c r="EU48" s="167"/>
      <c r="EV48" s="168">
        <v>0</v>
      </c>
      <c r="EW48" s="168">
        <v>5.2270000000000003</v>
      </c>
      <c r="EX48" s="168">
        <v>-4.8997999999999999</v>
      </c>
      <c r="EY48" s="168">
        <v>-10.7287</v>
      </c>
      <c r="EZ48" s="168">
        <v>-10.8605</v>
      </c>
      <c r="FA48" s="168">
        <v>5.3197999999999999</v>
      </c>
      <c r="FB48" s="168">
        <v>11.2957</v>
      </c>
      <c r="FC48" s="168">
        <v>-23.635899999999999</v>
      </c>
      <c r="FD48" s="168">
        <v>5.5388000000000002</v>
      </c>
      <c r="FE48" s="167"/>
      <c r="FF48" s="168">
        <v>5.3468999999999998</v>
      </c>
      <c r="FG48" s="168">
        <v>0</v>
      </c>
      <c r="FH48" s="168">
        <v>3.1269</v>
      </c>
      <c r="FI48" s="168">
        <v>0</v>
      </c>
      <c r="FJ48" s="168">
        <v>3.1817000000000002</v>
      </c>
      <c r="FK48" s="168">
        <v>2.8468</v>
      </c>
      <c r="FL48" s="168">
        <v>-12.726699999999999</v>
      </c>
      <c r="FM48" s="168">
        <v>20.588200000000001</v>
      </c>
      <c r="FN48" s="168">
        <v>20.309999999999999</v>
      </c>
      <c r="FO48" s="168">
        <v>0.82699999999999996</v>
      </c>
      <c r="FP48" s="168">
        <v>12.993499999999999</v>
      </c>
      <c r="FQ48" s="168">
        <v>21.8766</v>
      </c>
      <c r="FR48" s="168">
        <v>-19.8</v>
      </c>
      <c r="FS48" s="168">
        <v>-1.4131</v>
      </c>
      <c r="FT48" s="168">
        <v>0.28039999999999998</v>
      </c>
      <c r="FU48" s="168">
        <v>0.66</v>
      </c>
      <c r="FV48" s="168">
        <v>1.64</v>
      </c>
      <c r="FW48" s="168">
        <v>-23.01</v>
      </c>
      <c r="FX48" s="167"/>
      <c r="FY48" s="168">
        <v>2.2360000000000002</v>
      </c>
      <c r="FZ48" s="168">
        <v>0.70399999999999996</v>
      </c>
      <c r="GA48" s="167"/>
      <c r="GB48" s="168">
        <v>-7.65</v>
      </c>
      <c r="GC48" s="168">
        <v>-24.623200000000001</v>
      </c>
      <c r="GD48" s="168">
        <v>-15.6442</v>
      </c>
      <c r="GE48" s="167"/>
      <c r="GF48" s="168">
        <v>25.5307</v>
      </c>
      <c r="GG48" s="167"/>
      <c r="GH48" s="168">
        <v>26.3553</v>
      </c>
      <c r="GI48" s="168">
        <v>-7.4457000000000004</v>
      </c>
      <c r="GJ48" s="168">
        <v>-8.0417000000000005</v>
      </c>
      <c r="GK48" s="168">
        <v>3.855</v>
      </c>
      <c r="GL48" s="167"/>
      <c r="GM48" s="167"/>
      <c r="GN48" s="167"/>
      <c r="GO48" s="168">
        <v>-6.1807999999999996</v>
      </c>
      <c r="GP48" s="168">
        <v>-7.8E-2</v>
      </c>
      <c r="GQ48" s="168">
        <v>-19.836500000000001</v>
      </c>
      <c r="GR48" s="168">
        <v>-7.6208</v>
      </c>
      <c r="GS48" s="168">
        <v>-7.9968000000000004</v>
      </c>
      <c r="GT48" s="168">
        <v>121.7655</v>
      </c>
      <c r="GU48" s="168">
        <v>-3.9489000000000001</v>
      </c>
      <c r="GV48" s="168">
        <v>-9.9596999999999998</v>
      </c>
      <c r="GW48" s="168">
        <v>-8.6613000000000007</v>
      </c>
      <c r="GX48" s="168">
        <v>2.7824</v>
      </c>
      <c r="GY48" s="168">
        <v>8.6593</v>
      </c>
      <c r="GZ48" s="168">
        <v>8.8458000000000006</v>
      </c>
      <c r="HA48" s="168">
        <v>2</v>
      </c>
      <c r="HB48" s="168">
        <v>-5.3240999999999996</v>
      </c>
      <c r="HC48" s="168">
        <v>-4.1421999999999999</v>
      </c>
      <c r="HD48" s="168">
        <v>-2.5099999999999998</v>
      </c>
      <c r="HE48" s="168">
        <v>4.5976999999999997</v>
      </c>
      <c r="HF48" s="168">
        <v>50.824199999999998</v>
      </c>
      <c r="HG48" s="168">
        <v>25.2622</v>
      </c>
      <c r="HH48" s="168">
        <v>94.420500000000004</v>
      </c>
      <c r="HI48" s="168">
        <v>-5.048</v>
      </c>
      <c r="HJ48" s="168">
        <v>46.509900000000002</v>
      </c>
      <c r="HK48" s="168">
        <v>-9.3315000000000001</v>
      </c>
      <c r="HL48" s="168">
        <v>-11.289</v>
      </c>
      <c r="HM48" s="168">
        <v>0</v>
      </c>
      <c r="HN48" s="168">
        <v>0</v>
      </c>
      <c r="HO48" s="167"/>
      <c r="HP48" s="167"/>
      <c r="HQ48" s="168">
        <v>0.23760000000000001</v>
      </c>
      <c r="HR48" s="168">
        <v>0.75390000000000001</v>
      </c>
      <c r="HS48" s="168">
        <v>-16.0214</v>
      </c>
      <c r="HT48" s="168">
        <v>-15.8977</v>
      </c>
      <c r="HU48" s="168">
        <v>9.86</v>
      </c>
      <c r="HV48" s="168">
        <v>10.49</v>
      </c>
      <c r="HW48" s="168">
        <v>-20.6</v>
      </c>
      <c r="HX48" s="168">
        <v>-20.8</v>
      </c>
      <c r="HY48" s="168">
        <v>0.21149999999999999</v>
      </c>
      <c r="HZ48" s="168">
        <v>-4.16</v>
      </c>
      <c r="IA48" s="168">
        <v>93.516999999999996</v>
      </c>
      <c r="IB48" s="168">
        <v>15.588800000000001</v>
      </c>
      <c r="IC48" s="168">
        <v>15.0204</v>
      </c>
      <c r="ID48" s="168">
        <v>-16.5</v>
      </c>
      <c r="IE48" s="168">
        <v>-33.700000000000003</v>
      </c>
      <c r="IF48" s="168">
        <v>-16.5</v>
      </c>
      <c r="IG48" s="168">
        <v>-17</v>
      </c>
      <c r="IH48" s="167"/>
      <c r="II48" s="167"/>
      <c r="IJ48" s="168">
        <v>-117.0697</v>
      </c>
      <c r="IK48" s="168">
        <v>-24.165299999999998</v>
      </c>
      <c r="IL48" s="168">
        <v>-260.30189999999999</v>
      </c>
      <c r="IM48" s="168">
        <v>-9.6562000000000001</v>
      </c>
      <c r="IN48" s="167"/>
      <c r="IO48" s="168">
        <v>104.73050000000001</v>
      </c>
      <c r="IP48" s="168">
        <v>56.206400000000002</v>
      </c>
      <c r="IQ48" s="168">
        <v>161.7518</v>
      </c>
      <c r="IR48" s="168">
        <v>95.9619</v>
      </c>
      <c r="IS48" s="168">
        <v>44.999899999999997</v>
      </c>
      <c r="IT48" s="168">
        <v>23.2958</v>
      </c>
      <c r="IU48" s="168">
        <v>22.370200000000001</v>
      </c>
      <c r="IV48" s="168">
        <v>-50.774099999999997</v>
      </c>
      <c r="IW48" s="168">
        <v>213.59110000000001</v>
      </c>
      <c r="IX48" s="168">
        <v>-194.69659999999999</v>
      </c>
      <c r="IY48" s="168">
        <v>22.686199999999999</v>
      </c>
      <c r="IZ48" s="168">
        <v>-9.2750000000000004</v>
      </c>
      <c r="JA48" s="168">
        <v>-0.77270000000000005</v>
      </c>
      <c r="JB48" s="168">
        <v>-2.335</v>
      </c>
      <c r="JC48" s="168">
        <v>-3.28</v>
      </c>
      <c r="JD48" s="168">
        <v>-1.1850000000000001</v>
      </c>
      <c r="JE48" s="168">
        <v>-1.1930000000000001</v>
      </c>
      <c r="JF48" s="168">
        <v>-1.6</v>
      </c>
      <c r="JG48" s="168">
        <v>3.68</v>
      </c>
      <c r="JH48" s="168">
        <v>-2.4214000000000002</v>
      </c>
      <c r="JI48" s="168">
        <v>-9.1386000000000003</v>
      </c>
      <c r="JJ48" s="168">
        <v>1.9944</v>
      </c>
      <c r="JK48" s="168">
        <v>-0.46850000000000003</v>
      </c>
      <c r="JL48" s="168">
        <v>2.1</v>
      </c>
      <c r="JM48" s="168">
        <v>2.0049999999999999</v>
      </c>
      <c r="JN48" s="168">
        <v>1.8280000000000001</v>
      </c>
      <c r="JO48" s="167"/>
      <c r="JP48" s="167"/>
      <c r="JQ48" s="168">
        <v>4.2446000000000002</v>
      </c>
      <c r="JR48" s="168">
        <v>3.6501999999999999</v>
      </c>
      <c r="JS48" s="168">
        <v>3.9350000000000001</v>
      </c>
      <c r="JT48" s="167"/>
      <c r="JU48" s="168">
        <v>19.399999999999999</v>
      </c>
      <c r="JV48" s="168">
        <v>7.1045999999999996</v>
      </c>
      <c r="JW48" s="168">
        <v>0.85</v>
      </c>
      <c r="JX48" s="167"/>
      <c r="JY48" s="168">
        <v>-4.4379</v>
      </c>
      <c r="JZ48" s="168">
        <v>-15.924300000000001</v>
      </c>
      <c r="KA48" s="168">
        <v>-17.320900000000002</v>
      </c>
      <c r="KB48" s="168">
        <v>-2.4384999999999999</v>
      </c>
      <c r="KC48" s="168">
        <v>11.1082</v>
      </c>
      <c r="KD48" s="168">
        <v>-11.2113</v>
      </c>
      <c r="KE48" s="167"/>
      <c r="KF48" s="168">
        <v>-11.9</v>
      </c>
      <c r="KG48" s="168">
        <v>-3.6</v>
      </c>
      <c r="KH48" s="168">
        <v>81.458799999999997</v>
      </c>
      <c r="KI48" s="168">
        <v>-140.21549999999999</v>
      </c>
    </row>
    <row r="49" spans="1:295" ht="18" customHeight="1" x14ac:dyDescent="0.3">
      <c r="A49" s="162" t="s">
        <v>60</v>
      </c>
      <c r="B49" s="162" t="s">
        <v>827</v>
      </c>
      <c r="C49" s="163">
        <v>0</v>
      </c>
      <c r="D49" s="163">
        <v>2.9205000000000001</v>
      </c>
      <c r="E49" s="163">
        <v>-8.2321000000000009</v>
      </c>
      <c r="F49" s="163">
        <v>9.2951999999999995</v>
      </c>
      <c r="G49" s="163">
        <v>9.4822000000000006</v>
      </c>
      <c r="H49" s="164"/>
      <c r="I49" s="163">
        <v>21.239599999999999</v>
      </c>
      <c r="J49" s="164"/>
      <c r="K49" s="163">
        <v>16.875499999999999</v>
      </c>
      <c r="L49" s="163">
        <v>6.8048000000000002</v>
      </c>
      <c r="M49" s="164"/>
      <c r="N49" s="163">
        <v>-22.2</v>
      </c>
      <c r="O49" s="163">
        <v>-17.600000000000001</v>
      </c>
      <c r="P49" s="163">
        <v>-4.4000000000000004</v>
      </c>
      <c r="Q49" s="163">
        <v>2.484</v>
      </c>
      <c r="R49" s="163">
        <v>-6.6</v>
      </c>
      <c r="S49" s="163">
        <v>0.83299999999999996</v>
      </c>
      <c r="T49" s="163">
        <v>-11.848000000000001</v>
      </c>
      <c r="U49" s="163">
        <v>4.6864999999999997</v>
      </c>
      <c r="V49" s="163">
        <v>4.6163999999999996</v>
      </c>
      <c r="W49" s="163">
        <v>8.4952000000000005</v>
      </c>
      <c r="X49" s="163">
        <v>0.47439999999999999</v>
      </c>
      <c r="Y49" s="163">
        <v>0.2747</v>
      </c>
      <c r="Z49" s="163">
        <v>1.0269999999999999</v>
      </c>
      <c r="AA49" s="164"/>
      <c r="AB49" s="163">
        <v>-1.0968</v>
      </c>
      <c r="AC49" s="163">
        <v>-0.48199999999999998</v>
      </c>
      <c r="AD49" s="163">
        <v>-0.45900000000000002</v>
      </c>
      <c r="AE49" s="163">
        <v>4.6399999999999997</v>
      </c>
      <c r="AF49" s="163">
        <v>2.2200000000000002</v>
      </c>
      <c r="AG49" s="163">
        <v>-13.2</v>
      </c>
      <c r="AH49" s="163">
        <v>0.48599999999999999</v>
      </c>
      <c r="AI49" s="163">
        <v>0.26800000000000002</v>
      </c>
      <c r="AJ49" s="164">
        <v>0</v>
      </c>
      <c r="AK49" s="163">
        <v>-12.08</v>
      </c>
      <c r="AL49" s="164"/>
      <c r="AM49" s="163">
        <v>-10.85</v>
      </c>
      <c r="AN49" s="163">
        <v>-10.92</v>
      </c>
      <c r="AO49" s="163">
        <v>7.9287000000000001</v>
      </c>
      <c r="AP49" s="163">
        <v>2.7441</v>
      </c>
      <c r="AQ49" s="163">
        <v>21.5153</v>
      </c>
      <c r="AR49" s="163">
        <v>23.018000000000001</v>
      </c>
      <c r="AS49" s="163">
        <v>-15.3218</v>
      </c>
      <c r="AT49" s="163">
        <v>-13.797800000000001</v>
      </c>
      <c r="AU49" s="163">
        <v>-13.418200000000001</v>
      </c>
      <c r="AV49" s="163">
        <v>-0.64949999999999997</v>
      </c>
      <c r="AW49" s="163">
        <v>-0.59230000000000005</v>
      </c>
      <c r="AX49" s="163">
        <v>-16.075099999999999</v>
      </c>
      <c r="AY49" s="163">
        <v>-13.395899999999999</v>
      </c>
      <c r="AZ49" s="163">
        <v>23.2636</v>
      </c>
      <c r="BA49" s="163">
        <v>23.868200000000002</v>
      </c>
      <c r="BB49" s="163">
        <v>2.6700000000000002E-2</v>
      </c>
      <c r="BC49" s="163">
        <v>2.8506</v>
      </c>
      <c r="BD49" s="163">
        <v>-2.4</v>
      </c>
      <c r="BE49" s="163">
        <v>-2.4</v>
      </c>
      <c r="BF49" s="163">
        <v>-20.534300000000002</v>
      </c>
      <c r="BG49" s="163">
        <v>-20.101900000000001</v>
      </c>
      <c r="BH49" s="163">
        <v>-1.9186000000000001</v>
      </c>
      <c r="BI49" s="164"/>
      <c r="BJ49" s="163">
        <v>-1.5689</v>
      </c>
      <c r="BK49" s="163">
        <v>2.4276</v>
      </c>
      <c r="BL49" s="163">
        <v>1.2525999999999999</v>
      </c>
      <c r="BM49" s="163">
        <v>1.0248999999999999</v>
      </c>
      <c r="BN49" s="163">
        <v>-101.29089999999999</v>
      </c>
      <c r="BO49" s="163">
        <v>40.436999999999998</v>
      </c>
      <c r="BP49" s="163">
        <v>40.467500000000001</v>
      </c>
      <c r="BQ49" s="163">
        <v>-33.9619</v>
      </c>
      <c r="BR49" s="163">
        <v>-172.45179999999999</v>
      </c>
      <c r="BS49" s="164"/>
      <c r="BT49" s="164"/>
      <c r="BU49" s="164"/>
      <c r="BV49" s="163">
        <v>24.130600000000001</v>
      </c>
      <c r="BW49" s="163">
        <v>13.06</v>
      </c>
      <c r="BX49" s="164"/>
      <c r="BY49" s="163">
        <v>-5.67</v>
      </c>
      <c r="BZ49" s="163">
        <v>-7.21</v>
      </c>
      <c r="CA49" s="163">
        <v>-13.1236</v>
      </c>
      <c r="CB49" s="163">
        <v>-12.989599999999999</v>
      </c>
      <c r="CC49" s="163">
        <v>19.537199999999999</v>
      </c>
      <c r="CD49" s="163">
        <v>17.928899999999999</v>
      </c>
      <c r="CE49" s="163">
        <v>-4.6153000000000004</v>
      </c>
      <c r="CF49" s="163">
        <v>-30.936900000000001</v>
      </c>
      <c r="CG49" s="163">
        <v>-31.230699999999999</v>
      </c>
      <c r="CH49" s="163">
        <v>-1.4685999999999999</v>
      </c>
      <c r="CI49" s="164"/>
      <c r="CJ49" s="164"/>
      <c r="CK49" s="164"/>
      <c r="CL49" s="163">
        <v>-3.8</v>
      </c>
      <c r="CM49" s="163">
        <v>-4.4000000000000004</v>
      </c>
      <c r="CN49" s="163">
        <v>-2.86</v>
      </c>
      <c r="CO49" s="163">
        <v>15.6591</v>
      </c>
      <c r="CP49" s="163">
        <v>15.5632</v>
      </c>
      <c r="CQ49" s="163">
        <v>13.616899999999999</v>
      </c>
      <c r="CR49" s="163">
        <v>38.796399999999998</v>
      </c>
      <c r="CS49" s="163">
        <v>39.045200000000001</v>
      </c>
      <c r="CT49" s="163">
        <v>-28.659600000000001</v>
      </c>
      <c r="CU49" s="163">
        <v>-21.325700000000001</v>
      </c>
      <c r="CV49" s="163">
        <v>-27.994399999999999</v>
      </c>
      <c r="CW49" s="163">
        <v>3.3904000000000001</v>
      </c>
      <c r="CX49" s="163">
        <v>27.79</v>
      </c>
      <c r="CY49" s="163">
        <v>10.72</v>
      </c>
      <c r="CZ49" s="163">
        <v>19.536100000000001</v>
      </c>
      <c r="DA49" s="163">
        <v>19.241299999999999</v>
      </c>
      <c r="DB49" s="163">
        <v>-10.61</v>
      </c>
      <c r="DC49" s="163">
        <v>-7.4</v>
      </c>
      <c r="DD49" s="164"/>
      <c r="DE49" s="164"/>
      <c r="DF49" s="163">
        <v>35.853299999999997</v>
      </c>
      <c r="DG49" s="163">
        <v>-9.9108000000000001</v>
      </c>
      <c r="DH49" s="163">
        <v>-5.4424000000000001</v>
      </c>
      <c r="DI49" s="164"/>
      <c r="DJ49" s="163">
        <v>-26.5</v>
      </c>
      <c r="DK49" s="163">
        <v>-4.6692</v>
      </c>
      <c r="DL49" s="163">
        <v>3.1850000000000001</v>
      </c>
      <c r="DM49" s="163">
        <v>8.0484000000000009</v>
      </c>
      <c r="DN49" s="163">
        <v>11.6953</v>
      </c>
      <c r="DO49" s="163">
        <v>3.77</v>
      </c>
      <c r="DP49" s="163">
        <v>-1.52</v>
      </c>
      <c r="DQ49" s="163">
        <v>7.1455000000000002</v>
      </c>
      <c r="DR49" s="163">
        <v>-35.932000000000002</v>
      </c>
      <c r="DS49" s="163">
        <v>-4.84</v>
      </c>
      <c r="DT49" s="163">
        <v>-4.88</v>
      </c>
      <c r="DU49" s="163">
        <v>24.41</v>
      </c>
      <c r="DV49" s="163">
        <v>20.77</v>
      </c>
      <c r="DW49" s="163">
        <v>-32.490900000000003</v>
      </c>
      <c r="DX49" s="163">
        <v>-16.918199999999999</v>
      </c>
      <c r="DY49" s="164"/>
      <c r="DZ49" s="163">
        <v>-37.6</v>
      </c>
      <c r="EA49" s="163">
        <v>10.016</v>
      </c>
      <c r="EB49" s="163">
        <v>-11.273899999999999</v>
      </c>
      <c r="EC49" s="163">
        <v>-20.866900000000001</v>
      </c>
      <c r="ED49" s="163">
        <v>-21.0077</v>
      </c>
      <c r="EE49" s="163">
        <v>-23.802399999999999</v>
      </c>
      <c r="EF49" s="163">
        <v>-29.041899999999998</v>
      </c>
      <c r="EG49" s="163">
        <v>-9.702</v>
      </c>
      <c r="EH49" s="163">
        <v>-55.743200000000002</v>
      </c>
      <c r="EI49" s="163">
        <v>-3.7311999999999999</v>
      </c>
      <c r="EJ49" s="164"/>
      <c r="EK49" s="163">
        <v>-5.9863</v>
      </c>
      <c r="EL49" s="163">
        <v>-4.9617000000000004</v>
      </c>
      <c r="EM49" s="163">
        <v>15.353</v>
      </c>
      <c r="EN49" s="163">
        <v>-3.5790000000000002</v>
      </c>
      <c r="EO49" s="163">
        <v>-3.5981000000000001</v>
      </c>
      <c r="EP49" s="163">
        <v>-14.852</v>
      </c>
      <c r="EQ49" s="163">
        <v>-23.094000000000001</v>
      </c>
      <c r="ER49" s="163">
        <v>-22.795000000000002</v>
      </c>
      <c r="ES49" s="163">
        <v>9.4206000000000003</v>
      </c>
      <c r="ET49" s="164"/>
      <c r="EU49" s="164"/>
      <c r="EV49" s="163">
        <v>0</v>
      </c>
      <c r="EW49" s="163">
        <v>4.8666999999999998</v>
      </c>
      <c r="EX49" s="163">
        <v>-4.1306000000000003</v>
      </c>
      <c r="EY49" s="163">
        <v>-10.0558</v>
      </c>
      <c r="EZ49" s="163">
        <v>-10.341200000000001</v>
      </c>
      <c r="FA49" s="163">
        <v>6.6853999999999996</v>
      </c>
      <c r="FB49" s="163">
        <v>10.9033</v>
      </c>
      <c r="FC49" s="163">
        <v>-24.348600000000001</v>
      </c>
      <c r="FD49" s="163">
        <v>4.8411</v>
      </c>
      <c r="FE49" s="164"/>
      <c r="FF49" s="163">
        <v>4.5098000000000003</v>
      </c>
      <c r="FG49" s="163">
        <v>3.5188999999999999</v>
      </c>
      <c r="FH49" s="163">
        <v>2.6227</v>
      </c>
      <c r="FI49" s="163">
        <v>0</v>
      </c>
      <c r="FJ49" s="163">
        <v>2.3443999999999998</v>
      </c>
      <c r="FK49" s="163">
        <v>1.6746000000000001</v>
      </c>
      <c r="FL49" s="163">
        <v>-13.0616</v>
      </c>
      <c r="FM49" s="163">
        <v>20.786100000000001</v>
      </c>
      <c r="FN49" s="163">
        <v>19.657</v>
      </c>
      <c r="FO49" s="163">
        <v>-0.37759999999999999</v>
      </c>
      <c r="FP49" s="163">
        <v>14.6638</v>
      </c>
      <c r="FQ49" s="163">
        <v>22.994700000000002</v>
      </c>
      <c r="FR49" s="163">
        <v>-19.14</v>
      </c>
      <c r="FS49" s="163">
        <v>-0.81069999999999998</v>
      </c>
      <c r="FT49" s="163">
        <v>0.28039999999999998</v>
      </c>
      <c r="FU49" s="163">
        <v>0.43</v>
      </c>
      <c r="FV49" s="163">
        <v>1.43</v>
      </c>
      <c r="FW49" s="163">
        <v>-22.745799999999999</v>
      </c>
      <c r="FX49" s="164"/>
      <c r="FY49" s="163">
        <v>2.2040000000000002</v>
      </c>
      <c r="FZ49" s="163">
        <v>0.621</v>
      </c>
      <c r="GA49" s="164"/>
      <c r="GB49" s="163">
        <v>-6.65</v>
      </c>
      <c r="GC49" s="163">
        <v>-24.352799999999998</v>
      </c>
      <c r="GD49" s="163">
        <v>-15.0436</v>
      </c>
      <c r="GE49" s="163">
        <v>-4.05</v>
      </c>
      <c r="GF49" s="163">
        <v>26.417200000000001</v>
      </c>
      <c r="GG49" s="164"/>
      <c r="GH49" s="164"/>
      <c r="GI49" s="163">
        <v>-7.3438999999999997</v>
      </c>
      <c r="GJ49" s="163">
        <v>-7.9614000000000003</v>
      </c>
      <c r="GK49" s="163">
        <v>3.7248999999999999</v>
      </c>
      <c r="GL49" s="164"/>
      <c r="GM49" s="164"/>
      <c r="GN49" s="163">
        <v>-12.519</v>
      </c>
      <c r="GO49" s="163">
        <v>-5.6654999999999998</v>
      </c>
      <c r="GP49" s="163">
        <v>-0.50539999999999996</v>
      </c>
      <c r="GQ49" s="163">
        <v>-20.701899999999998</v>
      </c>
      <c r="GR49" s="163">
        <v>-7.4352</v>
      </c>
      <c r="GS49" s="163">
        <v>-7.3140000000000001</v>
      </c>
      <c r="GT49" s="163">
        <v>125.5</v>
      </c>
      <c r="GU49" s="163">
        <v>-4.2091000000000003</v>
      </c>
      <c r="GV49" s="163">
        <v>-10.4533</v>
      </c>
      <c r="GW49" s="163">
        <v>-8.2791999999999994</v>
      </c>
      <c r="GX49" s="164"/>
      <c r="GY49" s="163">
        <v>8.4102999999999994</v>
      </c>
      <c r="GZ49" s="163">
        <v>8.5214999999999996</v>
      </c>
      <c r="HA49" s="164"/>
      <c r="HB49" s="163">
        <v>-4.8453999999999997</v>
      </c>
      <c r="HC49" s="163">
        <v>-2.7765</v>
      </c>
      <c r="HD49" s="163">
        <v>-1.68</v>
      </c>
      <c r="HE49" s="163">
        <v>4.6325000000000003</v>
      </c>
      <c r="HF49" s="163">
        <v>50.734499999999997</v>
      </c>
      <c r="HG49" s="163">
        <v>28.937000000000001</v>
      </c>
      <c r="HH49" s="163">
        <v>94.162499999999994</v>
      </c>
      <c r="HI49" s="163">
        <v>-4.0922000000000001</v>
      </c>
      <c r="HJ49" s="163">
        <v>46.7348</v>
      </c>
      <c r="HK49" s="163">
        <v>-9.2880000000000003</v>
      </c>
      <c r="HL49" s="163">
        <v>-12.0382</v>
      </c>
      <c r="HM49" s="163">
        <v>0</v>
      </c>
      <c r="HN49" s="163">
        <v>0</v>
      </c>
      <c r="HO49" s="164"/>
      <c r="HP49" s="164"/>
      <c r="HQ49" s="163">
        <v>1.9185000000000001</v>
      </c>
      <c r="HR49" s="163">
        <v>2.4622999999999999</v>
      </c>
      <c r="HS49" s="163">
        <v>-15.6319</v>
      </c>
      <c r="HT49" s="163">
        <v>-15.3139</v>
      </c>
      <c r="HU49" s="163">
        <v>10.93</v>
      </c>
      <c r="HV49" s="163">
        <v>11.29</v>
      </c>
      <c r="HW49" s="163">
        <v>-20.2</v>
      </c>
      <c r="HX49" s="163">
        <v>-20.2</v>
      </c>
      <c r="HY49" s="163">
        <v>0.28289999999999998</v>
      </c>
      <c r="HZ49" s="163">
        <v>-3.92</v>
      </c>
      <c r="IA49" s="163">
        <v>83.795299999999997</v>
      </c>
      <c r="IB49" s="163">
        <v>19.345199999999998</v>
      </c>
      <c r="IC49" s="163">
        <v>19.2685</v>
      </c>
      <c r="ID49" s="164"/>
      <c r="IE49" s="163">
        <v>-34.5</v>
      </c>
      <c r="IF49" s="163">
        <v>-17.8</v>
      </c>
      <c r="IG49" s="163">
        <v>-18.3</v>
      </c>
      <c r="IH49" s="164"/>
      <c r="II49" s="163">
        <v>-16.979800000000001</v>
      </c>
      <c r="IJ49" s="163">
        <v>-107.2204</v>
      </c>
      <c r="IK49" s="163">
        <v>-18.463100000000001</v>
      </c>
      <c r="IL49" s="163">
        <v>-261.54430000000002</v>
      </c>
      <c r="IM49" s="163">
        <v>-4.8815</v>
      </c>
      <c r="IN49" s="164"/>
      <c r="IO49" s="163">
        <v>99.977800000000002</v>
      </c>
      <c r="IP49" s="163">
        <v>60.127499999999998</v>
      </c>
      <c r="IQ49" s="163">
        <v>158.4469</v>
      </c>
      <c r="IR49" s="163">
        <v>92.771699999999996</v>
      </c>
      <c r="IS49" s="163">
        <v>41.472499999999997</v>
      </c>
      <c r="IT49" s="163">
        <v>21.986799999999999</v>
      </c>
      <c r="IU49" s="163">
        <v>22.352599999999999</v>
      </c>
      <c r="IV49" s="163">
        <v>-51.8581</v>
      </c>
      <c r="IW49" s="163">
        <v>209.1823</v>
      </c>
      <c r="IX49" s="163">
        <v>-185.12010000000001</v>
      </c>
      <c r="IY49" s="163">
        <v>21.086600000000001</v>
      </c>
      <c r="IZ49" s="163">
        <v>-9.5124999999999993</v>
      </c>
      <c r="JA49" s="163">
        <v>-1.5686</v>
      </c>
      <c r="JB49" s="163">
        <v>-1.94</v>
      </c>
      <c r="JC49" s="163">
        <v>-2.48</v>
      </c>
      <c r="JD49" s="163">
        <v>-1.232</v>
      </c>
      <c r="JE49" s="163">
        <v>-1.248</v>
      </c>
      <c r="JF49" s="163">
        <v>-2.08</v>
      </c>
      <c r="JG49" s="163">
        <v>3.36</v>
      </c>
      <c r="JH49" s="163">
        <v>-1.7172000000000001</v>
      </c>
      <c r="JI49" s="163">
        <v>-9.1386000000000003</v>
      </c>
      <c r="JJ49" s="163">
        <v>2.1987999999999999</v>
      </c>
      <c r="JK49" s="163">
        <v>-0.6149</v>
      </c>
      <c r="JL49" s="163">
        <v>2.2999999999999998</v>
      </c>
      <c r="JM49" s="163">
        <v>1.843</v>
      </c>
      <c r="JN49" s="163">
        <v>3.0179999999999998</v>
      </c>
      <c r="JO49" s="164"/>
      <c r="JP49" s="164"/>
      <c r="JQ49" s="163">
        <v>3.7252999999999998</v>
      </c>
      <c r="JR49" s="163">
        <v>3.8631000000000002</v>
      </c>
      <c r="JS49" s="163">
        <v>2.9779</v>
      </c>
      <c r="JT49" s="164"/>
      <c r="JU49" s="163">
        <v>19.7</v>
      </c>
      <c r="JV49" s="163">
        <v>6.82</v>
      </c>
      <c r="JW49" s="163">
        <v>0.61</v>
      </c>
      <c r="JX49" s="164"/>
      <c r="JY49" s="163">
        <v>-4.5629999999999997</v>
      </c>
      <c r="JZ49" s="163">
        <v>-15.6205</v>
      </c>
      <c r="KA49" s="163">
        <v>-17.853100000000001</v>
      </c>
      <c r="KB49" s="163">
        <v>-1.8926000000000001</v>
      </c>
      <c r="KC49" s="163">
        <v>11.394600000000001</v>
      </c>
      <c r="KD49" s="163">
        <v>-11.564399999999999</v>
      </c>
      <c r="KE49" s="164"/>
      <c r="KF49" s="163">
        <v>-12.3</v>
      </c>
      <c r="KG49" s="163">
        <v>-2.7</v>
      </c>
      <c r="KH49" s="163">
        <v>80.215000000000003</v>
      </c>
      <c r="KI49" s="163">
        <v>-146.328</v>
      </c>
    </row>
    <row r="50" spans="1:295" ht="18" customHeight="1" x14ac:dyDescent="0.3">
      <c r="A50" s="162" t="s">
        <v>60</v>
      </c>
      <c r="B50" s="162" t="s">
        <v>828</v>
      </c>
      <c r="C50" s="165">
        <v>0</v>
      </c>
      <c r="D50" s="165">
        <v>2.7389999999999999</v>
      </c>
      <c r="E50" s="165">
        <v>-7.9779</v>
      </c>
      <c r="F50" s="165">
        <v>9.6348000000000003</v>
      </c>
      <c r="G50" s="165">
        <v>9.8298000000000005</v>
      </c>
      <c r="H50" s="166"/>
      <c r="I50" s="165">
        <v>19.699100000000001</v>
      </c>
      <c r="J50" s="166"/>
      <c r="K50" s="165">
        <v>15.8306</v>
      </c>
      <c r="L50" s="165">
        <v>6.3308</v>
      </c>
      <c r="M50" s="166"/>
      <c r="N50" s="165">
        <v>-22.2</v>
      </c>
      <c r="O50" s="165">
        <v>-17.600000000000001</v>
      </c>
      <c r="P50" s="165">
        <v>-6.6</v>
      </c>
      <c r="Q50" s="166"/>
      <c r="R50" s="165">
        <v>-6.6</v>
      </c>
      <c r="S50" s="165">
        <v>1.0802</v>
      </c>
      <c r="T50" s="165">
        <v>-12.0022</v>
      </c>
      <c r="U50" s="165">
        <v>4.5602</v>
      </c>
      <c r="V50" s="165">
        <v>4.5065</v>
      </c>
      <c r="W50" s="165">
        <v>7.9541000000000004</v>
      </c>
      <c r="X50" s="165">
        <v>1.0178</v>
      </c>
      <c r="Y50" s="165">
        <v>0.28039999999999998</v>
      </c>
      <c r="Z50" s="165">
        <v>1.0022</v>
      </c>
      <c r="AA50" s="166"/>
      <c r="AB50" s="165">
        <v>-0.56520000000000004</v>
      </c>
      <c r="AC50" s="165">
        <v>-0.47899999999999998</v>
      </c>
      <c r="AD50" s="165">
        <v>-0.45900000000000002</v>
      </c>
      <c r="AE50" s="165">
        <v>4.7169999999999996</v>
      </c>
      <c r="AF50" s="165">
        <v>0</v>
      </c>
      <c r="AG50" s="165">
        <v>-13.2</v>
      </c>
      <c r="AH50" s="165">
        <v>0.128</v>
      </c>
      <c r="AI50" s="165">
        <v>0.28100000000000003</v>
      </c>
      <c r="AJ50" s="166">
        <v>0</v>
      </c>
      <c r="AK50" s="165">
        <v>-12.11</v>
      </c>
      <c r="AL50" s="166"/>
      <c r="AM50" s="165">
        <v>-10.88</v>
      </c>
      <c r="AN50" s="165">
        <v>-10.93</v>
      </c>
      <c r="AO50" s="165">
        <v>8.1639999999999997</v>
      </c>
      <c r="AP50" s="165">
        <v>2.6738</v>
      </c>
      <c r="AQ50" s="165">
        <v>22.509899999999998</v>
      </c>
      <c r="AR50" s="165">
        <v>23.945499999999999</v>
      </c>
      <c r="AS50" s="165">
        <v>-15.4026</v>
      </c>
      <c r="AT50" s="165">
        <v>-14.0657</v>
      </c>
      <c r="AU50" s="165">
        <v>-13.522600000000001</v>
      </c>
      <c r="AV50" s="165">
        <v>-1.1624000000000001</v>
      </c>
      <c r="AW50" s="165">
        <v>-1.1345000000000001</v>
      </c>
      <c r="AX50" s="166"/>
      <c r="AY50" s="165">
        <v>-13.395899999999999</v>
      </c>
      <c r="AZ50" s="165">
        <v>23.353000000000002</v>
      </c>
      <c r="BA50" s="165">
        <v>23.761099999999999</v>
      </c>
      <c r="BB50" s="165">
        <v>-0.68</v>
      </c>
      <c r="BC50" s="165">
        <v>3.3885000000000001</v>
      </c>
      <c r="BD50" s="165">
        <v>-2.4</v>
      </c>
      <c r="BE50" s="165">
        <v>-2.4</v>
      </c>
      <c r="BF50" s="165">
        <v>-20.558299999999999</v>
      </c>
      <c r="BG50" s="165">
        <v>-20.138200000000001</v>
      </c>
      <c r="BH50" s="165">
        <v>-1.9069</v>
      </c>
      <c r="BI50" s="166"/>
      <c r="BJ50" s="165">
        <v>-1.585</v>
      </c>
      <c r="BK50" s="165">
        <v>2.0261</v>
      </c>
      <c r="BL50" s="165">
        <v>1.4096</v>
      </c>
      <c r="BM50" s="165">
        <v>1.0642</v>
      </c>
      <c r="BN50" s="165">
        <v>-102.8168</v>
      </c>
      <c r="BO50" s="165">
        <v>40.345500000000001</v>
      </c>
      <c r="BP50" s="165">
        <v>40.467500000000001</v>
      </c>
      <c r="BQ50" s="165">
        <v>-33.746899999999997</v>
      </c>
      <c r="BR50" s="165">
        <v>-174.4967</v>
      </c>
      <c r="BS50" s="166"/>
      <c r="BT50" s="166"/>
      <c r="BU50" s="166"/>
      <c r="BV50" s="165">
        <v>24.310199999999998</v>
      </c>
      <c r="BW50" s="165">
        <v>12.67</v>
      </c>
      <c r="BX50" s="165">
        <v>0</v>
      </c>
      <c r="BY50" s="165">
        <v>-6.37</v>
      </c>
      <c r="BZ50" s="165">
        <v>-7.88</v>
      </c>
      <c r="CA50" s="165">
        <v>-14.463200000000001</v>
      </c>
      <c r="CB50" s="165">
        <v>-13.927300000000001</v>
      </c>
      <c r="CC50" s="165">
        <v>19.868300000000001</v>
      </c>
      <c r="CD50" s="165">
        <v>18.067900000000002</v>
      </c>
      <c r="CE50" s="165">
        <v>-4.9088000000000003</v>
      </c>
      <c r="CF50" s="165">
        <v>-27.6922</v>
      </c>
      <c r="CG50" s="165">
        <v>-28.0322</v>
      </c>
      <c r="CH50" s="165">
        <v>-1.4267000000000001</v>
      </c>
      <c r="CI50" s="166"/>
      <c r="CJ50" s="166"/>
      <c r="CK50" s="166"/>
      <c r="CL50" s="165">
        <v>-4.2</v>
      </c>
      <c r="CM50" s="165">
        <v>-5.2</v>
      </c>
      <c r="CN50" s="165">
        <v>-2.93</v>
      </c>
      <c r="CO50" s="165">
        <v>15.9015</v>
      </c>
      <c r="CP50" s="165">
        <v>16.352499999999999</v>
      </c>
      <c r="CQ50" s="165">
        <v>14.527100000000001</v>
      </c>
      <c r="CR50" s="165">
        <v>39.1248</v>
      </c>
      <c r="CS50" s="165">
        <v>39.407200000000003</v>
      </c>
      <c r="CT50" s="165">
        <v>-28.379899999999999</v>
      </c>
      <c r="CU50" s="165">
        <v>-21.2424</v>
      </c>
      <c r="CV50" s="165">
        <v>-28.43</v>
      </c>
      <c r="CW50" s="165">
        <v>4.3662999999999998</v>
      </c>
      <c r="CX50" s="165">
        <v>27.15</v>
      </c>
      <c r="CY50" s="165">
        <v>10.42</v>
      </c>
      <c r="CZ50" s="165">
        <v>19.848600000000001</v>
      </c>
      <c r="DA50" s="165">
        <v>19.534300000000002</v>
      </c>
      <c r="DB50" s="165">
        <v>-10.59</v>
      </c>
      <c r="DC50" s="165">
        <v>-7.6959999999999997</v>
      </c>
      <c r="DD50" s="166"/>
      <c r="DE50" s="166"/>
      <c r="DF50" s="165">
        <v>35.299799999999998</v>
      </c>
      <c r="DG50" s="165">
        <v>-10.2186</v>
      </c>
      <c r="DH50" s="165">
        <v>-5.3247999999999998</v>
      </c>
      <c r="DI50" s="166"/>
      <c r="DJ50" s="166"/>
      <c r="DK50" s="165">
        <v>-4.5763999999999996</v>
      </c>
      <c r="DL50" s="165">
        <v>2.9980000000000002</v>
      </c>
      <c r="DM50" s="165">
        <v>8.6791999999999998</v>
      </c>
      <c r="DN50" s="165">
        <v>11.5097</v>
      </c>
      <c r="DO50" s="165">
        <v>3.59</v>
      </c>
      <c r="DP50" s="165">
        <v>-1.6</v>
      </c>
      <c r="DQ50" s="165">
        <v>7.2229999999999999</v>
      </c>
      <c r="DR50" s="165">
        <v>-34.652000000000001</v>
      </c>
      <c r="DS50" s="165">
        <v>-4.8</v>
      </c>
      <c r="DT50" s="165">
        <v>-4.88</v>
      </c>
      <c r="DU50" s="165">
        <v>21.88</v>
      </c>
      <c r="DV50" s="165">
        <v>21.18</v>
      </c>
      <c r="DW50" s="165">
        <v>-32.054499999999997</v>
      </c>
      <c r="DX50" s="165">
        <v>-16.181799999999999</v>
      </c>
      <c r="DY50" s="166"/>
      <c r="DZ50" s="165">
        <v>-37.281799999999997</v>
      </c>
      <c r="EA50" s="165">
        <v>9.7558000000000007</v>
      </c>
      <c r="EB50" s="165">
        <v>-11.242699999999999</v>
      </c>
      <c r="EC50" s="165">
        <v>-20.9069</v>
      </c>
      <c r="ED50" s="165">
        <v>-21.080400000000001</v>
      </c>
      <c r="EE50" s="165">
        <v>-25.130700000000001</v>
      </c>
      <c r="EF50" s="165">
        <v>-29.733000000000001</v>
      </c>
      <c r="EG50" s="165">
        <v>-9.4130000000000003</v>
      </c>
      <c r="EH50" s="165">
        <v>-56.035600000000002</v>
      </c>
      <c r="EI50" s="165">
        <v>-7.8179999999999996</v>
      </c>
      <c r="EJ50" s="166"/>
      <c r="EK50" s="165">
        <v>-5.6639999999999997</v>
      </c>
      <c r="EL50" s="165">
        <v>-4.6612999999999998</v>
      </c>
      <c r="EM50" s="165">
        <v>15.985900000000001</v>
      </c>
      <c r="EN50" s="165">
        <v>-4.9082999999999997</v>
      </c>
      <c r="EO50" s="165">
        <v>-5.4173999999999998</v>
      </c>
      <c r="EP50" s="165">
        <v>-14.34</v>
      </c>
      <c r="EQ50" s="165">
        <v>-23.013000000000002</v>
      </c>
      <c r="ER50" s="165">
        <v>-22.389299999999999</v>
      </c>
      <c r="ES50" s="165">
        <v>10.0756</v>
      </c>
      <c r="ET50" s="166"/>
      <c r="EU50" s="166"/>
      <c r="EV50" s="165">
        <v>0</v>
      </c>
      <c r="EW50" s="165">
        <v>4.7632000000000003</v>
      </c>
      <c r="EX50" s="165">
        <v>-6.5202999999999998</v>
      </c>
      <c r="EY50" s="165">
        <v>-11.0586</v>
      </c>
      <c r="EZ50" s="165">
        <v>-11.2761</v>
      </c>
      <c r="FA50" s="165">
        <v>6.8897000000000004</v>
      </c>
      <c r="FB50" s="165">
        <v>12.0762</v>
      </c>
      <c r="FC50" s="165">
        <v>-25.309200000000001</v>
      </c>
      <c r="FD50" s="165">
        <v>5.5994000000000002</v>
      </c>
      <c r="FE50" s="166"/>
      <c r="FF50" s="165">
        <v>5.2187000000000001</v>
      </c>
      <c r="FG50" s="165">
        <v>0</v>
      </c>
      <c r="FH50" s="165">
        <v>0</v>
      </c>
      <c r="FI50" s="165">
        <v>0</v>
      </c>
      <c r="FJ50" s="165">
        <v>3.0142000000000002</v>
      </c>
      <c r="FK50" s="165">
        <v>2.5118</v>
      </c>
      <c r="FL50" s="165">
        <v>-13.898899999999999</v>
      </c>
      <c r="FM50" s="165">
        <v>19.610399999999998</v>
      </c>
      <c r="FN50" s="165">
        <v>19.8127</v>
      </c>
      <c r="FO50" s="165">
        <v>0.26769999999999999</v>
      </c>
      <c r="FP50" s="165">
        <v>12.8683</v>
      </c>
      <c r="FQ50" s="165">
        <v>22.481999999999999</v>
      </c>
      <c r="FR50" s="165">
        <v>-18.93</v>
      </c>
      <c r="FS50" s="165">
        <v>-1.0085</v>
      </c>
      <c r="FT50" s="165">
        <v>0.24379999999999999</v>
      </c>
      <c r="FU50" s="165">
        <v>0.71</v>
      </c>
      <c r="FV50" s="165">
        <v>1.47</v>
      </c>
      <c r="FW50" s="165">
        <v>-22.838200000000001</v>
      </c>
      <c r="FX50" s="166"/>
      <c r="FY50" s="165">
        <v>2.2330000000000001</v>
      </c>
      <c r="FZ50" s="165">
        <v>0.71599999999999997</v>
      </c>
      <c r="GA50" s="166"/>
      <c r="GB50" s="165">
        <v>-6.5</v>
      </c>
      <c r="GC50" s="165">
        <v>-24.537600000000001</v>
      </c>
      <c r="GD50" s="165">
        <v>-15.472799999999999</v>
      </c>
      <c r="GE50" s="166"/>
      <c r="GF50" s="165">
        <v>26.8965</v>
      </c>
      <c r="GG50" s="166"/>
      <c r="GH50" s="165">
        <v>26.991800000000001</v>
      </c>
      <c r="GI50" s="165">
        <v>-7.2267000000000001</v>
      </c>
      <c r="GJ50" s="165">
        <v>-7.8007999999999997</v>
      </c>
      <c r="GK50" s="165">
        <v>3.6949999999999998</v>
      </c>
      <c r="GL50" s="166"/>
      <c r="GM50" s="166"/>
      <c r="GN50" s="166"/>
      <c r="GO50" s="165">
        <v>-5.7933000000000003</v>
      </c>
      <c r="GP50" s="165">
        <v>-0.72489999999999999</v>
      </c>
      <c r="GQ50" s="165">
        <v>-21.548999999999999</v>
      </c>
      <c r="GR50" s="165">
        <v>-7.6574999999999998</v>
      </c>
      <c r="GS50" s="165">
        <v>-7.7826000000000004</v>
      </c>
      <c r="GT50" s="165">
        <v>122.8373</v>
      </c>
      <c r="GU50" s="165">
        <v>-4.8686999999999996</v>
      </c>
      <c r="GV50" s="165">
        <v>-10.585699999999999</v>
      </c>
      <c r="GW50" s="165">
        <v>-7.8752000000000004</v>
      </c>
      <c r="GX50" s="165">
        <v>1.8636999999999999</v>
      </c>
      <c r="GY50" s="165">
        <v>8.1759000000000004</v>
      </c>
      <c r="GZ50" s="165">
        <v>8.3237000000000005</v>
      </c>
      <c r="HA50" s="165">
        <v>1</v>
      </c>
      <c r="HB50" s="165">
        <v>-4.7950999999999997</v>
      </c>
      <c r="HC50" s="165">
        <v>-4.0719000000000003</v>
      </c>
      <c r="HD50" s="165">
        <v>-1.68</v>
      </c>
      <c r="HE50" s="165">
        <v>5.2083000000000004</v>
      </c>
      <c r="HF50" s="165">
        <v>51.651000000000003</v>
      </c>
      <c r="HG50" s="165">
        <v>26.298300000000001</v>
      </c>
      <c r="HH50" s="165">
        <v>94.407799999999995</v>
      </c>
      <c r="HI50" s="165">
        <v>-3.7835000000000001</v>
      </c>
      <c r="HJ50" s="165">
        <v>47.359900000000003</v>
      </c>
      <c r="HK50" s="165">
        <v>-8.7538999999999998</v>
      </c>
      <c r="HL50" s="165">
        <v>-11.6532</v>
      </c>
      <c r="HM50" s="165">
        <v>0</v>
      </c>
      <c r="HN50" s="165">
        <v>0</v>
      </c>
      <c r="HO50" s="166"/>
      <c r="HP50" s="166"/>
      <c r="HQ50" s="165">
        <v>1.4791000000000001</v>
      </c>
      <c r="HR50" s="165">
        <v>2.3690000000000002</v>
      </c>
      <c r="HS50" s="165">
        <v>-15.1127</v>
      </c>
      <c r="HT50" s="165">
        <v>-15.163399999999999</v>
      </c>
      <c r="HU50" s="165">
        <v>9.18</v>
      </c>
      <c r="HV50" s="165">
        <v>10.33</v>
      </c>
      <c r="HW50" s="165">
        <v>-18.8</v>
      </c>
      <c r="HX50" s="165">
        <v>-18.7</v>
      </c>
      <c r="HY50" s="165">
        <v>0.51</v>
      </c>
      <c r="HZ50" s="165">
        <v>-4.16</v>
      </c>
      <c r="IA50" s="165">
        <v>81.342699999999994</v>
      </c>
      <c r="IB50" s="165">
        <v>21.4955</v>
      </c>
      <c r="IC50" s="165">
        <v>21.233699999999999</v>
      </c>
      <c r="ID50" s="165">
        <v>-16.5</v>
      </c>
      <c r="IE50" s="165">
        <v>-33.299999999999997</v>
      </c>
      <c r="IF50" s="165">
        <v>-16.5</v>
      </c>
      <c r="IG50" s="165">
        <v>-17</v>
      </c>
      <c r="IH50" s="165">
        <v>-17.277799999999999</v>
      </c>
      <c r="II50" s="165">
        <v>-17.157800000000002</v>
      </c>
      <c r="IJ50" s="165">
        <v>-106.5492</v>
      </c>
      <c r="IK50" s="165">
        <v>-14.672800000000001</v>
      </c>
      <c r="IL50" s="165">
        <v>-260.5025</v>
      </c>
      <c r="IM50" s="165">
        <v>-10.412800000000001</v>
      </c>
      <c r="IN50" s="166"/>
      <c r="IO50" s="165">
        <v>100.956</v>
      </c>
      <c r="IP50" s="165">
        <v>60.514099999999999</v>
      </c>
      <c r="IQ50" s="165">
        <v>155.0291</v>
      </c>
      <c r="IR50" s="165">
        <v>89.915099999999995</v>
      </c>
      <c r="IS50" s="165">
        <v>37.632300000000001</v>
      </c>
      <c r="IT50" s="165">
        <v>21.872299999999999</v>
      </c>
      <c r="IU50" s="165">
        <v>21.811599999999999</v>
      </c>
      <c r="IV50" s="165">
        <v>-44.762999999999998</v>
      </c>
      <c r="IW50" s="165">
        <v>207.0419</v>
      </c>
      <c r="IX50" s="165">
        <v>-191.28190000000001</v>
      </c>
      <c r="IY50" s="165">
        <v>20.732700000000001</v>
      </c>
      <c r="IZ50" s="165">
        <v>-8.5321999999999996</v>
      </c>
      <c r="JA50" s="165">
        <v>-1.6394</v>
      </c>
      <c r="JB50" s="165">
        <v>-0.20100000000000001</v>
      </c>
      <c r="JC50" s="165">
        <v>-2.2400000000000002</v>
      </c>
      <c r="JD50" s="165">
        <v>-1.1859999999999999</v>
      </c>
      <c r="JE50" s="165">
        <v>-1.196</v>
      </c>
      <c r="JF50" s="165">
        <v>-2.88</v>
      </c>
      <c r="JG50" s="165">
        <v>3.6</v>
      </c>
      <c r="JH50" s="165">
        <v>-1.7685999999999999</v>
      </c>
      <c r="JI50" s="165">
        <v>-9.6085999999999991</v>
      </c>
      <c r="JJ50" s="165">
        <v>2.1987999999999999</v>
      </c>
      <c r="JK50" s="165">
        <v>-0.73089999999999999</v>
      </c>
      <c r="JL50" s="165">
        <v>2.5</v>
      </c>
      <c r="JM50" s="165">
        <v>3.2330000000000001</v>
      </c>
      <c r="JN50" s="165">
        <v>1.75</v>
      </c>
      <c r="JO50" s="166"/>
      <c r="JP50" s="166"/>
      <c r="JQ50" s="165">
        <v>3.4910000000000001</v>
      </c>
      <c r="JR50" s="165">
        <v>3.7484000000000002</v>
      </c>
      <c r="JS50" s="165">
        <v>3.0949</v>
      </c>
      <c r="JT50" s="166"/>
      <c r="JU50" s="165">
        <v>19.399999999999999</v>
      </c>
      <c r="JV50" s="165">
        <v>7.2351999999999999</v>
      </c>
      <c r="JW50" s="165">
        <v>0.53</v>
      </c>
      <c r="JX50" s="166"/>
      <c r="JY50" s="165">
        <v>-4.3373999999999997</v>
      </c>
      <c r="JZ50" s="165">
        <v>-15.912599999999999</v>
      </c>
      <c r="KA50" s="165">
        <v>-17.051600000000001</v>
      </c>
      <c r="KB50" s="165">
        <v>0</v>
      </c>
      <c r="KC50" s="165">
        <v>11.3399</v>
      </c>
      <c r="KD50" s="165">
        <v>-11.5771</v>
      </c>
      <c r="KE50" s="165">
        <v>0</v>
      </c>
      <c r="KF50" s="165">
        <v>-12.2</v>
      </c>
      <c r="KG50" s="165">
        <v>-3.1</v>
      </c>
      <c r="KH50" s="165">
        <v>81.364800000000002</v>
      </c>
      <c r="KI50" s="165">
        <v>-143.16460000000001</v>
      </c>
    </row>
    <row r="51" spans="1:295" ht="18" customHeight="1" x14ac:dyDescent="0.3">
      <c r="A51" s="162" t="s">
        <v>60</v>
      </c>
      <c r="B51" s="162" t="s">
        <v>829</v>
      </c>
      <c r="C51" s="165">
        <v>0</v>
      </c>
      <c r="D51" s="165">
        <v>2.8033999999999999</v>
      </c>
      <c r="E51" s="165">
        <v>-7.9387999999999996</v>
      </c>
      <c r="F51" s="165">
        <v>10.267200000000001</v>
      </c>
      <c r="G51" s="165">
        <v>9.8356999999999992</v>
      </c>
      <c r="H51" s="166"/>
      <c r="I51" s="165">
        <v>18.906600000000001</v>
      </c>
      <c r="J51" s="166"/>
      <c r="K51" s="165">
        <v>15.259</v>
      </c>
      <c r="L51" s="165">
        <v>6.0148000000000001</v>
      </c>
      <c r="M51" s="166"/>
      <c r="N51" s="165">
        <v>-22.2</v>
      </c>
      <c r="O51" s="165">
        <v>-15.4</v>
      </c>
      <c r="P51" s="165">
        <v>-8.8000000000000007</v>
      </c>
      <c r="Q51" s="165">
        <v>3.3119999999999998</v>
      </c>
      <c r="R51" s="166"/>
      <c r="S51" s="165">
        <v>0.96779999999999999</v>
      </c>
      <c r="T51" s="165">
        <v>-12.3309</v>
      </c>
      <c r="U51" s="165">
        <v>4.2836999999999996</v>
      </c>
      <c r="V51" s="165">
        <v>4.2173999999999996</v>
      </c>
      <c r="W51" s="165">
        <v>7.7526000000000002</v>
      </c>
      <c r="X51" s="165">
        <v>1.1897</v>
      </c>
      <c r="Y51" s="165">
        <v>0.57950000000000002</v>
      </c>
      <c r="Z51" s="165">
        <v>1.1970000000000001</v>
      </c>
      <c r="AA51" s="166"/>
      <c r="AB51" s="165">
        <v>-0.3765</v>
      </c>
      <c r="AC51" s="165">
        <v>-0.47199999999999998</v>
      </c>
      <c r="AD51" s="165">
        <v>-0.45900000000000002</v>
      </c>
      <c r="AE51" s="165">
        <v>5.399</v>
      </c>
      <c r="AF51" s="165">
        <v>0</v>
      </c>
      <c r="AG51" s="165">
        <v>-15.4</v>
      </c>
      <c r="AH51" s="165">
        <v>-5.7000000000000002E-2</v>
      </c>
      <c r="AI51" s="165">
        <v>0.27800000000000002</v>
      </c>
      <c r="AJ51" s="166">
        <v>0</v>
      </c>
      <c r="AK51" s="165">
        <v>-12.07</v>
      </c>
      <c r="AL51" s="166"/>
      <c r="AM51" s="165">
        <v>-10.98</v>
      </c>
      <c r="AN51" s="165">
        <v>-11</v>
      </c>
      <c r="AO51" s="165">
        <v>7.9314</v>
      </c>
      <c r="AP51" s="165">
        <v>2.8573</v>
      </c>
      <c r="AQ51" s="165">
        <v>22.6721</v>
      </c>
      <c r="AR51" s="165">
        <v>23.792100000000001</v>
      </c>
      <c r="AS51" s="165">
        <v>-16.014900000000001</v>
      </c>
      <c r="AT51" s="165">
        <v>-13.797800000000001</v>
      </c>
      <c r="AU51" s="165">
        <v>-13.4055</v>
      </c>
      <c r="AV51" s="165">
        <v>0.31719999999999998</v>
      </c>
      <c r="AW51" s="165">
        <v>0.37559999999999999</v>
      </c>
      <c r="AX51" s="165">
        <v>-16.075099999999999</v>
      </c>
      <c r="AY51" s="165">
        <v>-13.931699999999999</v>
      </c>
      <c r="AZ51" s="165">
        <v>24.150400000000001</v>
      </c>
      <c r="BA51" s="165">
        <v>24.6418</v>
      </c>
      <c r="BB51" s="165">
        <v>1.1599999999999999</v>
      </c>
      <c r="BC51" s="165">
        <v>2.9451000000000001</v>
      </c>
      <c r="BD51" s="165">
        <v>-2.2999999999999998</v>
      </c>
      <c r="BE51" s="165">
        <v>-2.2999999999999998</v>
      </c>
      <c r="BF51" s="165">
        <v>-20.572399999999998</v>
      </c>
      <c r="BG51" s="165">
        <v>-20.284600000000001</v>
      </c>
      <c r="BH51" s="165">
        <v>-1.9897</v>
      </c>
      <c r="BI51" s="166"/>
      <c r="BJ51" s="165">
        <v>-0.7379</v>
      </c>
      <c r="BK51" s="165">
        <v>2.0825999999999998</v>
      </c>
      <c r="BL51" s="165">
        <v>1.5261</v>
      </c>
      <c r="BM51" s="165">
        <v>1.0737000000000001</v>
      </c>
      <c r="BN51" s="165">
        <v>-104.43429999999999</v>
      </c>
      <c r="BO51" s="165">
        <v>41.993499999999997</v>
      </c>
      <c r="BP51" s="165">
        <v>41.871400000000001</v>
      </c>
      <c r="BQ51" s="165">
        <v>-40.9255</v>
      </c>
      <c r="BR51" s="165">
        <v>-179.50239999999999</v>
      </c>
      <c r="BS51" s="166"/>
      <c r="BT51" s="166"/>
      <c r="BU51" s="166"/>
      <c r="BV51" s="165">
        <v>23.282299999999999</v>
      </c>
      <c r="BW51" s="165">
        <v>12.11</v>
      </c>
      <c r="BX51" s="166"/>
      <c r="BY51" s="165">
        <v>-6.51</v>
      </c>
      <c r="BZ51" s="165">
        <v>-7.07</v>
      </c>
      <c r="CA51" s="165">
        <v>-16.3386</v>
      </c>
      <c r="CB51" s="165">
        <v>-16.6065</v>
      </c>
      <c r="CC51" s="165">
        <v>21.5121</v>
      </c>
      <c r="CD51" s="165">
        <v>19.865100000000002</v>
      </c>
      <c r="CE51" s="165">
        <v>-3.8891</v>
      </c>
      <c r="CF51" s="165">
        <v>-17.545100000000001</v>
      </c>
      <c r="CG51" s="165">
        <v>-17.253299999999999</v>
      </c>
      <c r="CH51" s="165">
        <v>-0.54710000000000003</v>
      </c>
      <c r="CI51" s="165">
        <v>0</v>
      </c>
      <c r="CJ51" s="166"/>
      <c r="CK51" s="166"/>
      <c r="CL51" s="165">
        <v>-7.4</v>
      </c>
      <c r="CM51" s="165">
        <v>-7.9</v>
      </c>
      <c r="CN51" s="165">
        <v>-2.82</v>
      </c>
      <c r="CO51" s="165">
        <v>19.638000000000002</v>
      </c>
      <c r="CP51" s="165">
        <v>19.864899999999999</v>
      </c>
      <c r="CQ51" s="165">
        <v>17.764600000000002</v>
      </c>
      <c r="CR51" s="165">
        <v>41.565300000000001</v>
      </c>
      <c r="CS51" s="165">
        <v>41.844099999999997</v>
      </c>
      <c r="CT51" s="165">
        <v>-28.507100000000001</v>
      </c>
      <c r="CU51" s="165">
        <v>-22.7803</v>
      </c>
      <c r="CV51" s="165">
        <v>-28.264700000000001</v>
      </c>
      <c r="CW51" s="165">
        <v>3.9125000000000001</v>
      </c>
      <c r="CX51" s="165">
        <v>25.85</v>
      </c>
      <c r="CY51" s="165">
        <v>9.8000000000000007</v>
      </c>
      <c r="CZ51" s="165">
        <v>18.598600000000001</v>
      </c>
      <c r="DA51" s="165">
        <v>18.264800000000001</v>
      </c>
      <c r="DB51" s="165">
        <v>-10.35</v>
      </c>
      <c r="DC51" s="165">
        <v>-7.4</v>
      </c>
      <c r="DD51" s="166"/>
      <c r="DE51" s="166"/>
      <c r="DF51" s="165">
        <v>30.506399999999999</v>
      </c>
      <c r="DG51" s="165">
        <v>-9.6481999999999992</v>
      </c>
      <c r="DH51" s="165">
        <v>-5.3773999999999997</v>
      </c>
      <c r="DI51" s="166"/>
      <c r="DJ51" s="166"/>
      <c r="DK51" s="165">
        <v>-4.7619999999999996</v>
      </c>
      <c r="DL51" s="165">
        <v>2.2498999999999998</v>
      </c>
      <c r="DM51" s="165">
        <v>7.2598000000000003</v>
      </c>
      <c r="DN51" s="165">
        <v>10.210900000000001</v>
      </c>
      <c r="DO51" s="165">
        <v>2.58</v>
      </c>
      <c r="DP51" s="165">
        <v>-1.26</v>
      </c>
      <c r="DQ51" s="165">
        <v>8.5404999999999998</v>
      </c>
      <c r="DR51" s="165">
        <v>-29.591699999999999</v>
      </c>
      <c r="DS51" s="165">
        <v>-5.15</v>
      </c>
      <c r="DT51" s="165">
        <v>-5.28</v>
      </c>
      <c r="DU51" s="165">
        <v>25.7</v>
      </c>
      <c r="DV51" s="165">
        <v>20.77</v>
      </c>
      <c r="DW51" s="165">
        <v>-27.163599999999999</v>
      </c>
      <c r="DX51" s="165">
        <v>-13.672700000000001</v>
      </c>
      <c r="DY51" s="166"/>
      <c r="DZ51" s="165">
        <v>-37.299999999999997</v>
      </c>
      <c r="EA51" s="166"/>
      <c r="EB51" s="165">
        <v>-9.2271000000000001</v>
      </c>
      <c r="EC51" s="165">
        <v>-19.3995</v>
      </c>
      <c r="ED51" s="165">
        <v>-19.292100000000001</v>
      </c>
      <c r="EE51" s="165">
        <v>-25.411899999999999</v>
      </c>
      <c r="EF51" s="165">
        <v>-29.490100000000002</v>
      </c>
      <c r="EG51" s="165">
        <v>-9.3949999999999996</v>
      </c>
      <c r="EH51" s="165">
        <v>-48.439599999999999</v>
      </c>
      <c r="EI51" s="165">
        <v>-4.2428999999999997</v>
      </c>
      <c r="EJ51" s="166"/>
      <c r="EK51" s="165">
        <v>-5.6509</v>
      </c>
      <c r="EL51" s="165">
        <v>-4.7343000000000002</v>
      </c>
      <c r="EM51" s="165">
        <v>17.526199999999999</v>
      </c>
      <c r="EN51" s="165">
        <v>-4.3078000000000003</v>
      </c>
      <c r="EO51" s="165">
        <v>-4.2220000000000004</v>
      </c>
      <c r="EP51" s="165">
        <v>-16.899999999999999</v>
      </c>
      <c r="EQ51" s="165">
        <v>-23.3462</v>
      </c>
      <c r="ER51" s="165">
        <v>-23.062899999999999</v>
      </c>
      <c r="ES51" s="165">
        <v>10.3611</v>
      </c>
      <c r="ET51" s="166"/>
      <c r="EU51" s="166"/>
      <c r="EV51" s="165">
        <v>0</v>
      </c>
      <c r="EW51" s="165">
        <v>4.5162000000000004</v>
      </c>
      <c r="EX51" s="165">
        <v>-4.2319000000000004</v>
      </c>
      <c r="EY51" s="165">
        <v>-11.024699999999999</v>
      </c>
      <c r="EZ51" s="165">
        <v>-11.203099999999999</v>
      </c>
      <c r="FA51" s="165">
        <v>6.6767000000000003</v>
      </c>
      <c r="FB51" s="165">
        <v>11.990500000000001</v>
      </c>
      <c r="FC51" s="165">
        <v>-27.0947</v>
      </c>
      <c r="FD51" s="165">
        <v>5.4089999999999998</v>
      </c>
      <c r="FE51" s="166"/>
      <c r="FF51" s="165">
        <v>5.2099000000000002</v>
      </c>
      <c r="FG51" s="165">
        <v>3.4765000000000001</v>
      </c>
      <c r="FH51" s="165">
        <v>3.3146</v>
      </c>
      <c r="FI51" s="165">
        <v>0</v>
      </c>
      <c r="FJ51" s="165">
        <v>5.6935000000000002</v>
      </c>
      <c r="FK51" s="165">
        <v>5.3586</v>
      </c>
      <c r="FL51" s="165">
        <v>-14.903600000000001</v>
      </c>
      <c r="FM51" s="165">
        <v>20.095800000000001</v>
      </c>
      <c r="FN51" s="165">
        <v>19.593499999999999</v>
      </c>
      <c r="FO51" s="165">
        <v>-0.64700000000000002</v>
      </c>
      <c r="FP51" s="165">
        <v>12.4903</v>
      </c>
      <c r="FQ51" s="165">
        <v>22.481999999999999</v>
      </c>
      <c r="FR51" s="165">
        <v>-18.52</v>
      </c>
      <c r="FS51" s="165">
        <v>-0.90229999999999999</v>
      </c>
      <c r="FT51" s="165">
        <v>0.2621</v>
      </c>
      <c r="FU51" s="165">
        <v>0.27</v>
      </c>
      <c r="FV51" s="165">
        <v>1.39</v>
      </c>
      <c r="FW51" s="165">
        <v>-22.703600000000002</v>
      </c>
      <c r="FX51" s="165">
        <v>0</v>
      </c>
      <c r="FY51" s="165">
        <v>2.1989999999999998</v>
      </c>
      <c r="FZ51" s="165">
        <v>0.70699999999999996</v>
      </c>
      <c r="GA51" s="166"/>
      <c r="GB51" s="165">
        <v>-6.28</v>
      </c>
      <c r="GC51" s="165">
        <v>-23.170500000000001</v>
      </c>
      <c r="GD51" s="165">
        <v>-14.001099999999999</v>
      </c>
      <c r="GE51" s="165">
        <v>-4.12</v>
      </c>
      <c r="GF51" s="165">
        <v>26.8874</v>
      </c>
      <c r="GG51" s="166"/>
      <c r="GH51" s="165">
        <v>25.892700000000001</v>
      </c>
      <c r="GI51" s="165">
        <v>-7.6416000000000004</v>
      </c>
      <c r="GJ51" s="165">
        <v>-8.2809000000000008</v>
      </c>
      <c r="GK51" s="165">
        <v>3.5177</v>
      </c>
      <c r="GL51" s="166"/>
      <c r="GM51" s="166"/>
      <c r="GN51" s="165">
        <v>-12.414400000000001</v>
      </c>
      <c r="GO51" s="165">
        <v>-6.3236999999999997</v>
      </c>
      <c r="GP51" s="165">
        <v>-0.44280000000000003</v>
      </c>
      <c r="GQ51" s="165">
        <v>-21.73</v>
      </c>
      <c r="GR51" s="165">
        <v>-7.1379000000000001</v>
      </c>
      <c r="GS51" s="165">
        <v>-7.4603000000000002</v>
      </c>
      <c r="GT51" s="165">
        <v>121.7967</v>
      </c>
      <c r="GU51" s="165">
        <v>-5.4047000000000001</v>
      </c>
      <c r="GV51" s="165">
        <v>-8.6179000000000006</v>
      </c>
      <c r="GW51" s="165">
        <v>-8.2873000000000001</v>
      </c>
      <c r="GX51" s="165">
        <v>1.7948999999999999</v>
      </c>
      <c r="GY51" s="165">
        <v>7.7218</v>
      </c>
      <c r="GZ51" s="165">
        <v>7.8402000000000003</v>
      </c>
      <c r="HA51" s="165">
        <v>1.2996000000000001</v>
      </c>
      <c r="HB51" s="165">
        <v>-3.9866999999999999</v>
      </c>
      <c r="HC51" s="165">
        <v>-2.8799000000000001</v>
      </c>
      <c r="HD51" s="165">
        <v>-0.84</v>
      </c>
      <c r="HE51" s="165">
        <v>3.6065</v>
      </c>
      <c r="HF51" s="165">
        <v>50.363999999999997</v>
      </c>
      <c r="HG51" s="165">
        <v>32.191899999999997</v>
      </c>
      <c r="HH51" s="165">
        <v>92.658199999999994</v>
      </c>
      <c r="HI51" s="165">
        <v>-3.3553999999999999</v>
      </c>
      <c r="HJ51" s="165">
        <v>47.177199999999999</v>
      </c>
      <c r="HK51" s="165">
        <v>-9.0472000000000001</v>
      </c>
      <c r="HL51" s="165">
        <v>-11.728199999999999</v>
      </c>
      <c r="HM51" s="165">
        <v>0</v>
      </c>
      <c r="HN51" s="165">
        <v>0</v>
      </c>
      <c r="HO51" s="166"/>
      <c r="HP51" s="165">
        <v>29.741700000000002</v>
      </c>
      <c r="HQ51" s="165">
        <v>2.3359999999999999</v>
      </c>
      <c r="HR51" s="165">
        <v>2.9018000000000002</v>
      </c>
      <c r="HS51" s="165">
        <v>-14.067399999999999</v>
      </c>
      <c r="HT51" s="165">
        <v>-13.8474</v>
      </c>
      <c r="HU51" s="165">
        <v>11.91</v>
      </c>
      <c r="HV51" s="165">
        <v>12.5</v>
      </c>
      <c r="HW51" s="165">
        <v>-18.8</v>
      </c>
      <c r="HX51" s="165">
        <v>-19.2</v>
      </c>
      <c r="HY51" s="165">
        <v>0.35249999999999998</v>
      </c>
      <c r="HZ51" s="165">
        <v>-4.5599999999999996</v>
      </c>
      <c r="IA51" s="165">
        <v>85.138300000000001</v>
      </c>
      <c r="IB51" s="165">
        <v>21.081</v>
      </c>
      <c r="IC51" s="165">
        <v>20.175699999999999</v>
      </c>
      <c r="ID51" s="165">
        <v>-16.899999999999999</v>
      </c>
      <c r="IE51" s="165">
        <v>-34.6</v>
      </c>
      <c r="IF51" s="165">
        <v>-18.2</v>
      </c>
      <c r="IG51" s="165">
        <v>-18.7</v>
      </c>
      <c r="IH51" s="165">
        <v>-17.052499999999998</v>
      </c>
      <c r="II51" s="165">
        <v>-17.120100000000001</v>
      </c>
      <c r="IJ51" s="165">
        <v>-102.2915</v>
      </c>
      <c r="IK51" s="165">
        <v>-13.223000000000001</v>
      </c>
      <c r="IL51" s="165">
        <v>-263.27620000000002</v>
      </c>
      <c r="IM51" s="165">
        <v>-8.3007000000000009</v>
      </c>
      <c r="IN51" s="166"/>
      <c r="IO51" s="165">
        <v>103.5945</v>
      </c>
      <c r="IP51" s="165">
        <v>56.113900000000001</v>
      </c>
      <c r="IQ51" s="165">
        <v>156.11269999999999</v>
      </c>
      <c r="IR51" s="165">
        <v>91.650999999999996</v>
      </c>
      <c r="IS51" s="165">
        <v>41.276800000000001</v>
      </c>
      <c r="IT51" s="165">
        <v>23.223800000000001</v>
      </c>
      <c r="IU51" s="165">
        <v>24.023</v>
      </c>
      <c r="IV51" s="165">
        <v>-52.565800000000003</v>
      </c>
      <c r="IW51" s="165">
        <v>207.75630000000001</v>
      </c>
      <c r="IX51" s="165">
        <v>-189.1215</v>
      </c>
      <c r="IY51" s="165">
        <v>25.033799999999999</v>
      </c>
      <c r="IZ51" s="165">
        <v>-8.7269000000000005</v>
      </c>
      <c r="JA51" s="165">
        <v>-1.8273999999999999</v>
      </c>
      <c r="JB51" s="165">
        <v>0.253</v>
      </c>
      <c r="JC51" s="165">
        <v>-1.84</v>
      </c>
      <c r="JD51" s="165">
        <v>-0.749</v>
      </c>
      <c r="JE51" s="165">
        <v>-0.75700000000000001</v>
      </c>
      <c r="JF51" s="165">
        <v>-2.72</v>
      </c>
      <c r="JG51" s="165">
        <v>3.6</v>
      </c>
      <c r="JH51" s="165">
        <v>-1.7210000000000001</v>
      </c>
      <c r="JI51" s="165">
        <v>-9.4620999999999995</v>
      </c>
      <c r="JJ51" s="165">
        <v>2.0217999999999998</v>
      </c>
      <c r="JK51" s="165">
        <v>-0.6149</v>
      </c>
      <c r="JL51" s="165">
        <v>1.8</v>
      </c>
      <c r="JM51" s="165">
        <v>3.19</v>
      </c>
      <c r="JN51" s="165">
        <v>2.6930000000000001</v>
      </c>
      <c r="JO51" s="165">
        <v>1.0024</v>
      </c>
      <c r="JP51" s="165">
        <v>1.0462</v>
      </c>
      <c r="JQ51" s="165">
        <v>3.5362</v>
      </c>
      <c r="JR51" s="165">
        <v>3.3967999999999998</v>
      </c>
      <c r="JS51" s="165">
        <v>3.3921000000000001</v>
      </c>
      <c r="JT51" s="166"/>
      <c r="JU51" s="165">
        <v>20.2</v>
      </c>
      <c r="JV51" s="165">
        <v>7.1920000000000002</v>
      </c>
      <c r="JW51" s="165">
        <v>0.5</v>
      </c>
      <c r="JX51" s="166"/>
      <c r="JY51" s="165">
        <v>-3.9264000000000001</v>
      </c>
      <c r="JZ51" s="165">
        <v>-15.9031</v>
      </c>
      <c r="KA51" s="165">
        <v>-17.587700000000002</v>
      </c>
      <c r="KB51" s="165">
        <v>-1.6568000000000001</v>
      </c>
      <c r="KC51" s="165">
        <v>11.5966</v>
      </c>
      <c r="KD51" s="165">
        <v>-11.537699999999999</v>
      </c>
      <c r="KE51" s="166"/>
      <c r="KF51" s="165">
        <v>-12.1</v>
      </c>
      <c r="KG51" s="165">
        <v>-2.4</v>
      </c>
      <c r="KH51" s="165">
        <v>78.827799999999996</v>
      </c>
      <c r="KI51" s="165">
        <v>-142.15350000000001</v>
      </c>
    </row>
    <row r="52" spans="1:295" ht="18" customHeight="1" x14ac:dyDescent="0.3">
      <c r="A52" s="162" t="s">
        <v>60</v>
      </c>
      <c r="B52" s="162" t="s">
        <v>830</v>
      </c>
      <c r="C52" s="165">
        <v>0</v>
      </c>
      <c r="D52" s="165">
        <v>2.6844999999999999</v>
      </c>
      <c r="E52" s="166"/>
      <c r="F52" s="165">
        <v>10.053699999999999</v>
      </c>
      <c r="G52" s="165">
        <v>10.1532</v>
      </c>
      <c r="H52" s="166"/>
      <c r="I52" s="165">
        <v>17.324400000000001</v>
      </c>
      <c r="J52" s="166"/>
      <c r="K52" s="165">
        <v>14.7544</v>
      </c>
      <c r="L52" s="165">
        <v>5.7858000000000001</v>
      </c>
      <c r="M52" s="166"/>
      <c r="N52" s="165">
        <v>-19.98</v>
      </c>
      <c r="O52" s="165">
        <v>-15.4</v>
      </c>
      <c r="P52" s="165">
        <v>-8.8000000000000007</v>
      </c>
      <c r="Q52" s="165">
        <v>2.484</v>
      </c>
      <c r="R52" s="165">
        <v>-4.4000000000000004</v>
      </c>
      <c r="S52" s="165">
        <v>0.91759999999999997</v>
      </c>
      <c r="T52" s="165">
        <v>-12.4985</v>
      </c>
      <c r="U52" s="165">
        <v>4.2518000000000002</v>
      </c>
      <c r="V52" s="165">
        <v>4.0880999999999998</v>
      </c>
      <c r="W52" s="165">
        <v>7.4532999999999996</v>
      </c>
      <c r="X52" s="165">
        <v>1.3734999999999999</v>
      </c>
      <c r="Y52" s="165">
        <v>0.77410000000000001</v>
      </c>
      <c r="Z52" s="165">
        <v>1.546</v>
      </c>
      <c r="AA52" s="166"/>
      <c r="AB52" s="165">
        <v>-0.72809999999999997</v>
      </c>
      <c r="AC52" s="165">
        <v>-0.33700000000000002</v>
      </c>
      <c r="AD52" s="165">
        <v>-0.32300000000000001</v>
      </c>
      <c r="AE52" s="165">
        <v>4.5019999999999998</v>
      </c>
      <c r="AF52" s="165">
        <v>0</v>
      </c>
      <c r="AG52" s="165">
        <v>-17.600000000000001</v>
      </c>
      <c r="AH52" s="165">
        <v>-7.3999999999999996E-2</v>
      </c>
      <c r="AI52" s="165">
        <v>0.27100000000000002</v>
      </c>
      <c r="AJ52" s="166">
        <v>0</v>
      </c>
      <c r="AK52" s="165">
        <v>-9.98</v>
      </c>
      <c r="AL52" s="166"/>
      <c r="AM52" s="165">
        <v>-12.08</v>
      </c>
      <c r="AN52" s="165">
        <v>-12.08</v>
      </c>
      <c r="AO52" s="165">
        <v>7.5766999999999998</v>
      </c>
      <c r="AP52" s="165">
        <v>3.0539000000000001</v>
      </c>
      <c r="AQ52" s="165">
        <v>22.336600000000001</v>
      </c>
      <c r="AR52" s="165">
        <v>23.883700000000001</v>
      </c>
      <c r="AS52" s="165">
        <v>-14.870900000000001</v>
      </c>
      <c r="AT52" s="165">
        <v>-13.128</v>
      </c>
      <c r="AU52" s="165">
        <v>-12.8386</v>
      </c>
      <c r="AV52" s="165">
        <v>-0.1295</v>
      </c>
      <c r="AW52" s="165">
        <v>1.6299999999999999E-2</v>
      </c>
      <c r="AX52" s="165">
        <v>-16.075099999999999</v>
      </c>
      <c r="AY52" s="165">
        <v>-13.6638</v>
      </c>
      <c r="AZ52" s="165">
        <v>25.525200000000002</v>
      </c>
      <c r="BA52" s="165">
        <v>26.1434</v>
      </c>
      <c r="BB52" s="165">
        <v>-4.7644000000000002</v>
      </c>
      <c r="BC52" s="165">
        <v>2.3355999999999999</v>
      </c>
      <c r="BD52" s="165">
        <v>-2.4</v>
      </c>
      <c r="BE52" s="165">
        <v>-2.2999999999999998</v>
      </c>
      <c r="BF52" s="165">
        <v>-21.3232</v>
      </c>
      <c r="BG52" s="165">
        <v>-21.6736</v>
      </c>
      <c r="BH52" s="165">
        <v>-1.8769</v>
      </c>
      <c r="BI52" s="166"/>
      <c r="BJ52" s="165">
        <v>-3.8054000000000001</v>
      </c>
      <c r="BK52" s="165">
        <v>2.1122000000000001</v>
      </c>
      <c r="BL52" s="165">
        <v>1.3282</v>
      </c>
      <c r="BM52" s="165">
        <v>1.0053000000000001</v>
      </c>
      <c r="BN52" s="165">
        <v>-111.5146</v>
      </c>
      <c r="BO52" s="165">
        <v>44.0077</v>
      </c>
      <c r="BP52" s="165">
        <v>44.038200000000003</v>
      </c>
      <c r="BQ52" s="165">
        <v>-42.522500000000001</v>
      </c>
      <c r="BR52" s="165">
        <v>-187.07560000000001</v>
      </c>
      <c r="BS52" s="166"/>
      <c r="BT52" s="166"/>
      <c r="BU52" s="166"/>
      <c r="BV52" s="166"/>
      <c r="BW52" s="165">
        <v>12.15</v>
      </c>
      <c r="BX52" s="166"/>
      <c r="BY52" s="165">
        <v>-7.2</v>
      </c>
      <c r="BZ52" s="165">
        <v>-3.32</v>
      </c>
      <c r="CA52" s="165">
        <v>-14.3292</v>
      </c>
      <c r="CB52" s="165">
        <v>-12.5878</v>
      </c>
      <c r="CC52" s="165">
        <v>18.844899999999999</v>
      </c>
      <c r="CD52" s="165">
        <v>17.214500000000001</v>
      </c>
      <c r="CE52" s="165">
        <v>-2.5996000000000001</v>
      </c>
      <c r="CF52" s="165">
        <v>-17.427299999999999</v>
      </c>
      <c r="CG52" s="165">
        <v>-17.238800000000001</v>
      </c>
      <c r="CH52" s="165">
        <v>-3.5947</v>
      </c>
      <c r="CI52" s="166"/>
      <c r="CJ52" s="166"/>
      <c r="CK52" s="166"/>
      <c r="CL52" s="165">
        <v>-9.4</v>
      </c>
      <c r="CM52" s="165">
        <v>-9.6</v>
      </c>
      <c r="CN52" s="165">
        <v>-2.67</v>
      </c>
      <c r="CO52" s="165">
        <v>18.503399999999999</v>
      </c>
      <c r="CP52" s="165">
        <v>18.609300000000001</v>
      </c>
      <c r="CQ52" s="165">
        <v>17.0335</v>
      </c>
      <c r="CR52" s="165">
        <v>43.458399999999997</v>
      </c>
      <c r="CS52" s="165">
        <v>43.405000000000001</v>
      </c>
      <c r="CT52" s="165">
        <v>-28.504999999999999</v>
      </c>
      <c r="CU52" s="165">
        <v>-25.157499999999999</v>
      </c>
      <c r="CV52" s="165">
        <v>-27.879000000000001</v>
      </c>
      <c r="CW52" s="165">
        <v>3.9325000000000001</v>
      </c>
      <c r="CX52" s="165">
        <v>26</v>
      </c>
      <c r="CY52" s="165">
        <v>9.85</v>
      </c>
      <c r="CZ52" s="165">
        <v>17.973600000000001</v>
      </c>
      <c r="DA52" s="165">
        <v>17.776499999999999</v>
      </c>
      <c r="DB52" s="165">
        <v>-9.58</v>
      </c>
      <c r="DC52" s="165">
        <v>-7.6959999999999997</v>
      </c>
      <c r="DD52" s="166"/>
      <c r="DE52" s="166"/>
      <c r="DF52" s="165">
        <v>24.361000000000001</v>
      </c>
      <c r="DG52" s="165">
        <v>-10.3142</v>
      </c>
      <c r="DH52" s="165">
        <v>-4.8686999999999996</v>
      </c>
      <c r="DI52" s="166"/>
      <c r="DJ52" s="166"/>
      <c r="DK52" s="165">
        <v>-4.8425000000000002</v>
      </c>
      <c r="DL52" s="165">
        <v>1.1278999999999999</v>
      </c>
      <c r="DM52" s="165">
        <v>6.9443999999999999</v>
      </c>
      <c r="DN52" s="165">
        <v>8.9120000000000008</v>
      </c>
      <c r="DO52" s="165">
        <v>1.63</v>
      </c>
      <c r="DP52" s="165">
        <v>-1.45</v>
      </c>
      <c r="DQ52" s="165">
        <v>9.9510000000000005</v>
      </c>
      <c r="DR52" s="165">
        <v>-24.276399999999999</v>
      </c>
      <c r="DS52" s="165">
        <v>-5.09</v>
      </c>
      <c r="DT52" s="165">
        <v>-5.19</v>
      </c>
      <c r="DU52" s="165">
        <v>22.82</v>
      </c>
      <c r="DV52" s="165">
        <v>19.57</v>
      </c>
      <c r="DW52" s="165">
        <v>-23.854500000000002</v>
      </c>
      <c r="DX52" s="165">
        <v>-11.6455</v>
      </c>
      <c r="DY52" s="166"/>
      <c r="DZ52" s="165">
        <v>-31.4727</v>
      </c>
      <c r="EA52" s="165">
        <v>9.7662999999999993</v>
      </c>
      <c r="EB52" s="165">
        <v>-8.4047999999999998</v>
      </c>
      <c r="EC52" s="165">
        <v>-17.725300000000001</v>
      </c>
      <c r="ED52" s="165">
        <v>-17.203299999999999</v>
      </c>
      <c r="EE52" s="165">
        <v>-25.836500000000001</v>
      </c>
      <c r="EF52" s="165">
        <v>-27.555599999999998</v>
      </c>
      <c r="EG52" s="165">
        <v>-7.7089999999999996</v>
      </c>
      <c r="EH52" s="165">
        <v>-48.203499999999998</v>
      </c>
      <c r="EI52" s="165">
        <v>-5.4465000000000003</v>
      </c>
      <c r="EJ52" s="166"/>
      <c r="EK52" s="165">
        <v>-8.7079000000000004</v>
      </c>
      <c r="EL52" s="165">
        <v>-7.6063999999999998</v>
      </c>
      <c r="EM52" s="165">
        <v>17.424299999999999</v>
      </c>
      <c r="EN52" s="165">
        <v>-8.2765000000000004</v>
      </c>
      <c r="EO52" s="165">
        <v>-8.2190999999999992</v>
      </c>
      <c r="EP52" s="165">
        <v>-15.364000000000001</v>
      </c>
      <c r="EQ52" s="165">
        <v>-21.472100000000001</v>
      </c>
      <c r="ER52" s="165">
        <v>-21.113800000000001</v>
      </c>
      <c r="ES52" s="165">
        <v>8.31</v>
      </c>
      <c r="ET52" s="166"/>
      <c r="EU52" s="166"/>
      <c r="EV52" s="165">
        <v>0</v>
      </c>
      <c r="EW52" s="165">
        <v>4.4004000000000003</v>
      </c>
      <c r="EX52" s="165">
        <v>-11.5853</v>
      </c>
      <c r="EY52" s="165">
        <v>-11.0107</v>
      </c>
      <c r="EZ52" s="165">
        <v>-11.266999999999999</v>
      </c>
      <c r="FA52" s="165">
        <v>7.1082999999999998</v>
      </c>
      <c r="FB52" s="165">
        <v>10.1153</v>
      </c>
      <c r="FC52" s="165">
        <v>-27.049600000000002</v>
      </c>
      <c r="FD52" s="165">
        <v>5.4499000000000004</v>
      </c>
      <c r="FE52" s="166"/>
      <c r="FF52" s="165">
        <v>5.0594000000000001</v>
      </c>
      <c r="FG52" s="165">
        <v>3.492</v>
      </c>
      <c r="FH52" s="165">
        <v>3.4379</v>
      </c>
      <c r="FI52" s="165">
        <v>2.5164</v>
      </c>
      <c r="FJ52" s="165">
        <v>2.8468</v>
      </c>
      <c r="FK52" s="165">
        <v>1.6746000000000001</v>
      </c>
      <c r="FL52" s="165">
        <v>2.0095000000000001</v>
      </c>
      <c r="FM52" s="165">
        <v>13.853899999999999</v>
      </c>
      <c r="FN52" s="165">
        <v>13.7987</v>
      </c>
      <c r="FO52" s="165">
        <v>12.4445</v>
      </c>
      <c r="FP52" s="165">
        <v>23.595600000000001</v>
      </c>
      <c r="FQ52" s="165">
        <v>20.694900000000001</v>
      </c>
      <c r="FR52" s="165">
        <v>-15.36</v>
      </c>
      <c r="FS52" s="165">
        <v>-9.11E-2</v>
      </c>
      <c r="FT52" s="165">
        <v>0.25380000000000003</v>
      </c>
      <c r="FU52" s="165">
        <v>0.59</v>
      </c>
      <c r="FV52" s="165">
        <v>2.17</v>
      </c>
      <c r="FW52" s="165">
        <v>-20.581499999999998</v>
      </c>
      <c r="FX52" s="166"/>
      <c r="FY52" s="165">
        <v>2.2120000000000002</v>
      </c>
      <c r="FZ52" s="165">
        <v>0.69799999999999995</v>
      </c>
      <c r="GA52" s="165">
        <v>3.5278</v>
      </c>
      <c r="GB52" s="165">
        <v>-6.99</v>
      </c>
      <c r="GC52" s="165">
        <v>-29.443000000000001</v>
      </c>
      <c r="GD52" s="165">
        <v>-20.9512</v>
      </c>
      <c r="GE52" s="165">
        <v>-3.93</v>
      </c>
      <c r="GF52" s="165">
        <v>25.405100000000001</v>
      </c>
      <c r="GG52" s="166"/>
      <c r="GH52" s="165">
        <v>26.8049</v>
      </c>
      <c r="GI52" s="165">
        <v>-7.7602000000000002</v>
      </c>
      <c r="GJ52" s="165">
        <v>-8.3345000000000002</v>
      </c>
      <c r="GK52" s="165">
        <v>3.4304999999999999</v>
      </c>
      <c r="GL52" s="166"/>
      <c r="GM52" s="166"/>
      <c r="GN52" s="166"/>
      <c r="GO52" s="165">
        <v>-6.3627000000000002</v>
      </c>
      <c r="GP52" s="165">
        <v>-0.78559999999999997</v>
      </c>
      <c r="GQ52" s="165">
        <v>-23.157699999999998</v>
      </c>
      <c r="GR52" s="165">
        <v>-8.0681999999999992</v>
      </c>
      <c r="GS52" s="165">
        <v>-7.8841000000000001</v>
      </c>
      <c r="GT52" s="165">
        <v>132.70840000000001</v>
      </c>
      <c r="GU52" s="165">
        <v>-6.0164999999999997</v>
      </c>
      <c r="GV52" s="165">
        <v>-9.2225999999999999</v>
      </c>
      <c r="GW52" s="165">
        <v>-8.0306999999999995</v>
      </c>
      <c r="GX52" s="165">
        <v>1.0174000000000001</v>
      </c>
      <c r="GY52" s="165">
        <v>7.3765999999999998</v>
      </c>
      <c r="GZ52" s="165">
        <v>7.4526000000000003</v>
      </c>
      <c r="HA52" s="165">
        <v>0</v>
      </c>
      <c r="HB52" s="165">
        <v>-3.0962999999999998</v>
      </c>
      <c r="HC52" s="165">
        <v>0</v>
      </c>
      <c r="HD52" s="165">
        <v>-1.26</v>
      </c>
      <c r="HE52" s="165">
        <v>4.7053000000000003</v>
      </c>
      <c r="HF52" s="165">
        <v>53.355200000000004</v>
      </c>
      <c r="HG52" s="165">
        <v>29.141999999999999</v>
      </c>
      <c r="HH52" s="165">
        <v>89.840100000000007</v>
      </c>
      <c r="HI52" s="165">
        <v>-2.8879000000000001</v>
      </c>
      <c r="HJ52" s="165">
        <v>47.145600000000002</v>
      </c>
      <c r="HK52" s="165">
        <v>-9.6805000000000003</v>
      </c>
      <c r="HL52" s="165">
        <v>-11.9495</v>
      </c>
      <c r="HM52" s="165">
        <v>0</v>
      </c>
      <c r="HN52" s="165">
        <v>0</v>
      </c>
      <c r="HO52" s="166"/>
      <c r="HP52" s="166"/>
      <c r="HQ52" s="165">
        <v>2.0064000000000002</v>
      </c>
      <c r="HR52" s="165">
        <v>2.5007999999999999</v>
      </c>
      <c r="HS52" s="165">
        <v>-14.194599999999999</v>
      </c>
      <c r="HT52" s="165">
        <v>-14.023300000000001</v>
      </c>
      <c r="HU52" s="165">
        <v>10.28</v>
      </c>
      <c r="HV52" s="165">
        <v>10.74</v>
      </c>
      <c r="HW52" s="165">
        <v>-21.1</v>
      </c>
      <c r="HX52" s="165">
        <v>-21.5</v>
      </c>
      <c r="HY52" s="165">
        <v>0.31769999999999998</v>
      </c>
      <c r="HZ52" s="165">
        <v>-4.72</v>
      </c>
      <c r="IA52" s="165">
        <v>84.969099999999997</v>
      </c>
      <c r="IB52" s="165">
        <v>21.847999999999999</v>
      </c>
      <c r="IC52" s="165">
        <v>21.7684</v>
      </c>
      <c r="ID52" s="165">
        <v>-17.399999999999999</v>
      </c>
      <c r="IE52" s="165">
        <v>-34.200000000000003</v>
      </c>
      <c r="IF52" s="165">
        <v>-17</v>
      </c>
      <c r="IG52" s="165">
        <v>-17.5</v>
      </c>
      <c r="IH52" s="166"/>
      <c r="II52" s="166"/>
      <c r="IJ52" s="165">
        <v>-98.063500000000005</v>
      </c>
      <c r="IK52" s="165">
        <v>-13.4712</v>
      </c>
      <c r="IL52" s="165">
        <v>-261.88670000000002</v>
      </c>
      <c r="IM52" s="165">
        <v>-11.583600000000001</v>
      </c>
      <c r="IN52" s="166"/>
      <c r="IO52" s="165">
        <v>101.926</v>
      </c>
      <c r="IP52" s="165">
        <v>57.7836</v>
      </c>
      <c r="IQ52" s="165">
        <v>155.0642</v>
      </c>
      <c r="IR52" s="165">
        <v>93.798199999999994</v>
      </c>
      <c r="IS52" s="165">
        <v>37.1113</v>
      </c>
      <c r="IT52" s="165">
        <v>25.781099999999999</v>
      </c>
      <c r="IU52" s="165">
        <v>25.2042</v>
      </c>
      <c r="IV52" s="165">
        <v>-48.757599999999996</v>
      </c>
      <c r="IW52" s="165">
        <v>206.20650000000001</v>
      </c>
      <c r="IX52" s="165">
        <v>-187.47640000000001</v>
      </c>
      <c r="IY52" s="165">
        <v>18.998200000000001</v>
      </c>
      <c r="IZ52" s="165">
        <v>-10.2972</v>
      </c>
      <c r="JA52" s="165">
        <v>-1.615</v>
      </c>
      <c r="JB52" s="165">
        <v>2.83</v>
      </c>
      <c r="JC52" s="165">
        <v>-2.16</v>
      </c>
      <c r="JD52" s="165">
        <v>-0.93400000000000005</v>
      </c>
      <c r="JE52" s="165">
        <v>-0.94</v>
      </c>
      <c r="JF52" s="165">
        <v>-2.48</v>
      </c>
      <c r="JG52" s="165">
        <v>3.28</v>
      </c>
      <c r="JH52" s="165">
        <v>-1.389</v>
      </c>
      <c r="JI52" s="165">
        <v>-9.3735999999999997</v>
      </c>
      <c r="JJ52" s="165">
        <v>2.3452999999999999</v>
      </c>
      <c r="JK52" s="165">
        <v>-0.1144</v>
      </c>
      <c r="JL52" s="165">
        <v>0.2</v>
      </c>
      <c r="JM52" s="165">
        <v>0.871</v>
      </c>
      <c r="JN52" s="165">
        <v>1.1319999999999999</v>
      </c>
      <c r="JO52" s="165">
        <v>2.4045000000000001</v>
      </c>
      <c r="JP52" s="165">
        <v>2.7755999999999998</v>
      </c>
      <c r="JQ52" s="165">
        <v>4.2492999999999999</v>
      </c>
      <c r="JR52" s="165">
        <v>4.6879999999999997</v>
      </c>
      <c r="JS52" s="165">
        <v>4.2545000000000002</v>
      </c>
      <c r="JT52" s="166"/>
      <c r="JU52" s="165">
        <v>21.2</v>
      </c>
      <c r="JV52" s="165">
        <v>7.3231000000000002</v>
      </c>
      <c r="JW52" s="165">
        <v>0.46</v>
      </c>
      <c r="JX52" s="166"/>
      <c r="JY52" s="165">
        <v>-5.0911</v>
      </c>
      <c r="JZ52" s="165">
        <v>-15.802199999999999</v>
      </c>
      <c r="KA52" s="165">
        <v>-17.733699999999999</v>
      </c>
      <c r="KB52" s="165">
        <v>-2.3883000000000001</v>
      </c>
      <c r="KC52" s="165">
        <v>11.1373</v>
      </c>
      <c r="KD52" s="165">
        <v>-11.379799999999999</v>
      </c>
      <c r="KE52" s="165">
        <v>0</v>
      </c>
      <c r="KF52" s="165">
        <v>-13.5</v>
      </c>
      <c r="KG52" s="165">
        <v>-1.1000000000000001</v>
      </c>
      <c r="KH52" s="165">
        <v>79.183999999999997</v>
      </c>
      <c r="KI52" s="165">
        <v>-146.92830000000001</v>
      </c>
    </row>
    <row r="53" spans="1:295" ht="18" customHeight="1" x14ac:dyDescent="0.3">
      <c r="A53" s="162" t="s">
        <v>60</v>
      </c>
      <c r="B53" s="162" t="s">
        <v>831</v>
      </c>
      <c r="C53" s="165">
        <v>0</v>
      </c>
      <c r="D53" s="165">
        <v>2.4500999999999999</v>
      </c>
      <c r="E53" s="165">
        <v>-7.7339000000000002</v>
      </c>
      <c r="F53" s="165">
        <v>11.4823</v>
      </c>
      <c r="G53" s="165">
        <v>10.2729</v>
      </c>
      <c r="H53" s="166"/>
      <c r="I53" s="165">
        <v>15.2597</v>
      </c>
      <c r="J53" s="166"/>
      <c r="K53" s="165">
        <v>13.186199999999999</v>
      </c>
      <c r="L53" s="165">
        <v>4.9698000000000002</v>
      </c>
      <c r="M53" s="166"/>
      <c r="N53" s="165">
        <v>-17.760000000000002</v>
      </c>
      <c r="O53" s="165">
        <v>-13.2</v>
      </c>
      <c r="P53" s="165">
        <v>-11</v>
      </c>
      <c r="Q53" s="165">
        <v>2.484</v>
      </c>
      <c r="R53" s="165">
        <v>-4.4000000000000004</v>
      </c>
      <c r="S53" s="165">
        <v>0.42549999999999999</v>
      </c>
      <c r="T53" s="165">
        <v>-12.173500000000001</v>
      </c>
      <c r="U53" s="165">
        <v>3.7486000000000002</v>
      </c>
      <c r="V53" s="165">
        <v>3.5722999999999998</v>
      </c>
      <c r="W53" s="165">
        <v>6.5583999999999998</v>
      </c>
      <c r="X53" s="165">
        <v>1.4878</v>
      </c>
      <c r="Y53" s="165">
        <v>0.76519999999999999</v>
      </c>
      <c r="Z53" s="165">
        <v>1.5479000000000001</v>
      </c>
      <c r="AA53" s="166"/>
      <c r="AB53" s="165">
        <v>-1.1217999999999999</v>
      </c>
      <c r="AC53" s="165">
        <v>-0.41399999999999998</v>
      </c>
      <c r="AD53" s="165">
        <v>-0.39500000000000002</v>
      </c>
      <c r="AE53" s="165">
        <v>4.5179999999999998</v>
      </c>
      <c r="AF53" s="165">
        <v>-2.2200000000000002</v>
      </c>
      <c r="AG53" s="165">
        <v>-22</v>
      </c>
      <c r="AH53" s="165">
        <v>0.112</v>
      </c>
      <c r="AI53" s="165">
        <v>0.26200000000000001</v>
      </c>
      <c r="AJ53" s="166">
        <v>0</v>
      </c>
      <c r="AK53" s="165">
        <v>-10.4</v>
      </c>
      <c r="AL53" s="165">
        <v>-10</v>
      </c>
      <c r="AM53" s="165">
        <v>-12.62</v>
      </c>
      <c r="AN53" s="165">
        <v>-12.64</v>
      </c>
      <c r="AO53" s="165">
        <v>6.1510999999999996</v>
      </c>
      <c r="AP53" s="165">
        <v>3.4394</v>
      </c>
      <c r="AQ53" s="165">
        <v>21.739899999999999</v>
      </c>
      <c r="AR53" s="165">
        <v>23.2286</v>
      </c>
      <c r="AS53" s="165">
        <v>-13.976699999999999</v>
      </c>
      <c r="AT53" s="165">
        <v>-13.797800000000001</v>
      </c>
      <c r="AU53" s="165">
        <v>-13.5542</v>
      </c>
      <c r="AV53" s="165">
        <v>0.17180000000000001</v>
      </c>
      <c r="AW53" s="165">
        <v>0.33069999999999999</v>
      </c>
      <c r="AX53" s="165">
        <v>-16.744900000000001</v>
      </c>
      <c r="AY53" s="165">
        <v>-13.797800000000001</v>
      </c>
      <c r="AZ53" s="165">
        <v>26.340800000000002</v>
      </c>
      <c r="BA53" s="165">
        <v>26.389199999999999</v>
      </c>
      <c r="BB53" s="165">
        <v>-4.8051000000000004</v>
      </c>
      <c r="BC53" s="165">
        <v>4.8342999999999998</v>
      </c>
      <c r="BD53" s="165">
        <v>-3.4</v>
      </c>
      <c r="BE53" s="165">
        <v>-3.4</v>
      </c>
      <c r="BF53" s="165">
        <v>-22.130299999999998</v>
      </c>
      <c r="BG53" s="165">
        <v>-21.353899999999999</v>
      </c>
      <c r="BH53" s="165">
        <v>-1.8448</v>
      </c>
      <c r="BI53" s="166"/>
      <c r="BJ53" s="165">
        <v>-3.6105999999999998</v>
      </c>
      <c r="BK53" s="165">
        <v>1.7976000000000001</v>
      </c>
      <c r="BL53" s="165">
        <v>0.3926</v>
      </c>
      <c r="BM53" s="165">
        <v>0.9093</v>
      </c>
      <c r="BN53" s="165">
        <v>-122.2876</v>
      </c>
      <c r="BO53" s="165">
        <v>35.615099999999998</v>
      </c>
      <c r="BP53" s="165">
        <v>35.645600000000002</v>
      </c>
      <c r="BQ53" s="165">
        <v>-17.1432</v>
      </c>
      <c r="BR53" s="165">
        <v>-195.12010000000001</v>
      </c>
      <c r="BS53" s="166"/>
      <c r="BT53" s="166"/>
      <c r="BU53" s="166"/>
      <c r="BV53" s="165">
        <v>20.418199999999999</v>
      </c>
      <c r="BW53" s="165">
        <v>11.62</v>
      </c>
      <c r="BX53" s="166"/>
      <c r="BY53" s="165">
        <v>-8.0299999999999994</v>
      </c>
      <c r="BZ53" s="165">
        <v>-2.85</v>
      </c>
      <c r="CA53" s="165">
        <v>-9.9085999999999999</v>
      </c>
      <c r="CB53" s="165">
        <v>-9.6407000000000007</v>
      </c>
      <c r="CC53" s="165">
        <v>17.934699999999999</v>
      </c>
      <c r="CD53" s="165">
        <v>16.119700000000002</v>
      </c>
      <c r="CE53" s="165">
        <v>-1.7345999999999999</v>
      </c>
      <c r="CF53" s="165">
        <v>-18.333300000000001</v>
      </c>
      <c r="CG53" s="165">
        <v>-18.1724</v>
      </c>
      <c r="CH53" s="165">
        <v>-4.0305</v>
      </c>
      <c r="CI53" s="166"/>
      <c r="CJ53" s="166"/>
      <c r="CK53" s="166"/>
      <c r="CL53" s="165">
        <v>-11.1</v>
      </c>
      <c r="CM53" s="165">
        <v>-11</v>
      </c>
      <c r="CN53" s="165">
        <v>-2.36</v>
      </c>
      <c r="CO53" s="165">
        <v>16.5717</v>
      </c>
      <c r="CP53" s="165">
        <v>16.917100000000001</v>
      </c>
      <c r="CQ53" s="165">
        <v>15.4285</v>
      </c>
      <c r="CR53" s="165">
        <v>40.367100000000001</v>
      </c>
      <c r="CS53" s="165">
        <v>40.5794</v>
      </c>
      <c r="CT53" s="165">
        <v>-28.096299999999999</v>
      </c>
      <c r="CU53" s="165">
        <v>-21.069800000000001</v>
      </c>
      <c r="CV53" s="165">
        <v>-27.332100000000001</v>
      </c>
      <c r="CW53" s="165">
        <v>3.5678000000000001</v>
      </c>
      <c r="CX53" s="165">
        <v>23.37</v>
      </c>
      <c r="CY53" s="165">
        <v>8.5299999999999994</v>
      </c>
      <c r="CZ53" s="165">
        <v>17.661100000000001</v>
      </c>
      <c r="DA53" s="165">
        <v>17.385899999999999</v>
      </c>
      <c r="DB53" s="165">
        <v>-9.41</v>
      </c>
      <c r="DC53" s="165">
        <v>-7.6959999999999997</v>
      </c>
      <c r="DD53" s="166"/>
      <c r="DE53" s="166"/>
      <c r="DF53" s="165">
        <v>25.765999999999998</v>
      </c>
      <c r="DG53" s="165">
        <v>-10.3726</v>
      </c>
      <c r="DH53" s="165">
        <v>-4.8506999999999998</v>
      </c>
      <c r="DI53" s="165">
        <v>-22</v>
      </c>
      <c r="DJ53" s="165">
        <v>-21.8</v>
      </c>
      <c r="DK53" s="165">
        <v>-4.8266999999999998</v>
      </c>
      <c r="DL53" s="165">
        <v>0.37990000000000002</v>
      </c>
      <c r="DM53" s="165">
        <v>5.5248999999999997</v>
      </c>
      <c r="DN53" s="165">
        <v>7.9843000000000002</v>
      </c>
      <c r="DO53" s="165">
        <v>0.96</v>
      </c>
      <c r="DP53" s="165">
        <v>-1.1599999999999999</v>
      </c>
      <c r="DQ53" s="165">
        <v>12.244999999999999</v>
      </c>
      <c r="DR53" s="165">
        <v>-26.391500000000001</v>
      </c>
      <c r="DS53" s="165">
        <v>-11.06</v>
      </c>
      <c r="DT53" s="165">
        <v>-11.16</v>
      </c>
      <c r="DU53" s="165">
        <v>31.78</v>
      </c>
      <c r="DV53" s="165">
        <v>18.61</v>
      </c>
      <c r="DW53" s="165">
        <v>-25.927299999999999</v>
      </c>
      <c r="DX53" s="165">
        <v>-13.172700000000001</v>
      </c>
      <c r="DY53" s="166"/>
      <c r="DZ53" s="165">
        <v>-30.418199999999999</v>
      </c>
      <c r="EA53" s="165">
        <v>9.7718000000000007</v>
      </c>
      <c r="EB53" s="165">
        <v>-8.7858999999999998</v>
      </c>
      <c r="EC53" s="165">
        <v>-17.2225</v>
      </c>
      <c r="ED53" s="165">
        <v>-17.0762</v>
      </c>
      <c r="EE53" s="165">
        <v>-20.511500000000002</v>
      </c>
      <c r="EF53" s="165">
        <v>-24.769300000000001</v>
      </c>
      <c r="EG53" s="165">
        <v>-11.439</v>
      </c>
      <c r="EH53" s="165">
        <v>-72.054599999999994</v>
      </c>
      <c r="EI53" s="165">
        <v>-12.6126</v>
      </c>
      <c r="EJ53" s="166"/>
      <c r="EK53" s="165">
        <v>-9.0435999999999996</v>
      </c>
      <c r="EL53" s="165">
        <v>-8.1037999999999997</v>
      </c>
      <c r="EM53" s="165">
        <v>15.0793</v>
      </c>
      <c r="EN53" s="165">
        <v>-7.0151000000000003</v>
      </c>
      <c r="EO53" s="165">
        <v>-7.2172000000000001</v>
      </c>
      <c r="EP53" s="165">
        <v>-10.244</v>
      </c>
      <c r="EQ53" s="165">
        <v>-22.549700000000001</v>
      </c>
      <c r="ER53" s="165">
        <v>-22.259799999999998</v>
      </c>
      <c r="ES53" s="165">
        <v>6.3753000000000002</v>
      </c>
      <c r="ET53" s="166"/>
      <c r="EU53" s="165">
        <v>-4.4400000000000004</v>
      </c>
      <c r="EV53" s="165">
        <v>0</v>
      </c>
      <c r="EW53" s="165">
        <v>4.1009000000000002</v>
      </c>
      <c r="EX53" s="165">
        <v>-7.8287000000000004</v>
      </c>
      <c r="EY53" s="165">
        <v>-9.4504000000000001</v>
      </c>
      <c r="EZ53" s="165">
        <v>-9.6984999999999992</v>
      </c>
      <c r="FA53" s="165">
        <v>5.9629000000000003</v>
      </c>
      <c r="FB53" s="165">
        <v>7.2744999999999997</v>
      </c>
      <c r="FC53" s="165">
        <v>-24.512499999999999</v>
      </c>
      <c r="FD53" s="165">
        <v>4.7824</v>
      </c>
      <c r="FE53" s="166"/>
      <c r="FF53" s="165">
        <v>4.5888</v>
      </c>
      <c r="FG53" s="165">
        <v>3.5087000000000002</v>
      </c>
      <c r="FH53" s="165">
        <v>3.831</v>
      </c>
      <c r="FI53" s="165">
        <v>0</v>
      </c>
      <c r="FJ53" s="165">
        <v>0.50239999999999996</v>
      </c>
      <c r="FK53" s="165">
        <v>0</v>
      </c>
      <c r="FL53" s="165">
        <v>4.3539000000000003</v>
      </c>
      <c r="FM53" s="165">
        <v>14.1745</v>
      </c>
      <c r="FN53" s="165">
        <v>13.2392</v>
      </c>
      <c r="FO53" s="165">
        <v>13.489699999999999</v>
      </c>
      <c r="FP53" s="165">
        <v>23.723500000000001</v>
      </c>
      <c r="FQ53" s="165">
        <v>17.687000000000001</v>
      </c>
      <c r="FR53" s="165">
        <v>-13.75</v>
      </c>
      <c r="FS53" s="165">
        <v>-0.6038</v>
      </c>
      <c r="FT53" s="165">
        <v>0.21809999999999999</v>
      </c>
      <c r="FU53" s="165">
        <v>0.3</v>
      </c>
      <c r="FV53" s="165">
        <v>2.34</v>
      </c>
      <c r="FW53" s="165">
        <v>-17.077100000000002</v>
      </c>
      <c r="FX53" s="166"/>
      <c r="FY53" s="165">
        <v>2.1469999999999998</v>
      </c>
      <c r="FZ53" s="165">
        <v>0.75700000000000001</v>
      </c>
      <c r="GA53" s="166"/>
      <c r="GB53" s="165">
        <v>-7.49</v>
      </c>
      <c r="GC53" s="165">
        <v>-28.400600000000001</v>
      </c>
      <c r="GD53" s="165">
        <v>-20.506699999999999</v>
      </c>
      <c r="GE53" s="165">
        <v>-3.77</v>
      </c>
      <c r="GF53" s="165">
        <v>25.496200000000002</v>
      </c>
      <c r="GG53" s="166"/>
      <c r="GH53" s="165">
        <v>26.520700000000001</v>
      </c>
      <c r="GI53" s="165">
        <v>-7.4330999999999996</v>
      </c>
      <c r="GJ53" s="165">
        <v>-7.9244000000000003</v>
      </c>
      <c r="GK53" s="165">
        <v>3.1579999999999999</v>
      </c>
      <c r="GL53" s="166"/>
      <c r="GM53" s="166"/>
      <c r="GN53" s="165">
        <v>-10.896699999999999</v>
      </c>
      <c r="GO53" s="165">
        <v>-29.588000000000001</v>
      </c>
      <c r="GP53" s="165">
        <v>0.37809999999999999</v>
      </c>
      <c r="GQ53" s="165">
        <v>-24.311499999999999</v>
      </c>
      <c r="GR53" s="165">
        <v>-7.1543000000000001</v>
      </c>
      <c r="GS53" s="165">
        <v>-7.1154999999999999</v>
      </c>
      <c r="GT53" s="165">
        <v>127.1233</v>
      </c>
      <c r="GU53" s="165">
        <v>-7.0442</v>
      </c>
      <c r="GV53" s="165">
        <v>-10.185600000000001</v>
      </c>
      <c r="GW53" s="165">
        <v>-7.3754999999999997</v>
      </c>
      <c r="GX53" s="166"/>
      <c r="GY53" s="165">
        <v>6.7907000000000002</v>
      </c>
      <c r="GZ53" s="165">
        <v>6.8909000000000002</v>
      </c>
      <c r="HA53" s="166"/>
      <c r="HB53" s="165">
        <v>-3.87</v>
      </c>
      <c r="HC53" s="165">
        <v>0</v>
      </c>
      <c r="HD53" s="165">
        <v>0</v>
      </c>
      <c r="HE53" s="165">
        <v>2.7225000000000001</v>
      </c>
      <c r="HF53" s="165">
        <v>50.851300000000002</v>
      </c>
      <c r="HG53" s="165">
        <v>34.318600000000004</v>
      </c>
      <c r="HH53" s="165">
        <v>92.474900000000005</v>
      </c>
      <c r="HI53" s="165">
        <v>-4.4356999999999998</v>
      </c>
      <c r="HJ53" s="165">
        <v>46.344200000000001</v>
      </c>
      <c r="HK53" s="165">
        <v>-8.4479000000000006</v>
      </c>
      <c r="HL53" s="165">
        <v>-10.484400000000001</v>
      </c>
      <c r="HM53" s="165">
        <v>0</v>
      </c>
      <c r="HN53" s="165">
        <v>0</v>
      </c>
      <c r="HO53" s="166"/>
      <c r="HP53" s="166"/>
      <c r="HQ53" s="165">
        <v>2.1711999999999998</v>
      </c>
      <c r="HR53" s="165">
        <v>2.7589999999999999</v>
      </c>
      <c r="HS53" s="165">
        <v>-13.138</v>
      </c>
      <c r="HT53" s="165">
        <v>-12.838699999999999</v>
      </c>
      <c r="HU53" s="165">
        <v>13.12</v>
      </c>
      <c r="HV53" s="165">
        <v>11.41</v>
      </c>
      <c r="HW53" s="165">
        <v>-19.600000000000001</v>
      </c>
      <c r="HX53" s="165">
        <v>-20</v>
      </c>
      <c r="HY53" s="165">
        <v>0.5978</v>
      </c>
      <c r="HZ53" s="165">
        <v>-6.24</v>
      </c>
      <c r="IA53" s="165">
        <v>82.837599999999995</v>
      </c>
      <c r="IB53" s="165">
        <v>21.2803</v>
      </c>
      <c r="IC53" s="165">
        <v>21.777899999999999</v>
      </c>
      <c r="ID53" s="165">
        <v>-17.5</v>
      </c>
      <c r="IE53" s="165">
        <v>-33.200000000000003</v>
      </c>
      <c r="IF53" s="165">
        <v>-17.399999999999999</v>
      </c>
      <c r="IG53" s="165">
        <v>-17.899999999999999</v>
      </c>
      <c r="IH53" s="166"/>
      <c r="II53" s="165">
        <v>-17.091999999999999</v>
      </c>
      <c r="IJ53" s="165">
        <v>-99.954400000000007</v>
      </c>
      <c r="IK53" s="165">
        <v>-6.4734999999999996</v>
      </c>
      <c r="IL53" s="165">
        <v>-263.40730000000002</v>
      </c>
      <c r="IM53" s="165">
        <v>-10.0558</v>
      </c>
      <c r="IN53" s="166"/>
      <c r="IO53" s="165">
        <v>101.2431</v>
      </c>
      <c r="IP53" s="165">
        <v>58.469799999999999</v>
      </c>
      <c r="IQ53" s="165">
        <v>159.298</v>
      </c>
      <c r="IR53" s="165">
        <v>90.114800000000002</v>
      </c>
      <c r="IS53" s="165">
        <v>41.3337</v>
      </c>
      <c r="IT53" s="165">
        <v>24.251300000000001</v>
      </c>
      <c r="IU53" s="165">
        <v>23.739699999999999</v>
      </c>
      <c r="IV53" s="165">
        <v>-51.521000000000001</v>
      </c>
      <c r="IW53" s="165">
        <v>208.46969999999999</v>
      </c>
      <c r="IX53" s="165">
        <v>-190.67429999999999</v>
      </c>
      <c r="IY53" s="165">
        <v>19.4377</v>
      </c>
      <c r="IZ53" s="165">
        <v>-10.4619</v>
      </c>
      <c r="JA53" s="165">
        <v>-1.6394</v>
      </c>
      <c r="JB53" s="165">
        <v>4.1029999999999998</v>
      </c>
      <c r="JC53" s="165">
        <v>-2.3199999999999998</v>
      </c>
      <c r="JD53" s="165">
        <v>-1.044</v>
      </c>
      <c r="JE53" s="165">
        <v>-1.0580000000000001</v>
      </c>
      <c r="JF53" s="165">
        <v>-2.72</v>
      </c>
      <c r="JG53" s="165">
        <v>3.92</v>
      </c>
      <c r="JH53" s="165">
        <v>-1.2548999999999999</v>
      </c>
      <c r="JI53" s="165">
        <v>-9.5780999999999992</v>
      </c>
      <c r="JJ53" s="165">
        <v>2.6962999999999999</v>
      </c>
      <c r="JK53" s="165">
        <v>1.5E-3</v>
      </c>
      <c r="JL53" s="165">
        <v>0.9</v>
      </c>
      <c r="JM53" s="165">
        <v>1.6859999999999999</v>
      </c>
      <c r="JN53" s="165">
        <v>1.0880000000000001</v>
      </c>
      <c r="JO53" s="165">
        <v>2.4022999999999999</v>
      </c>
      <c r="JP53" s="165">
        <v>2.7641</v>
      </c>
      <c r="JQ53" s="165">
        <v>4.851</v>
      </c>
      <c r="JR53" s="165">
        <v>4.2055999999999996</v>
      </c>
      <c r="JS53" s="165">
        <v>3.9693999999999998</v>
      </c>
      <c r="JT53" s="166"/>
      <c r="JU53" s="165">
        <v>19.8</v>
      </c>
      <c r="JV53" s="165">
        <v>7.5522</v>
      </c>
      <c r="JW53" s="165">
        <v>0.3</v>
      </c>
      <c r="JX53" s="166"/>
      <c r="JY53" s="165">
        <v>-5.1173999999999999</v>
      </c>
      <c r="JZ53" s="165">
        <v>-15.622400000000001</v>
      </c>
      <c r="KA53" s="165">
        <v>-17.9435</v>
      </c>
      <c r="KB53" s="165">
        <v>-2.4887000000000001</v>
      </c>
      <c r="KC53" s="165">
        <v>11.79</v>
      </c>
      <c r="KD53" s="165">
        <v>-11.6631</v>
      </c>
      <c r="KE53" s="165">
        <v>0</v>
      </c>
      <c r="KF53" s="165">
        <v>-12.5</v>
      </c>
      <c r="KG53" s="165">
        <v>-1.6</v>
      </c>
      <c r="KH53" s="165">
        <v>76.207700000000003</v>
      </c>
      <c r="KI53" s="165">
        <v>-142.08359999999999</v>
      </c>
    </row>
    <row r="54" spans="1:295" ht="18" customHeight="1" x14ac:dyDescent="0.3">
      <c r="A54" s="162" t="s">
        <v>60</v>
      </c>
      <c r="B54" s="162" t="s">
        <v>832</v>
      </c>
      <c r="C54" s="165">
        <v>0</v>
      </c>
      <c r="D54" s="165">
        <v>2.198</v>
      </c>
      <c r="E54" s="165">
        <v>-7.4691000000000001</v>
      </c>
      <c r="F54" s="165">
        <v>10.8169</v>
      </c>
      <c r="G54" s="165">
        <v>10.207100000000001</v>
      </c>
      <c r="H54" s="166"/>
      <c r="I54" s="165">
        <v>14.212199999999999</v>
      </c>
      <c r="J54" s="166"/>
      <c r="K54" s="165">
        <v>11.8474</v>
      </c>
      <c r="L54" s="165">
        <v>4.4928999999999997</v>
      </c>
      <c r="M54" s="166"/>
      <c r="N54" s="165">
        <v>-17.760000000000002</v>
      </c>
      <c r="O54" s="165">
        <v>-11</v>
      </c>
      <c r="P54" s="165">
        <v>-13.2</v>
      </c>
      <c r="Q54" s="165">
        <v>2.484</v>
      </c>
      <c r="R54" s="165">
        <v>-2.2000000000000002</v>
      </c>
      <c r="S54" s="165">
        <v>0.92269999999999996</v>
      </c>
      <c r="T54" s="165">
        <v>-11.659599999999999</v>
      </c>
      <c r="U54" s="165">
        <v>3.1916000000000002</v>
      </c>
      <c r="V54" s="165">
        <v>3.1362000000000001</v>
      </c>
      <c r="W54" s="165">
        <v>5.7972000000000001</v>
      </c>
      <c r="X54" s="165">
        <v>1.2433000000000001</v>
      </c>
      <c r="Y54" s="165">
        <v>0.64470000000000005</v>
      </c>
      <c r="Z54" s="165">
        <v>1.508</v>
      </c>
      <c r="AA54" s="166"/>
      <c r="AB54" s="165">
        <v>-1.3472</v>
      </c>
      <c r="AC54" s="165">
        <v>-0.67200000000000004</v>
      </c>
      <c r="AD54" s="165">
        <v>-0.63900000000000001</v>
      </c>
      <c r="AE54" s="165">
        <v>4.5890000000000004</v>
      </c>
      <c r="AF54" s="165">
        <v>-2.2200000000000002</v>
      </c>
      <c r="AG54" s="165">
        <v>-24.2</v>
      </c>
      <c r="AH54" s="165">
        <v>0.30299999999999999</v>
      </c>
      <c r="AI54" s="165">
        <v>0.25600000000000001</v>
      </c>
      <c r="AJ54" s="166">
        <v>0</v>
      </c>
      <c r="AK54" s="165">
        <v>-13.39</v>
      </c>
      <c r="AL54" s="166"/>
      <c r="AM54" s="165">
        <v>-11.19</v>
      </c>
      <c r="AN54" s="165">
        <v>-11.13</v>
      </c>
      <c r="AO54" s="165">
        <v>6.3487</v>
      </c>
      <c r="AP54" s="165">
        <v>3.3662999999999998</v>
      </c>
      <c r="AQ54" s="165">
        <v>19.952500000000001</v>
      </c>
      <c r="AR54" s="165">
        <v>21.1081</v>
      </c>
      <c r="AS54" s="165">
        <v>-15.8813</v>
      </c>
      <c r="AT54" s="165">
        <v>-15.9411</v>
      </c>
      <c r="AU54" s="165">
        <v>-15.7516</v>
      </c>
      <c r="AV54" s="165">
        <v>14.5364</v>
      </c>
      <c r="AW54" s="165">
        <v>17.124099999999999</v>
      </c>
      <c r="AX54" s="165">
        <v>-17.816600000000001</v>
      </c>
      <c r="AY54" s="165">
        <v>-17.950500000000002</v>
      </c>
      <c r="AZ54" s="165">
        <v>34.541800000000002</v>
      </c>
      <c r="BA54" s="165">
        <v>37.167400000000001</v>
      </c>
      <c r="BB54" s="165">
        <v>-13.882400000000001</v>
      </c>
      <c r="BC54" s="165">
        <v>6.2877000000000001</v>
      </c>
      <c r="BD54" s="165">
        <v>-4</v>
      </c>
      <c r="BE54" s="165">
        <v>-4.2</v>
      </c>
      <c r="BF54" s="165">
        <v>-18.435099999999998</v>
      </c>
      <c r="BG54" s="165">
        <v>-18.506699999999999</v>
      </c>
      <c r="BH54" s="165">
        <v>-1.8674999999999999</v>
      </c>
      <c r="BI54" s="166"/>
      <c r="BJ54" s="165">
        <v>-3.6364999999999998</v>
      </c>
      <c r="BK54" s="165">
        <v>1.8037000000000001</v>
      </c>
      <c r="BL54" s="165">
        <v>0</v>
      </c>
      <c r="BM54" s="165">
        <v>0.89990000000000003</v>
      </c>
      <c r="BN54" s="165">
        <v>-114.0782</v>
      </c>
      <c r="BO54" s="165">
        <v>33.2346</v>
      </c>
      <c r="BP54" s="165">
        <v>33.753500000000003</v>
      </c>
      <c r="BQ54" s="165">
        <v>-7.3609999999999998</v>
      </c>
      <c r="BR54" s="165">
        <v>-196.441</v>
      </c>
      <c r="BS54" s="166"/>
      <c r="BT54" s="166"/>
      <c r="BU54" s="166"/>
      <c r="BV54" s="165">
        <v>17.1648</v>
      </c>
      <c r="BW54" s="165">
        <v>11.4</v>
      </c>
      <c r="BX54" s="165">
        <v>0</v>
      </c>
      <c r="BY54" s="165">
        <v>-9.4499999999999993</v>
      </c>
      <c r="BZ54" s="165">
        <v>-2.82</v>
      </c>
      <c r="CA54" s="165">
        <v>-12.5878</v>
      </c>
      <c r="CB54" s="165">
        <v>-11.784000000000001</v>
      </c>
      <c r="CC54" s="165">
        <v>19.899100000000001</v>
      </c>
      <c r="CD54" s="165">
        <v>18.110600000000002</v>
      </c>
      <c r="CE54" s="165">
        <v>-1.4829000000000001</v>
      </c>
      <c r="CF54" s="165">
        <v>-20.964400000000001</v>
      </c>
      <c r="CG54" s="165">
        <v>-21.384</v>
      </c>
      <c r="CH54" s="165">
        <v>-3.7023000000000001</v>
      </c>
      <c r="CI54" s="166"/>
      <c r="CJ54" s="166"/>
      <c r="CK54" s="166"/>
      <c r="CL54" s="165">
        <v>-12.9</v>
      </c>
      <c r="CM54" s="165">
        <v>-13</v>
      </c>
      <c r="CN54" s="165">
        <v>-2.35</v>
      </c>
      <c r="CO54" s="165">
        <v>13.6351</v>
      </c>
      <c r="CP54" s="165">
        <v>13.7226</v>
      </c>
      <c r="CQ54" s="165">
        <v>12.2416</v>
      </c>
      <c r="CR54" s="165">
        <v>41.3294</v>
      </c>
      <c r="CS54" s="165">
        <v>42.056600000000003</v>
      </c>
      <c r="CT54" s="165">
        <v>-27.453800000000001</v>
      </c>
      <c r="CU54" s="165">
        <v>-21.063600000000001</v>
      </c>
      <c r="CV54" s="165">
        <v>-27.707699999999999</v>
      </c>
      <c r="CW54" s="165">
        <v>3.9064000000000001</v>
      </c>
      <c r="CX54" s="165">
        <v>21.78</v>
      </c>
      <c r="CY54" s="165">
        <v>7.93</v>
      </c>
      <c r="CZ54" s="165">
        <v>17.036100000000001</v>
      </c>
      <c r="DA54" s="165">
        <v>16.995200000000001</v>
      </c>
      <c r="DB54" s="165">
        <v>-8.85</v>
      </c>
      <c r="DC54" s="165">
        <v>-7.992</v>
      </c>
      <c r="DD54" s="166"/>
      <c r="DE54" s="166"/>
      <c r="DF54" s="165">
        <v>25.2285</v>
      </c>
      <c r="DG54" s="165">
        <v>-10.6098</v>
      </c>
      <c r="DH54" s="165">
        <v>-4.5373999999999999</v>
      </c>
      <c r="DI54" s="165">
        <v>-19.7</v>
      </c>
      <c r="DJ54" s="165">
        <v>-19.3</v>
      </c>
      <c r="DK54" s="165">
        <v>-4.7619999999999996</v>
      </c>
      <c r="DL54" s="165">
        <v>-0.374</v>
      </c>
      <c r="DM54" s="165">
        <v>4.4208999999999996</v>
      </c>
      <c r="DN54" s="165">
        <v>6.6855000000000002</v>
      </c>
      <c r="DO54" s="165">
        <v>-0.02</v>
      </c>
      <c r="DP54" s="165">
        <v>-1.1200000000000001</v>
      </c>
      <c r="DQ54" s="165">
        <v>10.881</v>
      </c>
      <c r="DR54" s="165">
        <v>-25.719000000000001</v>
      </c>
      <c r="DS54" s="165">
        <v>-12.66</v>
      </c>
      <c r="DT54" s="165">
        <v>-12.73</v>
      </c>
      <c r="DU54" s="165">
        <v>34</v>
      </c>
      <c r="DV54" s="165">
        <v>18.5</v>
      </c>
      <c r="DW54" s="165">
        <v>-25.436399999999999</v>
      </c>
      <c r="DX54" s="165">
        <v>-12.9727</v>
      </c>
      <c r="DY54" s="165">
        <v>-39.238799999999998</v>
      </c>
      <c r="DZ54" s="165">
        <v>-32.681800000000003</v>
      </c>
      <c r="EA54" s="165">
        <v>9.7086000000000006</v>
      </c>
      <c r="EB54" s="165">
        <v>-11.7003</v>
      </c>
      <c r="EC54" s="165">
        <v>-19.957100000000001</v>
      </c>
      <c r="ED54" s="165">
        <v>-19.816600000000001</v>
      </c>
      <c r="EE54" s="165">
        <v>-18.885300000000001</v>
      </c>
      <c r="EF54" s="165">
        <v>-24.297699999999999</v>
      </c>
      <c r="EG54" s="165">
        <v>-12.618</v>
      </c>
      <c r="EH54" s="165">
        <v>-80.082899999999995</v>
      </c>
      <c r="EI54" s="165">
        <v>-13.583600000000001</v>
      </c>
      <c r="EJ54" s="166"/>
      <c r="EK54" s="165">
        <v>-8.9957999999999991</v>
      </c>
      <c r="EL54" s="165">
        <v>-8.4277999999999995</v>
      </c>
      <c r="EM54" s="165">
        <v>14.0161</v>
      </c>
      <c r="EN54" s="165">
        <v>-9.4739000000000004</v>
      </c>
      <c r="EO54" s="165">
        <v>-8.7718000000000007</v>
      </c>
      <c r="EP54" s="165">
        <v>-5.6360000000000001</v>
      </c>
      <c r="EQ54" s="165">
        <v>-22.366599999999998</v>
      </c>
      <c r="ER54" s="165">
        <v>-22.076899999999998</v>
      </c>
      <c r="ES54" s="165">
        <v>4.9329999999999998</v>
      </c>
      <c r="ET54" s="166"/>
      <c r="EU54" s="165">
        <v>-9.2899999999999991</v>
      </c>
      <c r="EV54" s="165">
        <v>0</v>
      </c>
      <c r="EW54" s="165">
        <v>3.8167</v>
      </c>
      <c r="EX54" s="165">
        <v>-11.645</v>
      </c>
      <c r="EY54" s="165">
        <v>-10.3057</v>
      </c>
      <c r="EZ54" s="165">
        <v>-10.491199999999999</v>
      </c>
      <c r="FA54" s="165">
        <v>5.1734</v>
      </c>
      <c r="FB54" s="165">
        <v>6.7205000000000004</v>
      </c>
      <c r="FC54" s="165">
        <v>-23.2179</v>
      </c>
      <c r="FD54" s="165">
        <v>5.8318000000000003</v>
      </c>
      <c r="FE54" s="166"/>
      <c r="FF54" s="165">
        <v>5.4821</v>
      </c>
      <c r="FG54" s="165">
        <v>2.7873999999999999</v>
      </c>
      <c r="FH54" s="165">
        <v>2.6252</v>
      </c>
      <c r="FI54" s="165">
        <v>0</v>
      </c>
      <c r="FJ54" s="165">
        <v>1.5071000000000001</v>
      </c>
      <c r="FK54" s="165">
        <v>1.0046999999999999</v>
      </c>
      <c r="FL54" s="165">
        <v>-4.1863999999999999</v>
      </c>
      <c r="FM54" s="165">
        <v>15.0518</v>
      </c>
      <c r="FN54" s="165">
        <v>14.906599999999999</v>
      </c>
      <c r="FO54" s="165">
        <v>3.8239000000000001</v>
      </c>
      <c r="FP54" s="165">
        <v>14.093500000000001</v>
      </c>
      <c r="FQ54" s="165">
        <v>16.295400000000001</v>
      </c>
      <c r="FR54" s="165">
        <v>-15.04</v>
      </c>
      <c r="FS54" s="165">
        <v>-1.4131</v>
      </c>
      <c r="FT54" s="165">
        <v>0.16589999999999999</v>
      </c>
      <c r="FU54" s="165">
        <v>0.6</v>
      </c>
      <c r="FV54" s="165">
        <v>2.52</v>
      </c>
      <c r="FW54" s="165">
        <v>-17.339200000000002</v>
      </c>
      <c r="FX54" s="166"/>
      <c r="FY54" s="165">
        <v>2.1080000000000001</v>
      </c>
      <c r="FZ54" s="165">
        <v>0.48</v>
      </c>
      <c r="GA54" s="166"/>
      <c r="GB54" s="165">
        <v>-6.93</v>
      </c>
      <c r="GC54" s="165">
        <v>-24.365100000000002</v>
      </c>
      <c r="GD54" s="165">
        <v>-16.2531</v>
      </c>
      <c r="GE54" s="165">
        <v>-3.61</v>
      </c>
      <c r="GF54" s="165">
        <v>26.000599999999999</v>
      </c>
      <c r="GG54" s="166"/>
      <c r="GH54" s="165">
        <v>26.0578</v>
      </c>
      <c r="GI54" s="165">
        <v>-6.6875</v>
      </c>
      <c r="GJ54" s="165">
        <v>-7.1086</v>
      </c>
      <c r="GK54" s="165">
        <v>2.9169</v>
      </c>
      <c r="GL54" s="166"/>
      <c r="GM54" s="166"/>
      <c r="GN54" s="166"/>
      <c r="GO54" s="165">
        <v>-7.6599000000000004</v>
      </c>
      <c r="GP54" s="165">
        <v>-0.42959999999999998</v>
      </c>
      <c r="GQ54" s="165">
        <v>-25.072600000000001</v>
      </c>
      <c r="GR54" s="165">
        <v>-7.5869</v>
      </c>
      <c r="GS54" s="165">
        <v>-7.6548999999999996</v>
      </c>
      <c r="GT54" s="165">
        <v>110.5656</v>
      </c>
      <c r="GU54" s="165">
        <v>-8.4885999999999999</v>
      </c>
      <c r="GV54" s="165">
        <v>-10.757300000000001</v>
      </c>
      <c r="GW54" s="165">
        <v>-7.1401000000000003</v>
      </c>
      <c r="GX54" s="165">
        <v>1.9420999999999999</v>
      </c>
      <c r="GY54" s="165">
        <v>6.4463999999999997</v>
      </c>
      <c r="GZ54" s="165">
        <v>6.4795999999999996</v>
      </c>
      <c r="HA54" s="165">
        <v>1.2907</v>
      </c>
      <c r="HB54" s="165">
        <v>-5.5545</v>
      </c>
      <c r="HC54" s="165">
        <v>-3.9807000000000001</v>
      </c>
      <c r="HD54" s="165">
        <v>-2.1</v>
      </c>
      <c r="HE54" s="165">
        <v>6.2168000000000001</v>
      </c>
      <c r="HF54" s="165">
        <v>57.411799999999999</v>
      </c>
      <c r="HG54" s="165">
        <v>26.8645</v>
      </c>
      <c r="HH54" s="165">
        <v>86.202399999999997</v>
      </c>
      <c r="HI54" s="165">
        <v>-5.5347</v>
      </c>
      <c r="HJ54" s="165">
        <v>45.908499999999997</v>
      </c>
      <c r="HK54" s="165">
        <v>-7.3463000000000003</v>
      </c>
      <c r="HL54" s="165">
        <v>-10.151199999999999</v>
      </c>
      <c r="HM54" s="165">
        <v>0</v>
      </c>
      <c r="HN54" s="165">
        <v>-11.794700000000001</v>
      </c>
      <c r="HO54" s="166"/>
      <c r="HP54" s="166"/>
      <c r="HQ54" s="165">
        <v>0.84730000000000005</v>
      </c>
      <c r="HR54" s="165">
        <v>1.2647999999999999</v>
      </c>
      <c r="HS54" s="165">
        <v>-7.6127000000000002</v>
      </c>
      <c r="HT54" s="165">
        <v>-7.7523999999999997</v>
      </c>
      <c r="HU54" s="165">
        <v>8.61</v>
      </c>
      <c r="HV54" s="165">
        <v>8.83</v>
      </c>
      <c r="HW54" s="165">
        <v>-19.399999999999999</v>
      </c>
      <c r="HX54" s="165">
        <v>-19</v>
      </c>
      <c r="HY54" s="165">
        <v>0.35249999999999998</v>
      </c>
      <c r="HZ54" s="165">
        <v>-7.04</v>
      </c>
      <c r="IA54" s="165">
        <v>83.017600000000002</v>
      </c>
      <c r="IB54" s="165">
        <v>19.932600000000001</v>
      </c>
      <c r="IC54" s="165">
        <v>20.061499999999999</v>
      </c>
      <c r="ID54" s="165">
        <v>-18.2</v>
      </c>
      <c r="IE54" s="165">
        <v>-32</v>
      </c>
      <c r="IF54" s="165">
        <v>-15.7</v>
      </c>
      <c r="IG54" s="165">
        <v>-16.2</v>
      </c>
      <c r="IH54" s="166"/>
      <c r="II54" s="165">
        <v>-17.274699999999999</v>
      </c>
      <c r="IJ54" s="165">
        <v>-99.967200000000005</v>
      </c>
      <c r="IK54" s="165">
        <v>-6.4375999999999998</v>
      </c>
      <c r="IL54" s="165">
        <v>-266.2414</v>
      </c>
      <c r="IM54" s="165">
        <v>-11.379200000000001</v>
      </c>
      <c r="IN54" s="166"/>
      <c r="IO54" s="165">
        <v>103.99890000000001</v>
      </c>
      <c r="IP54" s="165">
        <v>61.437100000000001</v>
      </c>
      <c r="IQ54" s="165">
        <v>161.1515</v>
      </c>
      <c r="IR54" s="165">
        <v>93.226399999999998</v>
      </c>
      <c r="IS54" s="165">
        <v>40.173699999999997</v>
      </c>
      <c r="IT54" s="165">
        <v>26.0229</v>
      </c>
      <c r="IU54" s="165">
        <v>23.787400000000002</v>
      </c>
      <c r="IV54" s="165">
        <v>-53.824300000000001</v>
      </c>
      <c r="IW54" s="165">
        <v>207.49430000000001</v>
      </c>
      <c r="IX54" s="165">
        <v>-191.8074</v>
      </c>
      <c r="IY54" s="165">
        <v>11.599500000000001</v>
      </c>
      <c r="IZ54" s="165">
        <v>-4.4454000000000002</v>
      </c>
      <c r="JA54" s="165">
        <v>-0.93630000000000002</v>
      </c>
      <c r="JB54" s="166"/>
      <c r="JC54" s="165">
        <v>-2.48</v>
      </c>
      <c r="JD54" s="165">
        <v>-0.747</v>
      </c>
      <c r="JE54" s="165">
        <v>-0.749</v>
      </c>
      <c r="JF54" s="165">
        <v>-2.3199999999999998</v>
      </c>
      <c r="JG54" s="165">
        <v>3.44</v>
      </c>
      <c r="JH54" s="165">
        <v>-1.5880000000000001</v>
      </c>
      <c r="JI54" s="165">
        <v>-9.1997</v>
      </c>
      <c r="JJ54" s="165">
        <v>2.2292999999999998</v>
      </c>
      <c r="JK54" s="165">
        <v>-5.6500000000000002E-2</v>
      </c>
      <c r="JL54" s="165">
        <v>0.6</v>
      </c>
      <c r="JM54" s="165">
        <v>3.0819999999999999</v>
      </c>
      <c r="JN54" s="165">
        <v>2.8439999999999999</v>
      </c>
      <c r="JO54" s="165">
        <v>2.6223999999999998</v>
      </c>
      <c r="JP54" s="166"/>
      <c r="JQ54" s="165">
        <v>5.2850000000000001</v>
      </c>
      <c r="JR54" s="165">
        <v>3.3469000000000002</v>
      </c>
      <c r="JS54" s="165">
        <v>4.2073999999999998</v>
      </c>
      <c r="JT54" s="166"/>
      <c r="JU54" s="165">
        <v>19.2</v>
      </c>
      <c r="JV54" s="165">
        <v>8.1298999999999992</v>
      </c>
      <c r="JW54" s="165">
        <v>0.3</v>
      </c>
      <c r="JX54" s="166"/>
      <c r="JY54" s="165">
        <v>-4.2736000000000001</v>
      </c>
      <c r="JZ54" s="165">
        <v>-16.441299999999998</v>
      </c>
      <c r="KA54" s="165">
        <v>-18.503</v>
      </c>
      <c r="KB54" s="165">
        <v>-1.0471999999999999</v>
      </c>
      <c r="KC54" s="165">
        <v>13.0052</v>
      </c>
      <c r="KD54" s="165">
        <v>-12.3757</v>
      </c>
      <c r="KE54" s="166"/>
      <c r="KF54" s="165">
        <v>-11.1</v>
      </c>
      <c r="KG54" s="165">
        <v>-2.5</v>
      </c>
      <c r="KH54" s="165">
        <v>79.361699999999999</v>
      </c>
      <c r="KI54" s="165">
        <v>-141.72649999999999</v>
      </c>
    </row>
    <row r="55" spans="1:295" ht="18" customHeight="1" x14ac:dyDescent="0.3">
      <c r="A55" s="162" t="s">
        <v>60</v>
      </c>
      <c r="B55" s="162" t="s">
        <v>833</v>
      </c>
      <c r="C55" s="165">
        <v>0</v>
      </c>
      <c r="D55" s="165">
        <v>1.9696</v>
      </c>
      <c r="E55" s="165">
        <v>-7.2864000000000004</v>
      </c>
      <c r="F55" s="165">
        <v>7.6878000000000002</v>
      </c>
      <c r="G55" s="165">
        <v>8.0946999999999996</v>
      </c>
      <c r="H55" s="166"/>
      <c r="I55" s="165">
        <v>13.536799999999999</v>
      </c>
      <c r="J55" s="166"/>
      <c r="K55" s="165">
        <v>11.847300000000001</v>
      </c>
      <c r="L55" s="165">
        <v>4.3409000000000004</v>
      </c>
      <c r="M55" s="166"/>
      <c r="N55" s="165">
        <v>-17.760000000000002</v>
      </c>
      <c r="O55" s="165">
        <v>-22</v>
      </c>
      <c r="P55" s="165">
        <v>-2.2000000000000002</v>
      </c>
      <c r="Q55" s="165">
        <v>0.82799999999999996</v>
      </c>
      <c r="R55" s="165">
        <v>-15.4</v>
      </c>
      <c r="S55" s="165">
        <v>2.5945999999999998</v>
      </c>
      <c r="T55" s="165">
        <v>-1.272</v>
      </c>
      <c r="U55" s="165">
        <v>3.1549</v>
      </c>
      <c r="V55" s="165">
        <v>2.9174000000000002</v>
      </c>
      <c r="W55" s="165">
        <v>5.3917999999999999</v>
      </c>
      <c r="X55" s="165">
        <v>1.5290999999999999</v>
      </c>
      <c r="Y55" s="165">
        <v>0.70089999999999997</v>
      </c>
      <c r="Z55" s="165">
        <v>1.542</v>
      </c>
      <c r="AA55" s="166"/>
      <c r="AB55" s="165">
        <v>-1.1922999999999999</v>
      </c>
      <c r="AC55" s="165">
        <v>-0.98699999999999999</v>
      </c>
      <c r="AD55" s="165">
        <v>-0.96499999999999997</v>
      </c>
      <c r="AE55" s="165">
        <v>4.2670000000000003</v>
      </c>
      <c r="AF55" s="165">
        <v>-2.2200000000000002</v>
      </c>
      <c r="AG55" s="165">
        <v>-15.4</v>
      </c>
      <c r="AH55" s="165">
        <v>-0.22600000000000001</v>
      </c>
      <c r="AI55" s="165">
        <v>0.245</v>
      </c>
      <c r="AJ55" s="166">
        <v>0</v>
      </c>
      <c r="AK55" s="165">
        <v>-15.85</v>
      </c>
      <c r="AL55" s="166"/>
      <c r="AM55" s="165">
        <v>-10.52</v>
      </c>
      <c r="AN55" s="165">
        <v>-10.69</v>
      </c>
      <c r="AO55" s="165">
        <v>6.0467000000000004</v>
      </c>
      <c r="AP55" s="165">
        <v>3.6467000000000001</v>
      </c>
      <c r="AQ55" s="165">
        <v>19.7379</v>
      </c>
      <c r="AR55" s="165">
        <v>21.1768</v>
      </c>
      <c r="AS55" s="165">
        <v>-11.833500000000001</v>
      </c>
      <c r="AT55" s="165">
        <v>-16.209099999999999</v>
      </c>
      <c r="AU55" s="165">
        <v>-15.676</v>
      </c>
      <c r="AV55" s="165">
        <v>1.3332999999999999</v>
      </c>
      <c r="AW55" s="165">
        <v>1.4016999999999999</v>
      </c>
      <c r="AX55" s="165">
        <v>-15.9411</v>
      </c>
      <c r="AY55" s="165">
        <v>-14.0657</v>
      </c>
      <c r="AZ55" s="165">
        <v>28.936</v>
      </c>
      <c r="BA55" s="165">
        <v>29.872399999999999</v>
      </c>
      <c r="BB55" s="165">
        <v>-12.106999999999999</v>
      </c>
      <c r="BC55" s="165">
        <v>11.0901</v>
      </c>
      <c r="BD55" s="165">
        <v>-5.6</v>
      </c>
      <c r="BE55" s="165">
        <v>-5.4</v>
      </c>
      <c r="BF55" s="165">
        <v>-21.707799999999999</v>
      </c>
      <c r="BG55" s="165">
        <v>-21.295999999999999</v>
      </c>
      <c r="BH55" s="165">
        <v>-2.0186000000000002</v>
      </c>
      <c r="BI55" s="166"/>
      <c r="BJ55" s="165">
        <v>-4.0133000000000001</v>
      </c>
      <c r="BK55" s="165">
        <v>0.77690000000000003</v>
      </c>
      <c r="BL55" s="165">
        <v>0</v>
      </c>
      <c r="BM55" s="165">
        <v>0.39069999999999999</v>
      </c>
      <c r="BN55" s="165">
        <v>-126.4076</v>
      </c>
      <c r="BO55" s="165">
        <v>34.668999999999997</v>
      </c>
      <c r="BP55" s="165">
        <v>34.7301</v>
      </c>
      <c r="BQ55" s="165">
        <v>1.7816000000000001</v>
      </c>
      <c r="BR55" s="165">
        <v>-205.65309999999999</v>
      </c>
      <c r="BS55" s="166"/>
      <c r="BT55" s="166"/>
      <c r="BU55" s="166"/>
      <c r="BV55" s="166"/>
      <c r="BW55" s="165">
        <v>11.73</v>
      </c>
      <c r="BX55" s="166"/>
      <c r="BY55" s="165">
        <v>-10.35</v>
      </c>
      <c r="BZ55" s="165">
        <v>-2.93</v>
      </c>
      <c r="CA55" s="165">
        <v>-13.391500000000001</v>
      </c>
      <c r="CB55" s="165">
        <v>-12.855700000000001</v>
      </c>
      <c r="CC55" s="165">
        <v>18.8538</v>
      </c>
      <c r="CD55" s="165">
        <v>17.2287</v>
      </c>
      <c r="CE55" s="165">
        <v>-4.5221999999999998</v>
      </c>
      <c r="CF55" s="165">
        <v>-23.439399999999999</v>
      </c>
      <c r="CG55" s="165">
        <v>-23.483000000000001</v>
      </c>
      <c r="CH55" s="165">
        <v>-4.0723000000000003</v>
      </c>
      <c r="CI55" s="166"/>
      <c r="CJ55" s="166"/>
      <c r="CK55" s="166"/>
      <c r="CL55" s="165">
        <v>-15.4</v>
      </c>
      <c r="CM55" s="165">
        <v>-15.1</v>
      </c>
      <c r="CN55" s="165">
        <v>-2.85</v>
      </c>
      <c r="CO55" s="165">
        <v>10.566599999999999</v>
      </c>
      <c r="CP55" s="165">
        <v>10.7499</v>
      </c>
      <c r="CQ55" s="165">
        <v>9.3610000000000007</v>
      </c>
      <c r="CR55" s="165">
        <v>44.85</v>
      </c>
      <c r="CS55" s="165">
        <v>45.507599999999996</v>
      </c>
      <c r="CT55" s="165">
        <v>-29.148199999999999</v>
      </c>
      <c r="CU55" s="165">
        <v>-22.726600000000001</v>
      </c>
      <c r="CV55" s="165">
        <v>-29.210599999999999</v>
      </c>
      <c r="CW55" s="165">
        <v>3.2736999999999998</v>
      </c>
      <c r="CX55" s="165">
        <v>22.26</v>
      </c>
      <c r="CY55" s="165">
        <v>8.09</v>
      </c>
      <c r="CZ55" s="165">
        <v>17.348600000000001</v>
      </c>
      <c r="DA55" s="165">
        <v>17.1906</v>
      </c>
      <c r="DB55" s="165">
        <v>-8.4600000000000009</v>
      </c>
      <c r="DC55" s="165">
        <v>-8.8800000000000008</v>
      </c>
      <c r="DD55" s="166"/>
      <c r="DE55" s="166"/>
      <c r="DF55" s="165">
        <v>22.546900000000001</v>
      </c>
      <c r="DG55" s="165">
        <v>-11.741300000000001</v>
      </c>
      <c r="DH55" s="165">
        <v>-4.3224</v>
      </c>
      <c r="DI55" s="166"/>
      <c r="DJ55" s="166"/>
      <c r="DK55" s="165">
        <v>-5.2637</v>
      </c>
      <c r="DL55" s="165">
        <v>-1.6831</v>
      </c>
      <c r="DM55" s="165">
        <v>6.9443999999999999</v>
      </c>
      <c r="DN55" s="165">
        <v>5.0156000000000001</v>
      </c>
      <c r="DO55" s="165">
        <v>-1.17</v>
      </c>
      <c r="DP55" s="165">
        <v>-2.2799999999999998</v>
      </c>
      <c r="DQ55" s="165">
        <v>10.1835</v>
      </c>
      <c r="DR55" s="165">
        <v>-24.461400000000001</v>
      </c>
      <c r="DS55" s="165">
        <v>-15.67</v>
      </c>
      <c r="DT55" s="165">
        <v>-15.86</v>
      </c>
      <c r="DU55" s="165">
        <v>38.619999999999997</v>
      </c>
      <c r="DV55" s="165">
        <v>17.25</v>
      </c>
      <c r="DW55" s="165">
        <v>-25.709099999999999</v>
      </c>
      <c r="DX55" s="165">
        <v>-12.7182</v>
      </c>
      <c r="DY55" s="166"/>
      <c r="DZ55" s="165">
        <v>-32.209099999999999</v>
      </c>
      <c r="EA55" s="166"/>
      <c r="EB55" s="165">
        <v>-14.1778</v>
      </c>
      <c r="EC55" s="165">
        <v>-21.340299999999999</v>
      </c>
      <c r="ED55" s="165">
        <v>-21.088200000000001</v>
      </c>
      <c r="EE55" s="165">
        <v>-20.301100000000002</v>
      </c>
      <c r="EF55" s="165">
        <v>-23.6523</v>
      </c>
      <c r="EG55" s="165">
        <v>-10.798999999999999</v>
      </c>
      <c r="EH55" s="165">
        <v>-93.154300000000006</v>
      </c>
      <c r="EI55" s="165">
        <v>-17.7624</v>
      </c>
      <c r="EJ55" s="166"/>
      <c r="EK55" s="165">
        <v>-9.6582000000000008</v>
      </c>
      <c r="EL55" s="165">
        <v>-8.8490000000000002</v>
      </c>
      <c r="EM55" s="165">
        <v>13.636799999999999</v>
      </c>
      <c r="EN55" s="165">
        <v>-8.1685999999999996</v>
      </c>
      <c r="EO55" s="165">
        <v>-8.3460999999999999</v>
      </c>
      <c r="EP55" s="165">
        <v>-1.54</v>
      </c>
      <c r="EQ55" s="165">
        <v>-22.257100000000001</v>
      </c>
      <c r="ER55" s="165">
        <v>-21.9514</v>
      </c>
      <c r="ES55" s="165">
        <v>3.6021000000000001</v>
      </c>
      <c r="ET55" s="166"/>
      <c r="EU55" s="165">
        <v>-7.34</v>
      </c>
      <c r="EV55" s="165">
        <v>0.1</v>
      </c>
      <c r="EW55" s="165">
        <v>3.9904000000000002</v>
      </c>
      <c r="EX55" s="165">
        <v>-9.3360000000000003</v>
      </c>
      <c r="EY55" s="165">
        <v>-9.8359000000000005</v>
      </c>
      <c r="EZ55" s="165">
        <v>-10.0824</v>
      </c>
      <c r="FA55" s="165">
        <v>4.7241</v>
      </c>
      <c r="FB55" s="165">
        <v>4.6386000000000003</v>
      </c>
      <c r="FC55" s="165">
        <v>-22.3949</v>
      </c>
      <c r="FD55" s="165">
        <v>5.8220999999999998</v>
      </c>
      <c r="FE55" s="166"/>
      <c r="FF55" s="165">
        <v>5.4465000000000003</v>
      </c>
      <c r="FG55" s="165">
        <v>2.9893000000000001</v>
      </c>
      <c r="FH55" s="165">
        <v>2.8652000000000002</v>
      </c>
      <c r="FI55" s="165">
        <v>0</v>
      </c>
      <c r="FJ55" s="165">
        <v>1.6746000000000001</v>
      </c>
      <c r="FK55" s="165">
        <v>1.6746000000000001</v>
      </c>
      <c r="FL55" s="165">
        <v>-3.8515000000000001</v>
      </c>
      <c r="FM55" s="165">
        <v>14.5288</v>
      </c>
      <c r="FN55" s="165">
        <v>14.302</v>
      </c>
      <c r="FO55" s="165">
        <v>3.9590999999999998</v>
      </c>
      <c r="FP55" s="165">
        <v>14.1069</v>
      </c>
      <c r="FQ55" s="165">
        <v>14.103</v>
      </c>
      <c r="FR55" s="165">
        <v>-15.07</v>
      </c>
      <c r="FS55" s="165">
        <v>-1.3088</v>
      </c>
      <c r="FT55" s="165">
        <v>0.2364</v>
      </c>
      <c r="FU55" s="165">
        <v>0.78</v>
      </c>
      <c r="FV55" s="165">
        <v>3.31</v>
      </c>
      <c r="FW55" s="165">
        <v>-14.043200000000001</v>
      </c>
      <c r="FX55" s="166"/>
      <c r="FY55" s="165">
        <v>2.117</v>
      </c>
      <c r="FZ55" s="165">
        <v>0.67600000000000005</v>
      </c>
      <c r="GA55" s="166"/>
      <c r="GB55" s="165">
        <v>-6.16</v>
      </c>
      <c r="GC55" s="165">
        <v>-24.3383</v>
      </c>
      <c r="GD55" s="165">
        <v>-16.420000000000002</v>
      </c>
      <c r="GE55" s="165">
        <v>-4.1399999999999997</v>
      </c>
      <c r="GF55" s="165">
        <v>27.083100000000002</v>
      </c>
      <c r="GG55" s="166"/>
      <c r="GH55" s="165">
        <v>25.3065</v>
      </c>
      <c r="GI55" s="165">
        <v>-7.3715000000000002</v>
      </c>
      <c r="GJ55" s="165">
        <v>-8.0112000000000005</v>
      </c>
      <c r="GK55" s="165">
        <v>2.6987000000000001</v>
      </c>
      <c r="GL55" s="166"/>
      <c r="GM55" s="166"/>
      <c r="GN55" s="166"/>
      <c r="GO55" s="165">
        <v>-29.074000000000002</v>
      </c>
      <c r="GP55" s="165">
        <v>0.40060000000000001</v>
      </c>
      <c r="GQ55" s="165">
        <v>-24.891500000000001</v>
      </c>
      <c r="GR55" s="165">
        <v>-7.8654000000000002</v>
      </c>
      <c r="GS55" s="165">
        <v>-7.3517999999999999</v>
      </c>
      <c r="GT55" s="165">
        <v>101.7897</v>
      </c>
      <c r="GU55" s="165">
        <v>-8.7454999999999998</v>
      </c>
      <c r="GV55" s="165">
        <v>-8.2436000000000007</v>
      </c>
      <c r="GW55" s="165">
        <v>-8.5952999999999999</v>
      </c>
      <c r="GX55" s="165">
        <v>2.1575000000000002</v>
      </c>
      <c r="GY55" s="165">
        <v>6.1680999999999999</v>
      </c>
      <c r="GZ55" s="165">
        <v>6.2423000000000002</v>
      </c>
      <c r="HA55" s="165">
        <v>1</v>
      </c>
      <c r="HB55" s="165">
        <v>-8.3650000000000002</v>
      </c>
      <c r="HC55" s="165">
        <v>-6.5552000000000001</v>
      </c>
      <c r="HD55" s="165">
        <v>-6.71</v>
      </c>
      <c r="HE55" s="165">
        <v>4.0522</v>
      </c>
      <c r="HF55" s="165">
        <v>48.877899999999997</v>
      </c>
      <c r="HG55" s="165">
        <v>16.313600000000001</v>
      </c>
      <c r="HH55" s="165">
        <v>92.072199999999995</v>
      </c>
      <c r="HI55" s="165">
        <v>-9.4650999999999996</v>
      </c>
      <c r="HJ55" s="165">
        <v>43.302599999999998</v>
      </c>
      <c r="HK55" s="165">
        <v>-7.0468000000000002</v>
      </c>
      <c r="HL55" s="165">
        <v>-9.8651999999999997</v>
      </c>
      <c r="HM55" s="165">
        <v>0</v>
      </c>
      <c r="HN55" s="165">
        <v>-10.981299999999999</v>
      </c>
      <c r="HO55" s="166"/>
      <c r="HP55" s="166"/>
      <c r="HQ55" s="165">
        <v>-0.72919999999999996</v>
      </c>
      <c r="HR55" s="165">
        <v>-0.2019</v>
      </c>
      <c r="HS55" s="165">
        <v>-7.8093000000000004</v>
      </c>
      <c r="HT55" s="165">
        <v>-7.6520000000000001</v>
      </c>
      <c r="HU55" s="165">
        <v>7.8</v>
      </c>
      <c r="HV55" s="165">
        <v>7.38</v>
      </c>
      <c r="HW55" s="165">
        <v>-19.7</v>
      </c>
      <c r="HX55" s="165">
        <v>-19.7</v>
      </c>
      <c r="HY55" s="165">
        <v>0.37080000000000002</v>
      </c>
      <c r="HZ55" s="165">
        <v>-7.12</v>
      </c>
      <c r="IA55" s="165">
        <v>81.760499999999993</v>
      </c>
      <c r="IB55" s="165">
        <v>20.339200000000002</v>
      </c>
      <c r="IC55" s="165">
        <v>20.438700000000001</v>
      </c>
      <c r="ID55" s="165">
        <v>-18.3</v>
      </c>
      <c r="IE55" s="165">
        <v>-31.7</v>
      </c>
      <c r="IF55" s="165">
        <v>-14.8</v>
      </c>
      <c r="IG55" s="165">
        <v>-15.3</v>
      </c>
      <c r="IH55" s="165">
        <v>-17.494700000000002</v>
      </c>
      <c r="II55" s="166"/>
      <c r="IJ55" s="165">
        <v>-121.878</v>
      </c>
      <c r="IK55" s="165">
        <v>-10.214499999999999</v>
      </c>
      <c r="IL55" s="165">
        <v>-263.38920000000002</v>
      </c>
      <c r="IM55" s="165">
        <v>-10.772500000000001</v>
      </c>
      <c r="IN55" s="166"/>
      <c r="IO55" s="165">
        <v>99.633700000000005</v>
      </c>
      <c r="IP55" s="165">
        <v>63.988500000000002</v>
      </c>
      <c r="IQ55" s="165">
        <v>160.5549</v>
      </c>
      <c r="IR55" s="165">
        <v>93.505300000000005</v>
      </c>
      <c r="IS55" s="165">
        <v>32.957299999999996</v>
      </c>
      <c r="IT55" s="165">
        <v>28.770600000000002</v>
      </c>
      <c r="IU55" s="165">
        <v>27.823699999999999</v>
      </c>
      <c r="IV55" s="165">
        <v>-52.318300000000001</v>
      </c>
      <c r="IW55" s="165">
        <v>200.41890000000001</v>
      </c>
      <c r="IX55" s="165">
        <v>-192.83699999999999</v>
      </c>
      <c r="IY55" s="165">
        <v>3.6821999999999999</v>
      </c>
      <c r="IZ55" s="165">
        <v>3.6960999999999999</v>
      </c>
      <c r="JA55" s="165">
        <v>-0.51390000000000002</v>
      </c>
      <c r="JB55" s="166"/>
      <c r="JC55" s="165">
        <v>-2.96</v>
      </c>
      <c r="JD55" s="165">
        <v>-1.0429999999999999</v>
      </c>
      <c r="JE55" s="165">
        <v>-1.0469999999999999</v>
      </c>
      <c r="JF55" s="165">
        <v>-2.08</v>
      </c>
      <c r="JG55" s="165">
        <v>3.28</v>
      </c>
      <c r="JH55" s="165">
        <v>-1.5454000000000001</v>
      </c>
      <c r="JI55" s="165">
        <v>-8.7296999999999993</v>
      </c>
      <c r="JJ55" s="165">
        <v>1.5244</v>
      </c>
      <c r="JK55" s="165">
        <v>0.58750000000000002</v>
      </c>
      <c r="JL55" s="165">
        <v>0.1</v>
      </c>
      <c r="JM55" s="165">
        <v>2.0950000000000002</v>
      </c>
      <c r="JN55" s="165">
        <v>1.6060000000000001</v>
      </c>
      <c r="JO55" s="165">
        <v>2.3820999999999999</v>
      </c>
      <c r="JP55" s="165">
        <v>2.7294999999999998</v>
      </c>
      <c r="JQ55" s="165">
        <v>3.2479</v>
      </c>
      <c r="JR55" s="165">
        <v>3.8228</v>
      </c>
      <c r="JS55" s="165">
        <v>3.254</v>
      </c>
      <c r="JT55" s="166"/>
      <c r="JU55" s="165">
        <v>18.600000000000001</v>
      </c>
      <c r="JV55" s="165">
        <v>8.1104000000000003</v>
      </c>
      <c r="JW55" s="165">
        <v>0.12</v>
      </c>
      <c r="JX55" s="166"/>
      <c r="JY55" s="165">
        <v>0</v>
      </c>
      <c r="JZ55" s="165">
        <v>-17.7745</v>
      </c>
      <c r="KA55" s="165">
        <v>-18.865400000000001</v>
      </c>
      <c r="KB55" s="165">
        <v>0</v>
      </c>
      <c r="KC55" s="165">
        <v>13.5916</v>
      </c>
      <c r="KD55" s="165">
        <v>-13.0831</v>
      </c>
      <c r="KE55" s="165">
        <v>0</v>
      </c>
      <c r="KF55" s="165">
        <v>-11.3</v>
      </c>
      <c r="KG55" s="165">
        <v>-2.9</v>
      </c>
      <c r="KH55" s="165">
        <v>74.735799999999998</v>
      </c>
      <c r="KI55" s="165">
        <v>-141.23050000000001</v>
      </c>
    </row>
    <row r="56" spans="1:295" ht="18" customHeight="1" x14ac:dyDescent="0.3">
      <c r="A56" s="162" t="s">
        <v>834</v>
      </c>
      <c r="B56" s="162" t="s">
        <v>61</v>
      </c>
      <c r="C56" s="168">
        <v>0</v>
      </c>
      <c r="D56" s="168">
        <v>1.6971000000000001</v>
      </c>
      <c r="E56" s="168">
        <v>-6.9682000000000004</v>
      </c>
      <c r="F56" s="168">
        <v>8.0084</v>
      </c>
      <c r="G56" s="168">
        <v>8.2422000000000004</v>
      </c>
      <c r="H56" s="167"/>
      <c r="I56" s="168">
        <v>13.960900000000001</v>
      </c>
      <c r="J56" s="167"/>
      <c r="K56" s="168">
        <v>11.080299999999999</v>
      </c>
      <c r="L56" s="168">
        <v>4.0099</v>
      </c>
      <c r="M56" s="167"/>
      <c r="N56" s="168">
        <v>-17.760000000000002</v>
      </c>
      <c r="O56" s="168">
        <v>-19.8</v>
      </c>
      <c r="P56" s="167"/>
      <c r="Q56" s="167"/>
      <c r="R56" s="168">
        <v>-13.2</v>
      </c>
      <c r="S56" s="168">
        <v>2.5308000000000002</v>
      </c>
      <c r="T56" s="168">
        <v>-0.1948</v>
      </c>
      <c r="U56" s="168">
        <v>3.1295000000000002</v>
      </c>
      <c r="V56" s="168">
        <v>2.9813000000000001</v>
      </c>
      <c r="W56" s="168">
        <v>5.2183000000000002</v>
      </c>
      <c r="X56" s="168">
        <v>1.5204</v>
      </c>
      <c r="Y56" s="168">
        <v>0.69530000000000003</v>
      </c>
      <c r="Z56" s="168">
        <v>1.6646000000000001</v>
      </c>
      <c r="AA56" s="167"/>
      <c r="AB56" s="168">
        <v>-1.2668999999999999</v>
      </c>
      <c r="AC56" s="168">
        <v>-1.2929999999999999</v>
      </c>
      <c r="AD56" s="168">
        <v>-1.268</v>
      </c>
      <c r="AE56" s="168">
        <v>4.4080000000000004</v>
      </c>
      <c r="AF56" s="168">
        <v>-4.4400000000000004</v>
      </c>
      <c r="AG56" s="168">
        <v>-15.4</v>
      </c>
      <c r="AH56" s="168">
        <v>-4.2999999999999997E-2</v>
      </c>
      <c r="AI56" s="168">
        <v>0.23899999999999999</v>
      </c>
      <c r="AJ56" s="167">
        <v>0</v>
      </c>
      <c r="AK56" s="168">
        <v>-17.8</v>
      </c>
      <c r="AL56" s="168">
        <v>-10</v>
      </c>
      <c r="AM56" s="168">
        <v>-9.93</v>
      </c>
      <c r="AN56" s="168">
        <v>-9.91</v>
      </c>
      <c r="AO56" s="168">
        <v>4.7801999999999998</v>
      </c>
      <c r="AP56" s="168">
        <v>3.4411999999999998</v>
      </c>
      <c r="AQ56" s="168">
        <v>18.570599999999999</v>
      </c>
      <c r="AR56" s="168">
        <v>20.124400000000001</v>
      </c>
      <c r="AS56" s="168">
        <v>-16.489699999999999</v>
      </c>
      <c r="AT56" s="168">
        <v>-19.424099999999999</v>
      </c>
      <c r="AU56" s="168">
        <v>-19.029499999999999</v>
      </c>
      <c r="AV56" s="168">
        <v>-0.18099999999999999</v>
      </c>
      <c r="AW56" s="168">
        <v>-0.10879999999999999</v>
      </c>
      <c r="AX56" s="168">
        <v>-16.075099999999999</v>
      </c>
      <c r="AY56" s="168">
        <v>-13.797800000000001</v>
      </c>
      <c r="AZ56" s="168">
        <v>22.450800000000001</v>
      </c>
      <c r="BA56" s="168">
        <v>23.004200000000001</v>
      </c>
      <c r="BB56" s="168">
        <v>5.5829000000000004</v>
      </c>
      <c r="BC56" s="168">
        <v>11.0268</v>
      </c>
      <c r="BD56" s="168">
        <v>-5.7</v>
      </c>
      <c r="BE56" s="168">
        <v>-5.7</v>
      </c>
      <c r="BF56" s="168">
        <v>-18.626300000000001</v>
      </c>
      <c r="BG56" s="168">
        <v>-17.970600000000001</v>
      </c>
      <c r="BH56" s="168">
        <v>-2.2397999999999998</v>
      </c>
      <c r="BI56" s="167"/>
      <c r="BJ56" s="168">
        <v>-3.5769000000000002</v>
      </c>
      <c r="BK56" s="168">
        <v>0.76680000000000004</v>
      </c>
      <c r="BL56" s="167"/>
      <c r="BM56" s="168">
        <v>0.2621</v>
      </c>
      <c r="BN56" s="168">
        <v>-140.23249999999999</v>
      </c>
      <c r="BO56" s="168">
        <v>35.309899999999999</v>
      </c>
      <c r="BP56" s="168">
        <v>35.340400000000002</v>
      </c>
      <c r="BQ56" s="168">
        <v>8.6443999999999992</v>
      </c>
      <c r="BR56" s="168">
        <v>-213.05109999999999</v>
      </c>
      <c r="BS56" s="167"/>
      <c r="BT56" s="167"/>
      <c r="BU56" s="167"/>
      <c r="BV56" s="168">
        <v>15.069100000000001</v>
      </c>
      <c r="BW56" s="168">
        <v>11.33</v>
      </c>
      <c r="BX56" s="167"/>
      <c r="BY56" s="168">
        <v>-10.89</v>
      </c>
      <c r="BZ56" s="168">
        <v>-2.97</v>
      </c>
      <c r="CA56" s="168">
        <v>-14.865</v>
      </c>
      <c r="CB56" s="168">
        <v>-14.999000000000001</v>
      </c>
      <c r="CC56" s="168">
        <v>21.005500000000001</v>
      </c>
      <c r="CD56" s="168">
        <v>19.245000000000001</v>
      </c>
      <c r="CE56" s="168">
        <v>-5.3924000000000003</v>
      </c>
      <c r="CF56" s="168">
        <v>-25.4848</v>
      </c>
      <c r="CG56" s="168">
        <v>-25.372399999999999</v>
      </c>
      <c r="CH56" s="168">
        <v>-3.74</v>
      </c>
      <c r="CI56" s="167"/>
      <c r="CJ56" s="167"/>
      <c r="CK56" s="167"/>
      <c r="CL56" s="168">
        <v>-16.7</v>
      </c>
      <c r="CM56" s="168">
        <v>-16.3</v>
      </c>
      <c r="CN56" s="168">
        <v>-2.73</v>
      </c>
      <c r="CO56" s="168">
        <v>8.4602000000000004</v>
      </c>
      <c r="CP56" s="168">
        <v>8.6903000000000006</v>
      </c>
      <c r="CQ56" s="168">
        <v>6.9482999999999997</v>
      </c>
      <c r="CR56" s="168">
        <v>46.774000000000001</v>
      </c>
      <c r="CS56" s="168">
        <v>47.248800000000003</v>
      </c>
      <c r="CT56" s="168">
        <v>-28.684799999999999</v>
      </c>
      <c r="CU56" s="168">
        <v>-23.742599999999999</v>
      </c>
      <c r="CV56" s="168">
        <v>-29.833600000000001</v>
      </c>
      <c r="CW56" s="168">
        <v>2.9407999999999999</v>
      </c>
      <c r="CX56" s="168">
        <v>22.09</v>
      </c>
      <c r="CY56" s="168">
        <v>7.95</v>
      </c>
      <c r="CZ56" s="168">
        <v>18.129899999999999</v>
      </c>
      <c r="DA56" s="168">
        <v>17.971800000000002</v>
      </c>
      <c r="DB56" s="168">
        <v>-7.6</v>
      </c>
      <c r="DC56" s="168">
        <v>-10.064</v>
      </c>
      <c r="DD56" s="167"/>
      <c r="DE56" s="167"/>
      <c r="DF56" s="168">
        <v>25.639399999999998</v>
      </c>
      <c r="DG56" s="168">
        <v>-13.4862</v>
      </c>
      <c r="DH56" s="168">
        <v>-3.8706999999999998</v>
      </c>
      <c r="DI56" s="167"/>
      <c r="DJ56" s="167"/>
      <c r="DK56" s="168">
        <v>-4.5507999999999997</v>
      </c>
      <c r="DL56" s="168">
        <v>-2.0571000000000002</v>
      </c>
      <c r="DM56" s="168">
        <v>5.9981</v>
      </c>
      <c r="DN56" s="168">
        <v>4.4588999999999999</v>
      </c>
      <c r="DO56" s="168">
        <v>-1.69</v>
      </c>
      <c r="DP56" s="168">
        <v>-2.19</v>
      </c>
      <c r="DQ56" s="168">
        <v>10.695</v>
      </c>
      <c r="DR56" s="168">
        <v>-26.704000000000001</v>
      </c>
      <c r="DS56" s="168">
        <v>-15.78</v>
      </c>
      <c r="DT56" s="168">
        <v>-16.04</v>
      </c>
      <c r="DU56" s="168">
        <v>37.549999999999997</v>
      </c>
      <c r="DV56" s="168">
        <v>16.22</v>
      </c>
      <c r="DW56" s="168">
        <v>-27.709099999999999</v>
      </c>
      <c r="DX56" s="168">
        <v>-13.9727</v>
      </c>
      <c r="DY56" s="167"/>
      <c r="DZ56" s="168">
        <v>-34.990900000000003</v>
      </c>
      <c r="EA56" s="167"/>
      <c r="EB56" s="168">
        <v>-17.496600000000001</v>
      </c>
      <c r="EC56" s="168">
        <v>-24.974599999999999</v>
      </c>
      <c r="ED56" s="168">
        <v>-25.130500000000001</v>
      </c>
      <c r="EE56" s="168">
        <v>-19.755600000000001</v>
      </c>
      <c r="EF56" s="168">
        <v>-23.152000000000001</v>
      </c>
      <c r="EG56" s="168">
        <v>-11.004</v>
      </c>
      <c r="EH56" s="168">
        <v>-98.833100000000002</v>
      </c>
      <c r="EI56" s="168">
        <v>-17.100100000000001</v>
      </c>
      <c r="EJ56" s="167"/>
      <c r="EK56" s="168">
        <v>-10.4831</v>
      </c>
      <c r="EL56" s="168">
        <v>-9.4860000000000007</v>
      </c>
      <c r="EM56" s="168">
        <v>13.572100000000001</v>
      </c>
      <c r="EN56" s="168">
        <v>-9.0477000000000007</v>
      </c>
      <c r="EO56" s="168">
        <v>-8.8628</v>
      </c>
      <c r="EP56" s="168">
        <v>-2.5640000000000001</v>
      </c>
      <c r="EQ56" s="168">
        <v>-22.854700000000001</v>
      </c>
      <c r="ER56" s="168">
        <v>-22.752800000000001</v>
      </c>
      <c r="ES56" s="168">
        <v>3.0196999999999998</v>
      </c>
      <c r="ET56" s="167"/>
      <c r="EU56" s="168">
        <v>-10.64</v>
      </c>
      <c r="EV56" s="168">
        <v>0</v>
      </c>
      <c r="EW56" s="168">
        <v>6.992</v>
      </c>
      <c r="EX56" s="168">
        <v>-10.8111</v>
      </c>
      <c r="EY56" s="168">
        <v>-7.7538999999999998</v>
      </c>
      <c r="EZ56" s="168">
        <v>-7.9923999999999999</v>
      </c>
      <c r="FA56" s="168">
        <v>5.3285</v>
      </c>
      <c r="FB56" s="168">
        <v>5.3559999999999999</v>
      </c>
      <c r="FC56" s="168">
        <v>-22.8048</v>
      </c>
      <c r="FD56" s="168">
        <v>4.2798999999999996</v>
      </c>
      <c r="FE56" s="167"/>
      <c r="FF56" s="168">
        <v>3.9701</v>
      </c>
      <c r="FG56" s="168">
        <v>2.9239000000000002</v>
      </c>
      <c r="FH56" s="168">
        <v>3.3611</v>
      </c>
      <c r="FI56" s="168">
        <v>0</v>
      </c>
      <c r="FJ56" s="168">
        <v>2.5118</v>
      </c>
      <c r="FK56" s="168">
        <v>2.3443999999999998</v>
      </c>
      <c r="FL56" s="168">
        <v>-11.554500000000001</v>
      </c>
      <c r="FM56" s="168">
        <v>15.8607</v>
      </c>
      <c r="FN56" s="168">
        <v>15.954499999999999</v>
      </c>
      <c r="FO56" s="168">
        <v>-7.3057999999999996</v>
      </c>
      <c r="FP56" s="168">
        <v>0</v>
      </c>
      <c r="FQ56" s="168">
        <v>10.1625</v>
      </c>
      <c r="FR56" s="168">
        <v>-13.5</v>
      </c>
      <c r="FS56" s="168">
        <v>-2.2078000000000002</v>
      </c>
      <c r="FT56" s="168">
        <v>0.14760000000000001</v>
      </c>
      <c r="FU56" s="168">
        <v>1.61</v>
      </c>
      <c r="FV56" s="168">
        <v>3.5</v>
      </c>
      <c r="FW56" s="168">
        <v>-9.1996000000000002</v>
      </c>
      <c r="FX56" s="167"/>
      <c r="FY56" s="168">
        <v>2.2440000000000002</v>
      </c>
      <c r="FZ56" s="168">
        <v>0.70299999999999996</v>
      </c>
      <c r="GA56" s="167"/>
      <c r="GB56" s="168">
        <v>-4.45</v>
      </c>
      <c r="GC56" s="168">
        <v>-16.329499999999999</v>
      </c>
      <c r="GD56" s="168">
        <v>-10.943899999999999</v>
      </c>
      <c r="GE56" s="168">
        <v>-4.24</v>
      </c>
      <c r="GF56" s="168">
        <v>30.352799999999998</v>
      </c>
      <c r="GG56" s="167"/>
      <c r="GH56" s="168">
        <v>18.3034</v>
      </c>
      <c r="GI56" s="168">
        <v>-3.6124000000000001</v>
      </c>
      <c r="GJ56" s="168">
        <v>-3.9186000000000001</v>
      </c>
      <c r="GK56" s="168">
        <v>2.4106999999999998</v>
      </c>
      <c r="GL56" s="167"/>
      <c r="GM56" s="167"/>
      <c r="GN56" s="168">
        <v>-11.3447</v>
      </c>
      <c r="GO56" s="168">
        <v>-10.6547</v>
      </c>
      <c r="GP56" s="168">
        <v>1.2335</v>
      </c>
      <c r="GQ56" s="168">
        <v>-20.762899999999998</v>
      </c>
      <c r="GR56" s="168">
        <v>-8.3338999999999999</v>
      </c>
      <c r="GS56" s="168">
        <v>-8.1304999999999996</v>
      </c>
      <c r="GT56" s="168">
        <v>80.521500000000003</v>
      </c>
      <c r="GU56" s="168">
        <v>-5.5342000000000002</v>
      </c>
      <c r="GV56" s="168">
        <v>-9.2378</v>
      </c>
      <c r="GW56" s="168">
        <v>5.3122999999999996</v>
      </c>
      <c r="GX56" s="168">
        <v>1.4865999999999999</v>
      </c>
      <c r="GY56" s="168">
        <v>6.1826999999999996</v>
      </c>
      <c r="GZ56" s="168">
        <v>6.1631999999999998</v>
      </c>
      <c r="HA56" s="168">
        <v>0.78559999999999997</v>
      </c>
      <c r="HB56" s="168">
        <v>-9.4474</v>
      </c>
      <c r="HC56" s="168">
        <v>-7.5030999999999999</v>
      </c>
      <c r="HD56" s="168">
        <v>-9.2200000000000006</v>
      </c>
      <c r="HE56" s="168">
        <v>6.6192000000000002</v>
      </c>
      <c r="HF56" s="168">
        <v>50.961399999999998</v>
      </c>
      <c r="HG56" s="168">
        <v>12.149100000000001</v>
      </c>
      <c r="HH56" s="168">
        <v>93.593599999999995</v>
      </c>
      <c r="HI56" s="168">
        <v>-10.1835</v>
      </c>
      <c r="HJ56" s="168">
        <v>41.158099999999997</v>
      </c>
      <c r="HK56" s="168">
        <v>-6.6262999999999996</v>
      </c>
      <c r="HL56" s="168">
        <v>-9.4943000000000008</v>
      </c>
      <c r="HM56" s="168">
        <v>-9.8667999999999996</v>
      </c>
      <c r="HN56" s="168">
        <v>-12.241899999999999</v>
      </c>
      <c r="HO56" s="167"/>
      <c r="HP56" s="167"/>
      <c r="HQ56" s="168">
        <v>-0.2238</v>
      </c>
      <c r="HR56" s="168">
        <v>0.37490000000000001</v>
      </c>
      <c r="HS56" s="168">
        <v>-7.0541</v>
      </c>
      <c r="HT56" s="168">
        <v>-6.4678000000000004</v>
      </c>
      <c r="HU56" s="168">
        <v>6.02</v>
      </c>
      <c r="HV56" s="168">
        <v>6.97</v>
      </c>
      <c r="HW56" s="168">
        <v>-17.600000000000001</v>
      </c>
      <c r="HX56" s="168">
        <v>-18.2</v>
      </c>
      <c r="HY56" s="168">
        <v>0.37080000000000002</v>
      </c>
      <c r="HZ56" s="168">
        <v>-8</v>
      </c>
      <c r="IA56" s="168">
        <v>78.209999999999994</v>
      </c>
      <c r="IB56" s="168">
        <v>20.4039</v>
      </c>
      <c r="IC56" s="168">
        <v>20.026199999999999</v>
      </c>
      <c r="ID56" s="167"/>
      <c r="IE56" s="168">
        <v>-28.6</v>
      </c>
      <c r="IF56" s="168">
        <v>-15.2</v>
      </c>
      <c r="IG56" s="168">
        <v>-15.8</v>
      </c>
      <c r="IH56" s="167"/>
      <c r="II56" s="167"/>
      <c r="IJ56" s="168">
        <v>-127.54049999999999</v>
      </c>
      <c r="IK56" s="168">
        <v>-13.4963</v>
      </c>
      <c r="IL56" s="168">
        <v>-259.31470000000002</v>
      </c>
      <c r="IM56" s="168">
        <v>-4.1882999999999999</v>
      </c>
      <c r="IN56" s="167"/>
      <c r="IO56" s="168">
        <v>91.4572</v>
      </c>
      <c r="IP56" s="168">
        <v>68.242900000000006</v>
      </c>
      <c r="IQ56" s="168">
        <v>156.31559999999999</v>
      </c>
      <c r="IR56" s="168">
        <v>90.511200000000002</v>
      </c>
      <c r="IS56" s="168">
        <v>30.6919</v>
      </c>
      <c r="IT56" s="168">
        <v>32.0413</v>
      </c>
      <c r="IU56" s="168">
        <v>32.3125</v>
      </c>
      <c r="IV56" s="168">
        <v>-52.948900000000002</v>
      </c>
      <c r="IW56" s="168">
        <v>194.74250000000001</v>
      </c>
      <c r="IX56" s="168">
        <v>-193.17760000000001</v>
      </c>
      <c r="IY56" s="168">
        <v>1.3851</v>
      </c>
      <c r="IZ56" s="168">
        <v>5.8731999999999998</v>
      </c>
      <c r="JA56" s="168">
        <v>-0.5847</v>
      </c>
      <c r="JB56" s="167"/>
      <c r="JC56" s="168">
        <v>-2.2400000000000002</v>
      </c>
      <c r="JD56" s="168">
        <v>-1.179</v>
      </c>
      <c r="JE56" s="168">
        <v>-1.1890000000000001</v>
      </c>
      <c r="JF56" s="168">
        <v>-2.4</v>
      </c>
      <c r="JG56" s="168">
        <v>4</v>
      </c>
      <c r="JH56" s="168">
        <v>-1.8695999999999999</v>
      </c>
      <c r="JI56" s="168">
        <v>-9.6390999999999991</v>
      </c>
      <c r="JJ56" s="168">
        <v>1.1734</v>
      </c>
      <c r="JK56" s="168">
        <v>1.4663999999999999</v>
      </c>
      <c r="JL56" s="168">
        <v>1.6</v>
      </c>
      <c r="JM56" s="168">
        <v>1.4350000000000001</v>
      </c>
      <c r="JN56" s="168">
        <v>2.819</v>
      </c>
      <c r="JO56" s="167"/>
      <c r="JP56" s="167"/>
      <c r="JQ56" s="168">
        <v>4.3182999999999998</v>
      </c>
      <c r="JR56" s="168">
        <v>3.7502</v>
      </c>
      <c r="JS56" s="168">
        <v>2.3079999999999998</v>
      </c>
      <c r="JT56" s="167"/>
      <c r="JU56" s="168">
        <v>15.2</v>
      </c>
      <c r="JV56" s="168">
        <v>8.8583999999999996</v>
      </c>
      <c r="JW56" s="168">
        <v>0.04</v>
      </c>
      <c r="JX56" s="167"/>
      <c r="JY56" s="168">
        <v>0</v>
      </c>
      <c r="JZ56" s="168">
        <v>-17.343599999999999</v>
      </c>
      <c r="KA56" s="168">
        <v>-18.7148</v>
      </c>
      <c r="KB56" s="168">
        <v>1.6544000000000001</v>
      </c>
      <c r="KC56" s="168">
        <v>14.215</v>
      </c>
      <c r="KD56" s="168">
        <v>-13.936299999999999</v>
      </c>
      <c r="KE56" s="168">
        <v>0</v>
      </c>
      <c r="KF56" s="168">
        <v>-7.4</v>
      </c>
      <c r="KG56" s="168">
        <v>-6</v>
      </c>
      <c r="KH56" s="168">
        <v>79.652100000000004</v>
      </c>
      <c r="KI56" s="168">
        <v>-142.53299999999999</v>
      </c>
    </row>
    <row r="57" spans="1:295" x14ac:dyDescent="0.3">
      <c r="A57" s="227" t="s">
        <v>846</v>
      </c>
      <c r="B57" s="227"/>
      <c r="C57" s="169">
        <v>0</v>
      </c>
      <c r="D57" s="169">
        <v>4.0618999999999996</v>
      </c>
      <c r="E57" s="169">
        <v>-5.4444999999999997</v>
      </c>
      <c r="F57" s="169">
        <v>11.652799999999999</v>
      </c>
      <c r="G57" s="169">
        <v>13.7113</v>
      </c>
      <c r="H57" s="169">
        <v>0</v>
      </c>
      <c r="I57" s="169">
        <v>28.027699999999999</v>
      </c>
      <c r="J57" s="169">
        <v>0</v>
      </c>
      <c r="K57" s="169">
        <v>28.317799999999998</v>
      </c>
      <c r="L57" s="169">
        <v>12.8416</v>
      </c>
      <c r="M57" s="169">
        <v>0</v>
      </c>
      <c r="N57" s="169">
        <v>-4.4400000000000004</v>
      </c>
      <c r="O57" s="169">
        <v>-11</v>
      </c>
      <c r="P57" s="169">
        <v>17.600000000000001</v>
      </c>
      <c r="Q57" s="169">
        <v>11.592000000000001</v>
      </c>
      <c r="R57" s="169">
        <v>-2.2000000000000002</v>
      </c>
      <c r="S57" s="169">
        <v>3.9232999999999998</v>
      </c>
      <c r="T57" s="169">
        <v>-0.1948</v>
      </c>
      <c r="U57" s="169">
        <v>7.694</v>
      </c>
      <c r="V57" s="169">
        <v>7.7628000000000004</v>
      </c>
      <c r="W57" s="169">
        <v>13.571</v>
      </c>
      <c r="X57" s="169">
        <v>3.0585</v>
      </c>
      <c r="Y57" s="169">
        <v>0.77410000000000001</v>
      </c>
      <c r="Z57" s="169">
        <v>2.5615999999999999</v>
      </c>
      <c r="AA57" s="169">
        <v>0</v>
      </c>
      <c r="AB57" s="169">
        <v>-0.28120000000000001</v>
      </c>
      <c r="AC57" s="169">
        <v>0</v>
      </c>
      <c r="AD57" s="169">
        <v>-0.19400000000000001</v>
      </c>
      <c r="AE57" s="169">
        <v>5.4539999999999997</v>
      </c>
      <c r="AF57" s="169">
        <v>4.4400000000000004</v>
      </c>
      <c r="AG57" s="169">
        <v>11</v>
      </c>
      <c r="AH57" s="169">
        <v>1.603</v>
      </c>
      <c r="AI57" s="169">
        <v>0.28499999999999998</v>
      </c>
      <c r="AJ57" s="169">
        <v>0</v>
      </c>
      <c r="AK57" s="169">
        <v>-9.98</v>
      </c>
      <c r="AL57" s="169">
        <v>-10</v>
      </c>
      <c r="AM57" s="169">
        <v>-5.17</v>
      </c>
      <c r="AN57" s="169">
        <v>-5.28</v>
      </c>
      <c r="AO57" s="169">
        <v>9.5211000000000006</v>
      </c>
      <c r="AP57" s="169">
        <v>3.6467000000000001</v>
      </c>
      <c r="AQ57" s="169">
        <v>27.6831</v>
      </c>
      <c r="AR57" s="169">
        <v>29.650300000000001</v>
      </c>
      <c r="AS57" s="169">
        <v>-5.851</v>
      </c>
      <c r="AT57" s="169">
        <v>-5.7602000000000002</v>
      </c>
      <c r="AU57" s="169">
        <v>-5.7808000000000002</v>
      </c>
      <c r="AV57" s="169">
        <v>21.023499999999999</v>
      </c>
      <c r="AW57" s="169">
        <v>22.751999999999999</v>
      </c>
      <c r="AX57" s="169">
        <v>-9.9130000000000003</v>
      </c>
      <c r="AY57" s="169">
        <v>-7.2337999999999996</v>
      </c>
      <c r="AZ57" s="169">
        <v>40.275100000000002</v>
      </c>
      <c r="BA57" s="169">
        <v>43.002800000000001</v>
      </c>
      <c r="BB57" s="169">
        <v>63.7654</v>
      </c>
      <c r="BC57" s="169">
        <v>11.0901</v>
      </c>
      <c r="BD57" s="169">
        <v>-0.4</v>
      </c>
      <c r="BE57" s="169">
        <v>-0.6</v>
      </c>
      <c r="BF57" s="169">
        <v>-15.2029</v>
      </c>
      <c r="BG57" s="169">
        <v>-14.7555</v>
      </c>
      <c r="BH57" s="169">
        <v>-1.0033000000000001</v>
      </c>
      <c r="BI57" s="169">
        <v>0</v>
      </c>
      <c r="BJ57" s="169">
        <v>10.9884</v>
      </c>
      <c r="BK57" s="169">
        <v>7.1544999999999996</v>
      </c>
      <c r="BL57" s="169">
        <v>6.1085000000000003</v>
      </c>
      <c r="BM57" s="169">
        <v>3.5914000000000001</v>
      </c>
      <c r="BN57" s="169">
        <v>-89.3887</v>
      </c>
      <c r="BO57" s="169">
        <v>58.503999999999998</v>
      </c>
      <c r="BP57" s="169">
        <v>58.503999999999998</v>
      </c>
      <c r="BQ57" s="169">
        <v>8.6443999999999992</v>
      </c>
      <c r="BR57" s="169">
        <v>-152.81819999999999</v>
      </c>
      <c r="BS57" s="169">
        <v>0</v>
      </c>
      <c r="BT57" s="169">
        <v>0</v>
      </c>
      <c r="BU57" s="169">
        <v>0</v>
      </c>
      <c r="BV57" s="169">
        <v>37.323500000000003</v>
      </c>
      <c r="BW57" s="169">
        <v>15.88</v>
      </c>
      <c r="BX57" s="169">
        <v>0</v>
      </c>
      <c r="BY57" s="169">
        <v>1.63</v>
      </c>
      <c r="BZ57" s="169">
        <v>4.3499999999999996</v>
      </c>
      <c r="CA57" s="169">
        <v>-9.7746999999999993</v>
      </c>
      <c r="CB57" s="169">
        <v>-9.5068000000000001</v>
      </c>
      <c r="CC57" s="169">
        <v>34.7209</v>
      </c>
      <c r="CD57" s="169">
        <v>33.657200000000003</v>
      </c>
      <c r="CE57" s="169">
        <v>-1.4829000000000001</v>
      </c>
      <c r="CF57" s="169">
        <v>-17.427299999999999</v>
      </c>
      <c r="CG57" s="169">
        <v>-17.238800000000001</v>
      </c>
      <c r="CH57" s="169">
        <v>11.455500000000001</v>
      </c>
      <c r="CI57" s="169">
        <v>0</v>
      </c>
      <c r="CJ57" s="169">
        <v>0</v>
      </c>
      <c r="CK57" s="169">
        <v>0</v>
      </c>
      <c r="CL57" s="169">
        <v>11.9</v>
      </c>
      <c r="CM57" s="169">
        <v>10.1</v>
      </c>
      <c r="CN57" s="169">
        <v>-1.7</v>
      </c>
      <c r="CO57" s="169">
        <v>28.1935</v>
      </c>
      <c r="CP57" s="169">
        <v>28.276599999999998</v>
      </c>
      <c r="CQ57" s="169">
        <v>26.4741</v>
      </c>
      <c r="CR57" s="169">
        <v>48.184899999999999</v>
      </c>
      <c r="CS57" s="169">
        <v>48.247700000000002</v>
      </c>
      <c r="CT57" s="169">
        <v>-24.833600000000001</v>
      </c>
      <c r="CU57" s="169">
        <v>-12.5549</v>
      </c>
      <c r="CV57" s="169">
        <v>-24.534300000000002</v>
      </c>
      <c r="CW57" s="169">
        <v>5.0591999999999997</v>
      </c>
      <c r="CX57" s="169">
        <v>35.630000000000003</v>
      </c>
      <c r="CY57" s="169">
        <v>14.88</v>
      </c>
      <c r="CZ57" s="169">
        <v>29.067399999999999</v>
      </c>
      <c r="DA57" s="169">
        <v>28.323399999999999</v>
      </c>
      <c r="DB57" s="169">
        <v>-6.59</v>
      </c>
      <c r="DC57" s="169">
        <v>-7.4</v>
      </c>
      <c r="DD57" s="169">
        <v>0</v>
      </c>
      <c r="DE57" s="169">
        <v>0</v>
      </c>
      <c r="DF57" s="169">
        <v>35.853299999999997</v>
      </c>
      <c r="DG57" s="169">
        <v>-9.6481999999999992</v>
      </c>
      <c r="DH57" s="169">
        <v>-3.3089</v>
      </c>
      <c r="DI57" s="169">
        <v>-19.7</v>
      </c>
      <c r="DJ57" s="169">
        <v>-14.3</v>
      </c>
      <c r="DK57" s="169">
        <v>-2.0398000000000001</v>
      </c>
      <c r="DL57" s="169">
        <v>9.3561999999999994</v>
      </c>
      <c r="DM57" s="169">
        <v>17.195799999999998</v>
      </c>
      <c r="DN57" s="169">
        <v>20.601500000000001</v>
      </c>
      <c r="DO57" s="169">
        <v>10.18</v>
      </c>
      <c r="DP57" s="169">
        <v>-1.02</v>
      </c>
      <c r="DQ57" s="169">
        <v>14.2135</v>
      </c>
      <c r="DR57" s="169">
        <v>-7.9130000000000003</v>
      </c>
      <c r="DS57" s="169">
        <v>-4.0599999999999996</v>
      </c>
      <c r="DT57" s="169">
        <v>-4.17</v>
      </c>
      <c r="DU57" s="169">
        <v>38.619999999999997</v>
      </c>
      <c r="DV57" s="169">
        <v>34.47</v>
      </c>
      <c r="DW57" s="169">
        <v>-7.6909000000000001</v>
      </c>
      <c r="DX57" s="169">
        <v>-4.2</v>
      </c>
      <c r="DY57" s="169">
        <v>-19.335699999999999</v>
      </c>
      <c r="DZ57" s="169">
        <v>-19.0182</v>
      </c>
      <c r="EA57" s="169">
        <v>49.723700000000001</v>
      </c>
      <c r="EB57" s="169">
        <v>20.326899999999998</v>
      </c>
      <c r="EC57" s="169">
        <v>9.8638999999999992</v>
      </c>
      <c r="ED57" s="169">
        <v>10.703900000000001</v>
      </c>
      <c r="EE57" s="169">
        <v>-2.2444999999999999</v>
      </c>
      <c r="EF57" s="169">
        <v>-6.7028999999999996</v>
      </c>
      <c r="EG57" s="169">
        <v>-7.7089999999999996</v>
      </c>
      <c r="EH57" s="169">
        <v>-16.474299999999999</v>
      </c>
      <c r="EI57" s="169">
        <v>3.3258000000000001</v>
      </c>
      <c r="EJ57" s="169">
        <v>0</v>
      </c>
      <c r="EK57" s="169">
        <v>-5.6509</v>
      </c>
      <c r="EL57" s="169">
        <v>-4.6612999999999998</v>
      </c>
      <c r="EM57" s="169">
        <v>18.099799999999998</v>
      </c>
      <c r="EN57" s="169">
        <v>5.8551000000000002</v>
      </c>
      <c r="EO57" s="169">
        <v>5.0640999999999998</v>
      </c>
      <c r="EP57" s="169">
        <v>32.271999999999998</v>
      </c>
      <c r="EQ57" s="169">
        <v>-15.990500000000001</v>
      </c>
      <c r="ER57" s="169">
        <v>-18.935600000000001</v>
      </c>
      <c r="ES57" s="169">
        <v>10.3611</v>
      </c>
      <c r="ET57" s="169">
        <v>6.73</v>
      </c>
      <c r="EU57" s="169">
        <v>-2.89</v>
      </c>
      <c r="EV57" s="169">
        <v>9.1</v>
      </c>
      <c r="EW57" s="169">
        <v>7.952</v>
      </c>
      <c r="EX57" s="169">
        <v>3.5253000000000001</v>
      </c>
      <c r="EY57" s="169">
        <v>-6.3385999999999996</v>
      </c>
      <c r="EZ57" s="169">
        <v>-6.6177999999999999</v>
      </c>
      <c r="FA57" s="169">
        <v>7.1082999999999998</v>
      </c>
      <c r="FB57" s="169">
        <v>12.0762</v>
      </c>
      <c r="FC57" s="169">
        <v>-9.8308</v>
      </c>
      <c r="FD57" s="169">
        <v>7.5697000000000001</v>
      </c>
      <c r="FE57" s="169">
        <v>0</v>
      </c>
      <c r="FF57" s="169">
        <v>6.9767000000000001</v>
      </c>
      <c r="FG57" s="169">
        <v>3.5188999999999999</v>
      </c>
      <c r="FH57" s="169">
        <v>3.831</v>
      </c>
      <c r="FI57" s="169">
        <v>2.5164</v>
      </c>
      <c r="FJ57" s="169">
        <v>19.759799999999998</v>
      </c>
      <c r="FK57" s="169">
        <v>19.424900000000001</v>
      </c>
      <c r="FL57" s="169">
        <v>18.922599999999999</v>
      </c>
      <c r="FM57" s="169">
        <v>21.441400000000002</v>
      </c>
      <c r="FN57" s="169">
        <v>21.526199999999999</v>
      </c>
      <c r="FO57" s="169">
        <v>14.288500000000001</v>
      </c>
      <c r="FP57" s="169">
        <v>36.838700000000003</v>
      </c>
      <c r="FQ57" s="169">
        <v>25.880500000000001</v>
      </c>
      <c r="FR57" s="169">
        <v>-13.5</v>
      </c>
      <c r="FS57" s="169">
        <v>0.29530000000000001</v>
      </c>
      <c r="FT57" s="169">
        <v>0.28129999999999999</v>
      </c>
      <c r="FU57" s="169">
        <v>1.74</v>
      </c>
      <c r="FV57" s="169">
        <v>5.96</v>
      </c>
      <c r="FW57" s="169">
        <v>-9.1996000000000002</v>
      </c>
      <c r="FX57" s="169">
        <v>0</v>
      </c>
      <c r="FY57" s="169">
        <v>3.26</v>
      </c>
      <c r="FZ57" s="169">
        <v>0.80200000000000005</v>
      </c>
      <c r="GA57" s="169">
        <v>3.5278</v>
      </c>
      <c r="GB57" s="169">
        <v>14.8</v>
      </c>
      <c r="GC57" s="169">
        <v>-13.9064</v>
      </c>
      <c r="GD57" s="169">
        <v>6.6590999999999996</v>
      </c>
      <c r="GE57" s="169">
        <v>-1.76</v>
      </c>
      <c r="GF57" s="169">
        <v>33.616900000000001</v>
      </c>
      <c r="GG57" s="169">
        <v>0</v>
      </c>
      <c r="GH57" s="169">
        <v>27.541399999999999</v>
      </c>
      <c r="GI57" s="169">
        <v>-1.4012</v>
      </c>
      <c r="GJ57" s="169">
        <v>-1.4971000000000001</v>
      </c>
      <c r="GK57" s="169">
        <v>3.9384999999999999</v>
      </c>
      <c r="GL57" s="169">
        <v>7.4300000000000005E-2</v>
      </c>
      <c r="GM57" s="169">
        <v>0</v>
      </c>
      <c r="GN57" s="169">
        <v>-8.7477999999999998</v>
      </c>
      <c r="GO57" s="169">
        <v>-5.6654999999999998</v>
      </c>
      <c r="GP57" s="169">
        <v>3.2370000000000001</v>
      </c>
      <c r="GQ57" s="169">
        <v>-16.623699999999999</v>
      </c>
      <c r="GR57" s="169">
        <v>-7.1379000000000001</v>
      </c>
      <c r="GS57" s="169">
        <v>-6.4180999999999999</v>
      </c>
      <c r="GT57" s="169">
        <v>132.70840000000001</v>
      </c>
      <c r="GU57" s="169">
        <v>-2.0884</v>
      </c>
      <c r="GV57" s="169">
        <v>-5.0279999999999996</v>
      </c>
      <c r="GW57" s="169">
        <v>10.0985</v>
      </c>
      <c r="GX57" s="169">
        <v>3.7605</v>
      </c>
      <c r="GY57" s="169">
        <v>8.9888999999999992</v>
      </c>
      <c r="GZ57" s="169">
        <v>9.1622000000000003</v>
      </c>
      <c r="HA57" s="169">
        <v>3</v>
      </c>
      <c r="HB57" s="169">
        <v>-3.0962999999999998</v>
      </c>
      <c r="HC57" s="169">
        <v>0</v>
      </c>
      <c r="HD57" s="169">
        <v>0</v>
      </c>
      <c r="HE57" s="169">
        <v>10.969900000000001</v>
      </c>
      <c r="HF57" s="169">
        <v>82.809100000000001</v>
      </c>
      <c r="HG57" s="169">
        <v>34.318600000000004</v>
      </c>
      <c r="HH57" s="169">
        <v>104.35980000000001</v>
      </c>
      <c r="HI57" s="169">
        <v>-2.8879000000000001</v>
      </c>
      <c r="HJ57" s="169">
        <v>47.359900000000003</v>
      </c>
      <c r="HK57" s="169">
        <v>0</v>
      </c>
      <c r="HL57" s="169">
        <v>0</v>
      </c>
      <c r="HM57" s="169">
        <v>0</v>
      </c>
      <c r="HN57" s="169">
        <v>0</v>
      </c>
      <c r="HO57" s="169">
        <v>33.945099999999996</v>
      </c>
      <c r="HP57" s="169">
        <v>34.528599999999997</v>
      </c>
      <c r="HQ57" s="169">
        <v>3.2479</v>
      </c>
      <c r="HR57" s="169">
        <v>3.9344999999999999</v>
      </c>
      <c r="HS57" s="169">
        <v>-0.2079</v>
      </c>
      <c r="HT57" s="169">
        <v>0.18629999999999999</v>
      </c>
      <c r="HU57" s="169">
        <v>44.42</v>
      </c>
      <c r="HV57" s="169">
        <v>44.65</v>
      </c>
      <c r="HW57" s="169">
        <v>-17.600000000000001</v>
      </c>
      <c r="HX57" s="169">
        <v>-18.2</v>
      </c>
      <c r="HY57" s="169">
        <v>1.1435</v>
      </c>
      <c r="HZ57" s="169">
        <v>14.24</v>
      </c>
      <c r="IA57" s="169">
        <v>93.516999999999996</v>
      </c>
      <c r="IB57" s="169">
        <v>25.499500000000001</v>
      </c>
      <c r="IC57" s="169">
        <v>25.394500000000001</v>
      </c>
      <c r="ID57" s="169">
        <v>-11.8</v>
      </c>
      <c r="IE57" s="169">
        <v>-27.7</v>
      </c>
      <c r="IF57" s="169">
        <v>-2.8</v>
      </c>
      <c r="IG57" s="169">
        <v>-3.4</v>
      </c>
      <c r="IH57" s="169">
        <v>-16.855699999999999</v>
      </c>
      <c r="II57" s="169">
        <v>-16.910699999999999</v>
      </c>
      <c r="IJ57" s="169">
        <v>-87.836500000000001</v>
      </c>
      <c r="IK57" s="169">
        <v>-0.1817</v>
      </c>
      <c r="IL57" s="169">
        <v>-216.1345</v>
      </c>
      <c r="IM57" s="169">
        <v>2.8999999999999998E-3</v>
      </c>
      <c r="IN57" s="169">
        <v>-9.2756000000000007</v>
      </c>
      <c r="IO57" s="169">
        <v>115.9464</v>
      </c>
      <c r="IP57" s="169">
        <v>119.00149999999999</v>
      </c>
      <c r="IQ57" s="169">
        <v>163.34970000000001</v>
      </c>
      <c r="IR57" s="169">
        <v>153.02799999999999</v>
      </c>
      <c r="IS57" s="169">
        <v>50.699100000000001</v>
      </c>
      <c r="IT57" s="169">
        <v>32.0413</v>
      </c>
      <c r="IU57" s="169">
        <v>32.3125</v>
      </c>
      <c r="IV57" s="169">
        <v>20.694099999999999</v>
      </c>
      <c r="IW57" s="169">
        <v>213.59110000000001</v>
      </c>
      <c r="IX57" s="169">
        <v>-182.8862</v>
      </c>
      <c r="IY57" s="169">
        <v>29.579699999999999</v>
      </c>
      <c r="IZ57" s="169">
        <v>48.554200000000002</v>
      </c>
      <c r="JA57" s="169">
        <v>-2.3199999999999998E-2</v>
      </c>
      <c r="JB57" s="169">
        <v>11.927</v>
      </c>
      <c r="JC57" s="169">
        <v>-1.84</v>
      </c>
      <c r="JD57" s="169">
        <v>-0.27100000000000002</v>
      </c>
      <c r="JE57" s="169">
        <v>-0.27900000000000003</v>
      </c>
      <c r="JF57" s="169">
        <v>3.36</v>
      </c>
      <c r="JG57" s="169">
        <v>4</v>
      </c>
      <c r="JH57" s="169">
        <v>-0.51539999999999997</v>
      </c>
      <c r="JI57" s="169">
        <v>-5.0949999999999998</v>
      </c>
      <c r="JJ57" s="169">
        <v>5.0705999999999998</v>
      </c>
      <c r="JK57" s="169">
        <v>2.4338000000000002</v>
      </c>
      <c r="JL57" s="169">
        <v>2.5</v>
      </c>
      <c r="JM57" s="169">
        <v>3.2330000000000001</v>
      </c>
      <c r="JN57" s="169">
        <v>3.0179999999999998</v>
      </c>
      <c r="JO57" s="169">
        <v>3.2376</v>
      </c>
      <c r="JP57" s="169">
        <v>3.7576999999999998</v>
      </c>
      <c r="JQ57" s="169">
        <v>5.2850000000000001</v>
      </c>
      <c r="JR57" s="169">
        <v>5.1977000000000002</v>
      </c>
      <c r="JS57" s="169">
        <v>4.6959999999999997</v>
      </c>
      <c r="JT57" s="169">
        <v>0</v>
      </c>
      <c r="JU57" s="169">
        <v>23</v>
      </c>
      <c r="JV57" s="169">
        <v>8.8583999999999996</v>
      </c>
      <c r="JW57" s="169">
        <v>1.68</v>
      </c>
      <c r="JX57" s="169">
        <v>0</v>
      </c>
      <c r="JY57" s="169">
        <v>0</v>
      </c>
      <c r="JZ57" s="169">
        <v>-14.4308</v>
      </c>
      <c r="KA57" s="169">
        <v>-14.414300000000001</v>
      </c>
      <c r="KB57" s="169">
        <v>6.2442000000000002</v>
      </c>
      <c r="KC57" s="169">
        <v>16.360399999999998</v>
      </c>
      <c r="KD57" s="169">
        <v>-8.907</v>
      </c>
      <c r="KE57" s="169">
        <v>2.3117999999999999</v>
      </c>
      <c r="KF57" s="169">
        <v>-4.3</v>
      </c>
      <c r="KG57" s="169">
        <v>0.2</v>
      </c>
      <c r="KH57" s="169">
        <v>101.40900000000001</v>
      </c>
      <c r="KI57" s="169">
        <v>-83.022300000000001</v>
      </c>
    </row>
    <row r="58" spans="1:295" x14ac:dyDescent="0.3">
      <c r="A58" s="227" t="s">
        <v>847</v>
      </c>
      <c r="B58" s="227"/>
      <c r="C58" s="169">
        <v>0</v>
      </c>
      <c r="D58" s="169">
        <v>0.5242</v>
      </c>
      <c r="E58" s="169">
        <v>-9.7248999999999999</v>
      </c>
      <c r="F58" s="169">
        <v>2.2713000000000001</v>
      </c>
      <c r="G58" s="169">
        <v>8.0946999999999996</v>
      </c>
      <c r="H58" s="169">
        <v>0</v>
      </c>
      <c r="I58" s="169">
        <v>10.5863</v>
      </c>
      <c r="J58" s="169">
        <v>0</v>
      </c>
      <c r="K58" s="169">
        <v>8.4644999999999992</v>
      </c>
      <c r="L58" s="169">
        <v>2.5449000000000002</v>
      </c>
      <c r="M58" s="169">
        <v>0</v>
      </c>
      <c r="N58" s="169">
        <v>-26.64</v>
      </c>
      <c r="O58" s="169">
        <v>-41.8</v>
      </c>
      <c r="P58" s="169">
        <v>-13.2</v>
      </c>
      <c r="Q58" s="169">
        <v>0</v>
      </c>
      <c r="R58" s="169">
        <v>-28.6</v>
      </c>
      <c r="S58" s="169">
        <v>0.42549999999999999</v>
      </c>
      <c r="T58" s="169">
        <v>-12.856400000000001</v>
      </c>
      <c r="U58" s="169">
        <v>2.5457999999999998</v>
      </c>
      <c r="V58" s="169">
        <v>2.4777</v>
      </c>
      <c r="W58" s="169">
        <v>4.8044000000000002</v>
      </c>
      <c r="X58" s="169">
        <v>-5.0500000000000003E-2</v>
      </c>
      <c r="Y58" s="169">
        <v>-9.3100000000000002E-2</v>
      </c>
      <c r="Z58" s="169">
        <v>0.90129999999999999</v>
      </c>
      <c r="AA58" s="169">
        <v>0</v>
      </c>
      <c r="AB58" s="169">
        <v>-1.3472</v>
      </c>
      <c r="AC58" s="169">
        <v>-1.5620000000000001</v>
      </c>
      <c r="AD58" s="169">
        <v>-1.5680000000000001</v>
      </c>
      <c r="AE58" s="169">
        <v>3.194</v>
      </c>
      <c r="AF58" s="169">
        <v>-15.54</v>
      </c>
      <c r="AG58" s="169">
        <v>-24.2</v>
      </c>
      <c r="AH58" s="169">
        <v>-1.17</v>
      </c>
      <c r="AI58" s="169">
        <v>0.219</v>
      </c>
      <c r="AJ58" s="169">
        <v>0</v>
      </c>
      <c r="AK58" s="169">
        <v>-21.72</v>
      </c>
      <c r="AL58" s="169">
        <v>-10</v>
      </c>
      <c r="AM58" s="169">
        <v>-12.62</v>
      </c>
      <c r="AN58" s="169">
        <v>-12.64</v>
      </c>
      <c r="AO58" s="169">
        <v>3.5638000000000001</v>
      </c>
      <c r="AP58" s="169">
        <v>2.2572000000000001</v>
      </c>
      <c r="AQ58" s="169">
        <v>15.655200000000001</v>
      </c>
      <c r="AR58" s="169">
        <v>16.465299999999999</v>
      </c>
      <c r="AS58" s="169">
        <v>-20.417999999999999</v>
      </c>
      <c r="AT58" s="169">
        <v>-20.6297</v>
      </c>
      <c r="AU58" s="169">
        <v>-20.052199999999999</v>
      </c>
      <c r="AV58" s="169">
        <v>-2.3483000000000001</v>
      </c>
      <c r="AW58" s="169">
        <v>-2.3769</v>
      </c>
      <c r="AX58" s="169">
        <v>-19.692</v>
      </c>
      <c r="AY58" s="169">
        <v>-17.950500000000002</v>
      </c>
      <c r="AZ58" s="169">
        <v>19.153600000000001</v>
      </c>
      <c r="BA58" s="169">
        <v>19.636199999999999</v>
      </c>
      <c r="BB58" s="169">
        <v>-20.0121</v>
      </c>
      <c r="BC58" s="169">
        <v>7.4300000000000005E-2</v>
      </c>
      <c r="BD58" s="169">
        <v>-5.7</v>
      </c>
      <c r="BE58" s="169">
        <v>-5.7</v>
      </c>
      <c r="BF58" s="169">
        <v>-27.602799999999998</v>
      </c>
      <c r="BG58" s="169">
        <v>-27.3447</v>
      </c>
      <c r="BH58" s="169">
        <v>-2.9323999999999999</v>
      </c>
      <c r="BI58" s="169">
        <v>0</v>
      </c>
      <c r="BJ58" s="169">
        <v>-9.0962999999999994</v>
      </c>
      <c r="BK58" s="169">
        <v>-1.0036</v>
      </c>
      <c r="BL58" s="169">
        <v>0</v>
      </c>
      <c r="BM58" s="169">
        <v>-0.15570000000000001</v>
      </c>
      <c r="BN58" s="169">
        <v>-157.96379999999999</v>
      </c>
      <c r="BO58" s="169">
        <v>15.1677</v>
      </c>
      <c r="BP58" s="169">
        <v>15.442399999999999</v>
      </c>
      <c r="BQ58" s="169">
        <v>-65.520200000000003</v>
      </c>
      <c r="BR58" s="169">
        <v>-238.1259</v>
      </c>
      <c r="BS58" s="169">
        <v>0</v>
      </c>
      <c r="BT58" s="169">
        <v>0</v>
      </c>
      <c r="BU58" s="169">
        <v>0</v>
      </c>
      <c r="BV58" s="169">
        <v>7.0355999999999996</v>
      </c>
      <c r="BW58" s="169">
        <v>9.4600000000000009</v>
      </c>
      <c r="BX58" s="169">
        <v>0</v>
      </c>
      <c r="BY58" s="169">
        <v>-15.19</v>
      </c>
      <c r="BZ58" s="169">
        <v>-7.89</v>
      </c>
      <c r="CA58" s="169">
        <v>-28.126799999999999</v>
      </c>
      <c r="CB58" s="169">
        <v>-27.858899999999998</v>
      </c>
      <c r="CC58" s="169">
        <v>17.934699999999999</v>
      </c>
      <c r="CD58" s="169">
        <v>16.119700000000002</v>
      </c>
      <c r="CE58" s="169">
        <v>-8.6790000000000003</v>
      </c>
      <c r="CF58" s="169">
        <v>-40.593600000000002</v>
      </c>
      <c r="CG58" s="169">
        <v>-40.273600000000002</v>
      </c>
      <c r="CH58" s="169">
        <v>-9.0502000000000002</v>
      </c>
      <c r="CI58" s="169">
        <v>0</v>
      </c>
      <c r="CJ58" s="169">
        <v>0</v>
      </c>
      <c r="CK58" s="169">
        <v>0</v>
      </c>
      <c r="CL58" s="169">
        <v>-18.399999999999999</v>
      </c>
      <c r="CM58" s="169">
        <v>-17.7</v>
      </c>
      <c r="CN58" s="169">
        <v>-4.09</v>
      </c>
      <c r="CO58" s="169">
        <v>3.1234999999999999</v>
      </c>
      <c r="CP58" s="169">
        <v>3.0203000000000002</v>
      </c>
      <c r="CQ58" s="169">
        <v>1.8247</v>
      </c>
      <c r="CR58" s="169">
        <v>27.504300000000001</v>
      </c>
      <c r="CS58" s="169">
        <v>28.444400000000002</v>
      </c>
      <c r="CT58" s="169">
        <v>-32.4651</v>
      </c>
      <c r="CU58" s="169">
        <v>-32.148400000000002</v>
      </c>
      <c r="CV58" s="169">
        <v>-33.585099999999997</v>
      </c>
      <c r="CW58" s="169">
        <v>2.4701</v>
      </c>
      <c r="CX58" s="169">
        <v>19.670000000000002</v>
      </c>
      <c r="CY58" s="169">
        <v>6.93</v>
      </c>
      <c r="CZ58" s="169">
        <v>15.004899999999999</v>
      </c>
      <c r="DA58" s="169">
        <v>14.9445</v>
      </c>
      <c r="DB58" s="169">
        <v>-13.76</v>
      </c>
      <c r="DC58" s="169">
        <v>-11.247999999999999</v>
      </c>
      <c r="DD58" s="169">
        <v>0</v>
      </c>
      <c r="DE58" s="169">
        <v>0</v>
      </c>
      <c r="DF58" s="169">
        <v>5.4484000000000004</v>
      </c>
      <c r="DG58" s="169">
        <v>-15.403</v>
      </c>
      <c r="DH58" s="169">
        <v>-7.4318</v>
      </c>
      <c r="DI58" s="169">
        <v>-34.200000000000003</v>
      </c>
      <c r="DJ58" s="169">
        <v>-34.700000000000003</v>
      </c>
      <c r="DK58" s="169">
        <v>-5.2637</v>
      </c>
      <c r="DL58" s="169">
        <v>-3.9272</v>
      </c>
      <c r="DM58" s="169">
        <v>1.8975</v>
      </c>
      <c r="DN58" s="169">
        <v>1.6757</v>
      </c>
      <c r="DO58" s="169">
        <v>-3.64</v>
      </c>
      <c r="DP58" s="169">
        <v>-4.5</v>
      </c>
      <c r="DQ58" s="169">
        <v>6.0759999999999996</v>
      </c>
      <c r="DR58" s="169">
        <v>-35.932000000000002</v>
      </c>
      <c r="DS58" s="169">
        <v>-16.32</v>
      </c>
      <c r="DT58" s="169">
        <v>-16.47</v>
      </c>
      <c r="DU58" s="169">
        <v>19.420000000000002</v>
      </c>
      <c r="DV58" s="169">
        <v>15.52</v>
      </c>
      <c r="DW58" s="169">
        <v>-33.509099999999997</v>
      </c>
      <c r="DX58" s="169">
        <v>-17.163599999999999</v>
      </c>
      <c r="DY58" s="169">
        <v>-40.596800000000002</v>
      </c>
      <c r="DZ58" s="169">
        <v>-39.336399999999998</v>
      </c>
      <c r="EA58" s="169">
        <v>-9.9797999999999991</v>
      </c>
      <c r="EB58" s="169">
        <v>-25.221399999999999</v>
      </c>
      <c r="EC58" s="169">
        <v>-30.4087</v>
      </c>
      <c r="ED58" s="169">
        <v>-30.7029</v>
      </c>
      <c r="EE58" s="169">
        <v>-25.836500000000001</v>
      </c>
      <c r="EF58" s="169">
        <v>-29.733000000000001</v>
      </c>
      <c r="EG58" s="169">
        <v>-13.554</v>
      </c>
      <c r="EH58" s="169">
        <v>-98.833100000000002</v>
      </c>
      <c r="EI58" s="169">
        <v>-53.12</v>
      </c>
      <c r="EJ58" s="169">
        <v>0</v>
      </c>
      <c r="EK58" s="169">
        <v>-15.410299999999999</v>
      </c>
      <c r="EL58" s="169">
        <v>-15.0838</v>
      </c>
      <c r="EM58" s="169">
        <v>0</v>
      </c>
      <c r="EN58" s="169">
        <v>-22.407399999999999</v>
      </c>
      <c r="EO58" s="169">
        <v>-20.644200000000001</v>
      </c>
      <c r="EP58" s="169">
        <v>-17.411999999999999</v>
      </c>
      <c r="EQ58" s="169">
        <v>-27.507899999999999</v>
      </c>
      <c r="ER58" s="169">
        <v>-27.651700000000002</v>
      </c>
      <c r="ES58" s="169">
        <v>-3.8431000000000002</v>
      </c>
      <c r="ET58" s="169">
        <v>-19.09</v>
      </c>
      <c r="EU58" s="169">
        <v>-12.31</v>
      </c>
      <c r="EV58" s="169">
        <v>-3.8</v>
      </c>
      <c r="EW58" s="169">
        <v>3.8167</v>
      </c>
      <c r="EX58" s="169">
        <v>-38.482100000000003</v>
      </c>
      <c r="EY58" s="169">
        <v>-12.5501</v>
      </c>
      <c r="EZ58" s="169">
        <v>-12.718</v>
      </c>
      <c r="FA58" s="169">
        <v>1.3037000000000001</v>
      </c>
      <c r="FB58" s="169">
        <v>-8.9824000000000002</v>
      </c>
      <c r="FC58" s="169">
        <v>-27.0947</v>
      </c>
      <c r="FD58" s="169">
        <v>4.2798999999999996</v>
      </c>
      <c r="FE58" s="169">
        <v>0</v>
      </c>
      <c r="FF58" s="169">
        <v>3.9701</v>
      </c>
      <c r="FG58" s="169">
        <v>0</v>
      </c>
      <c r="FH58" s="169">
        <v>0</v>
      </c>
      <c r="FI58" s="169">
        <v>0</v>
      </c>
      <c r="FJ58" s="169">
        <v>0</v>
      </c>
      <c r="FK58" s="169">
        <v>0</v>
      </c>
      <c r="FL58" s="169">
        <v>-24.616099999999999</v>
      </c>
      <c r="FM58" s="169">
        <v>-0.56699999999999995</v>
      </c>
      <c r="FN58" s="169">
        <v>-0.6038</v>
      </c>
      <c r="FO58" s="169">
        <v>-21.4712</v>
      </c>
      <c r="FP58" s="169">
        <v>0</v>
      </c>
      <c r="FQ58" s="169">
        <v>10.1625</v>
      </c>
      <c r="FR58" s="169">
        <v>-22.5</v>
      </c>
      <c r="FS58" s="169">
        <v>-2.9146000000000001</v>
      </c>
      <c r="FT58" s="169">
        <v>0.13020000000000001</v>
      </c>
      <c r="FU58" s="169">
        <v>-0.33</v>
      </c>
      <c r="FV58" s="169">
        <v>-0.61</v>
      </c>
      <c r="FW58" s="169">
        <v>-26.738800000000001</v>
      </c>
      <c r="FX58" s="169">
        <v>0</v>
      </c>
      <c r="FY58" s="169">
        <v>2.1080000000000001</v>
      </c>
      <c r="FZ58" s="169">
        <v>-0.621</v>
      </c>
      <c r="GA58" s="169">
        <v>0</v>
      </c>
      <c r="GB58" s="169">
        <v>-7.79</v>
      </c>
      <c r="GC58" s="169">
        <v>-42.707099999999997</v>
      </c>
      <c r="GD58" s="169">
        <v>-20.9512</v>
      </c>
      <c r="GE58" s="169">
        <v>-5.79</v>
      </c>
      <c r="GF58" s="169">
        <v>20.523499999999999</v>
      </c>
      <c r="GG58" s="169">
        <v>0</v>
      </c>
      <c r="GH58" s="169">
        <v>13.540699999999999</v>
      </c>
      <c r="GI58" s="169">
        <v>-9.5717999999999996</v>
      </c>
      <c r="GJ58" s="169">
        <v>-10.263299999999999</v>
      </c>
      <c r="GK58" s="169">
        <v>1.9052</v>
      </c>
      <c r="GL58" s="169">
        <v>4.2000000000000003E-2</v>
      </c>
      <c r="GM58" s="169">
        <v>0</v>
      </c>
      <c r="GN58" s="169">
        <v>-15.050599999999999</v>
      </c>
      <c r="GO58" s="169">
        <v>-48.51</v>
      </c>
      <c r="GP58" s="169">
        <v>-1.3916999999999999</v>
      </c>
      <c r="GQ58" s="169">
        <v>-25.072600000000001</v>
      </c>
      <c r="GR58" s="169">
        <v>-8.3338999999999999</v>
      </c>
      <c r="GS58" s="169">
        <v>-8.5779999999999994</v>
      </c>
      <c r="GT58" s="169">
        <v>76.298599999999993</v>
      </c>
      <c r="GU58" s="169">
        <v>-9.8567999999999998</v>
      </c>
      <c r="GV58" s="169">
        <v>-11.636799999999999</v>
      </c>
      <c r="GW58" s="169">
        <v>-12.963200000000001</v>
      </c>
      <c r="GX58" s="169">
        <v>0.94740000000000002</v>
      </c>
      <c r="GY58" s="169">
        <v>5.7140000000000004</v>
      </c>
      <c r="GZ58" s="169">
        <v>5.6965000000000003</v>
      </c>
      <c r="HA58" s="169">
        <v>0</v>
      </c>
      <c r="HB58" s="169">
        <v>-20.916399999999999</v>
      </c>
      <c r="HC58" s="169">
        <v>-19.921600000000002</v>
      </c>
      <c r="HD58" s="169">
        <v>-15.09</v>
      </c>
      <c r="HE58" s="169">
        <v>-3.8622999999999998</v>
      </c>
      <c r="HF58" s="169">
        <v>8.5489999999999995</v>
      </c>
      <c r="HG58" s="169">
        <v>-27.9194</v>
      </c>
      <c r="HH58" s="169">
        <v>72.434299999999993</v>
      </c>
      <c r="HI58" s="169">
        <v>-42.147599999999997</v>
      </c>
      <c r="HJ58" s="169">
        <v>9.3186</v>
      </c>
      <c r="HK58" s="169">
        <v>-10.6509</v>
      </c>
      <c r="HL58" s="169">
        <v>-12.554399999999999</v>
      </c>
      <c r="HM58" s="169">
        <v>-11.700799999999999</v>
      </c>
      <c r="HN58" s="169">
        <v>-13.847</v>
      </c>
      <c r="HO58" s="169">
        <v>0</v>
      </c>
      <c r="HP58" s="169">
        <v>5.4790000000000001</v>
      </c>
      <c r="HQ58" s="169">
        <v>-14.2536</v>
      </c>
      <c r="HR58" s="169">
        <v>-13.7317</v>
      </c>
      <c r="HS58" s="169">
        <v>-30.6206</v>
      </c>
      <c r="HT58" s="169">
        <v>-30.431699999999999</v>
      </c>
      <c r="HU58" s="169">
        <v>6.02</v>
      </c>
      <c r="HV58" s="169">
        <v>6.97</v>
      </c>
      <c r="HW58" s="169">
        <v>-25.4</v>
      </c>
      <c r="HX58" s="169">
        <v>-25.4</v>
      </c>
      <c r="HY58" s="169">
        <v>0.1767</v>
      </c>
      <c r="HZ58" s="169">
        <v>-12.72</v>
      </c>
      <c r="IA58" s="169">
        <v>50.304000000000002</v>
      </c>
      <c r="IB58" s="169">
        <v>10.9343</v>
      </c>
      <c r="IC58" s="169">
        <v>11.166600000000001</v>
      </c>
      <c r="ID58" s="169">
        <v>-19.899999999999999</v>
      </c>
      <c r="IE58" s="169">
        <v>-36.700000000000003</v>
      </c>
      <c r="IF58" s="169">
        <v>-19</v>
      </c>
      <c r="IG58" s="169">
        <v>-19.5</v>
      </c>
      <c r="IH58" s="169">
        <v>-18.298400000000001</v>
      </c>
      <c r="II58" s="169">
        <v>-18.5137</v>
      </c>
      <c r="IJ58" s="169">
        <v>-192.13140000000001</v>
      </c>
      <c r="IK58" s="169">
        <v>-26.7759</v>
      </c>
      <c r="IL58" s="169">
        <v>-275.51479999999998</v>
      </c>
      <c r="IM58" s="169">
        <v>-36.454999999999998</v>
      </c>
      <c r="IN58" s="169">
        <v>-9.2756000000000007</v>
      </c>
      <c r="IO58" s="169">
        <v>55.017400000000002</v>
      </c>
      <c r="IP58" s="169">
        <v>49.140599999999999</v>
      </c>
      <c r="IQ58" s="169">
        <v>0</v>
      </c>
      <c r="IR58" s="169">
        <v>87.34</v>
      </c>
      <c r="IS58" s="169">
        <v>-25.800899999999999</v>
      </c>
      <c r="IT58" s="169">
        <v>10.766299999999999</v>
      </c>
      <c r="IU58" s="169">
        <v>11.356299999999999</v>
      </c>
      <c r="IV58" s="169">
        <v>-56.4621</v>
      </c>
      <c r="IW58" s="169">
        <v>80.369100000000003</v>
      </c>
      <c r="IX58" s="169">
        <v>-268.6585</v>
      </c>
      <c r="IY58" s="169">
        <v>-41.821899999999999</v>
      </c>
      <c r="IZ58" s="169">
        <v>-19.706099999999999</v>
      </c>
      <c r="JA58" s="169">
        <v>-2.7869000000000002</v>
      </c>
      <c r="JB58" s="169">
        <v>-2.3879999999999999</v>
      </c>
      <c r="JC58" s="169">
        <v>-7.92</v>
      </c>
      <c r="JD58" s="169">
        <v>-1.232</v>
      </c>
      <c r="JE58" s="169">
        <v>-1.248</v>
      </c>
      <c r="JF58" s="169">
        <v>-2.88</v>
      </c>
      <c r="JG58" s="169">
        <v>-0.32</v>
      </c>
      <c r="JH58" s="169">
        <v>-3.0265</v>
      </c>
      <c r="JI58" s="169">
        <v>-9.6390999999999991</v>
      </c>
      <c r="JJ58" s="169">
        <v>-0.17549999999999999</v>
      </c>
      <c r="JK58" s="169">
        <v>-1.3473999999999999</v>
      </c>
      <c r="JL58" s="169">
        <v>-2.6</v>
      </c>
      <c r="JM58" s="169">
        <v>-5.0430000000000001</v>
      </c>
      <c r="JN58" s="169">
        <v>-4.4290000000000003</v>
      </c>
      <c r="JO58" s="169">
        <v>0</v>
      </c>
      <c r="JP58" s="169">
        <v>0</v>
      </c>
      <c r="JQ58" s="169">
        <v>2.9167999999999998</v>
      </c>
      <c r="JR58" s="169">
        <v>2.5709</v>
      </c>
      <c r="JS58" s="169">
        <v>2.3079999999999998</v>
      </c>
      <c r="JT58" s="169">
        <v>0</v>
      </c>
      <c r="JU58" s="169">
        <v>12.1</v>
      </c>
      <c r="JV58" s="169">
        <v>3.8344</v>
      </c>
      <c r="JW58" s="169">
        <v>-0.08</v>
      </c>
      <c r="JX58" s="169">
        <v>0</v>
      </c>
      <c r="JY58" s="169">
        <v>-8.1854999999999993</v>
      </c>
      <c r="JZ58" s="169">
        <v>-19.750399999999999</v>
      </c>
      <c r="KA58" s="169">
        <v>-22.456299999999999</v>
      </c>
      <c r="KB58" s="169">
        <v>-4.5723000000000003</v>
      </c>
      <c r="KC58" s="169">
        <v>10.0542</v>
      </c>
      <c r="KD58" s="169">
        <v>-17.7882</v>
      </c>
      <c r="KE58" s="169">
        <v>-2.4222999999999999</v>
      </c>
      <c r="KF58" s="169">
        <v>-15.3</v>
      </c>
      <c r="KG58" s="169">
        <v>-10.199999999999999</v>
      </c>
      <c r="KH58" s="169">
        <v>33.6676</v>
      </c>
      <c r="KI58" s="169">
        <v>-174.9298</v>
      </c>
    </row>
    <row r="59" spans="1:295" x14ac:dyDescent="0.3">
      <c r="A59" s="227" t="s">
        <v>848</v>
      </c>
      <c r="B59" s="227"/>
      <c r="C59" s="169">
        <v>0</v>
      </c>
      <c r="D59" s="169">
        <v>2.3675312499999999</v>
      </c>
      <c r="E59" s="169">
        <v>-7.5210021739130442</v>
      </c>
      <c r="F59" s="169">
        <v>6.1959291666666676</v>
      </c>
      <c r="G59" s="169">
        <v>10.15753125</v>
      </c>
      <c r="H59" s="169">
        <v>0</v>
      </c>
      <c r="I59" s="169">
        <v>18.987127659574469</v>
      </c>
      <c r="J59" s="169">
        <v>0</v>
      </c>
      <c r="K59" s="169">
        <v>17.283106249999999</v>
      </c>
      <c r="L59" s="169">
        <v>7.06011875</v>
      </c>
      <c r="M59" s="169">
        <v>0</v>
      </c>
      <c r="N59" s="169">
        <v>-18.87</v>
      </c>
      <c r="O59" s="169">
        <v>-24.0625</v>
      </c>
      <c r="P59" s="169">
        <v>0.77647058823529413</v>
      </c>
      <c r="Q59" s="169">
        <v>4.6283076923076925</v>
      </c>
      <c r="R59" s="169">
        <v>-15.529411764705882</v>
      </c>
      <c r="S59" s="169">
        <v>2.3867479166666667</v>
      </c>
      <c r="T59" s="169">
        <v>-9.6351375000000008</v>
      </c>
      <c r="U59" s="169">
        <v>4.8727020833333334</v>
      </c>
      <c r="V59" s="169">
        <v>4.8525625000000003</v>
      </c>
      <c r="W59" s="169">
        <v>8.6271145833333325</v>
      </c>
      <c r="X59" s="169">
        <v>1.4275354166666667</v>
      </c>
      <c r="Y59" s="169">
        <v>0.20097499999999999</v>
      </c>
      <c r="Z59" s="169">
        <v>2.02009375</v>
      </c>
      <c r="AA59" s="169">
        <v>0</v>
      </c>
      <c r="AB59" s="169">
        <v>-0.88795416666666671</v>
      </c>
      <c r="AC59" s="169">
        <v>-0.69306976744186044</v>
      </c>
      <c r="AD59" s="169">
        <v>-0.82616666666666672</v>
      </c>
      <c r="AE59" s="169">
        <v>4.3815208333333331</v>
      </c>
      <c r="AF59" s="169">
        <v>-2.1737500000000001</v>
      </c>
      <c r="AG59" s="169">
        <v>-7.9749999999999996</v>
      </c>
      <c r="AH59" s="169">
        <v>0.14327083333333332</v>
      </c>
      <c r="AI59" s="169">
        <v>0.248</v>
      </c>
      <c r="AJ59" s="169">
        <v>0</v>
      </c>
      <c r="AK59" s="169">
        <v>-15.90375</v>
      </c>
      <c r="AL59" s="169">
        <v>-10</v>
      </c>
      <c r="AM59" s="169">
        <v>-9.4889583333333327</v>
      </c>
      <c r="AN59" s="169">
        <v>-9.5493749999999995</v>
      </c>
      <c r="AO59" s="169">
        <v>6.9349770833333331</v>
      </c>
      <c r="AP59" s="169">
        <v>2.87013125</v>
      </c>
      <c r="AQ59" s="169">
        <v>21.20178125</v>
      </c>
      <c r="AR59" s="169">
        <v>22.969212500000001</v>
      </c>
      <c r="AS59" s="169">
        <v>-13.457335416666666</v>
      </c>
      <c r="AT59" s="169">
        <v>-13.247999999999999</v>
      </c>
      <c r="AU59" s="169">
        <v>-12.8534375</v>
      </c>
      <c r="AV59" s="169">
        <v>4.5662791666666669</v>
      </c>
      <c r="AW59" s="169">
        <v>5.1369145833333336</v>
      </c>
      <c r="AX59" s="169">
        <v>-14.7013</v>
      </c>
      <c r="AY59" s="169">
        <v>-12.190279166666667</v>
      </c>
      <c r="AZ59" s="169">
        <v>27.426177083333332</v>
      </c>
      <c r="BA59" s="169">
        <v>27.821416666666668</v>
      </c>
      <c r="BB59" s="169">
        <v>14.758454166666667</v>
      </c>
      <c r="BC59" s="169">
        <v>3.8415499999999998</v>
      </c>
      <c r="BD59" s="169">
        <v>-2.6020833333333337</v>
      </c>
      <c r="BE59" s="169">
        <v>-2.5770833333333338</v>
      </c>
      <c r="BF59" s="169">
        <v>-21.798906250000002</v>
      </c>
      <c r="BG59" s="169">
        <v>-21.475518749999999</v>
      </c>
      <c r="BH59" s="169">
        <v>-1.8272979166666667</v>
      </c>
      <c r="BI59" s="169">
        <v>0</v>
      </c>
      <c r="BJ59" s="169">
        <v>0.64334999999999998</v>
      </c>
      <c r="BK59" s="169">
        <v>2.6671166666666668</v>
      </c>
      <c r="BL59" s="169">
        <v>2.952871875</v>
      </c>
      <c r="BM59" s="169">
        <v>1.7235585365853661</v>
      </c>
      <c r="BN59" s="169">
        <v>-127.37977083333332</v>
      </c>
      <c r="BO59" s="169">
        <v>35.244422916666664</v>
      </c>
      <c r="BP59" s="169">
        <v>35.278750000000002</v>
      </c>
      <c r="BQ59" s="169">
        <v>-38.373120833333331</v>
      </c>
      <c r="BR59" s="169">
        <v>-188.32244583333335</v>
      </c>
      <c r="BS59" s="169">
        <v>0</v>
      </c>
      <c r="BT59" s="169">
        <v>0</v>
      </c>
      <c r="BU59" s="169">
        <v>0</v>
      </c>
      <c r="BV59" s="169">
        <v>23.695735714285714</v>
      </c>
      <c r="BW59" s="169">
        <v>12.696666666666665</v>
      </c>
      <c r="BX59" s="169">
        <v>0</v>
      </c>
      <c r="BY59" s="169">
        <v>-6.388958333333334</v>
      </c>
      <c r="BZ59" s="169">
        <v>-1.6095833333333334</v>
      </c>
      <c r="CA59" s="169">
        <v>-19.2549375</v>
      </c>
      <c r="CB59" s="169">
        <v>-19.034460416666668</v>
      </c>
      <c r="CC59" s="169">
        <v>26.238435416666665</v>
      </c>
      <c r="CD59" s="169">
        <v>24.544127083333333</v>
      </c>
      <c r="CE59" s="169">
        <v>-5.3583354166666668</v>
      </c>
      <c r="CF59" s="169">
        <v>-26.938493749999999</v>
      </c>
      <c r="CG59" s="169">
        <v>-26.92162708333333</v>
      </c>
      <c r="CH59" s="169">
        <v>0.73598750000000002</v>
      </c>
      <c r="CI59" s="169">
        <v>0</v>
      </c>
      <c r="CJ59" s="169">
        <v>0</v>
      </c>
      <c r="CK59" s="169">
        <v>0</v>
      </c>
      <c r="CL59" s="169">
        <v>-4.9375</v>
      </c>
      <c r="CM59" s="169">
        <v>-5.6166666666666671</v>
      </c>
      <c r="CN59" s="169">
        <v>-2.916666666666667</v>
      </c>
      <c r="CO59" s="169">
        <v>15.97956875</v>
      </c>
      <c r="CP59" s="169">
        <v>16.035487499999999</v>
      </c>
      <c r="CQ59" s="169">
        <v>14.554666666666668</v>
      </c>
      <c r="CR59" s="169">
        <v>40.156014583333331</v>
      </c>
      <c r="CS59" s="169">
        <v>40.338075000000003</v>
      </c>
      <c r="CT59" s="169">
        <v>-29.19738541666667</v>
      </c>
      <c r="CU59" s="169">
        <v>-21.365164583333335</v>
      </c>
      <c r="CV59" s="169">
        <v>-28.260689583333331</v>
      </c>
      <c r="CW59" s="169">
        <v>3.5463520833333337</v>
      </c>
      <c r="CX59" s="169">
        <v>27.899374999999999</v>
      </c>
      <c r="CY59" s="169">
        <v>10.897083333333333</v>
      </c>
      <c r="CZ59" s="169">
        <v>21.648760416666669</v>
      </c>
      <c r="DA59" s="169">
        <v>21.212772916666669</v>
      </c>
      <c r="DB59" s="169">
        <v>-10.267708333333333</v>
      </c>
      <c r="DC59" s="169">
        <v>-9.3979999999999997</v>
      </c>
      <c r="DD59" s="169">
        <v>0</v>
      </c>
      <c r="DE59" s="169">
        <v>0</v>
      </c>
      <c r="DF59" s="169">
        <v>21.932439583333334</v>
      </c>
      <c r="DG59" s="169">
        <v>-12.594689583333333</v>
      </c>
      <c r="DH59" s="169">
        <v>-5.4116229166666674</v>
      </c>
      <c r="DI59" s="169">
        <v>-28.652173913043477</v>
      </c>
      <c r="DJ59" s="169">
        <v>-27.630434782608695</v>
      </c>
      <c r="DK59" s="169">
        <v>-3.4970145833333333</v>
      </c>
      <c r="DL59" s="169">
        <v>3.1193234042553195</v>
      </c>
      <c r="DM59" s="169">
        <v>9.2969645833333328</v>
      </c>
      <c r="DN59" s="169">
        <v>11.440122916666667</v>
      </c>
      <c r="DO59" s="169">
        <v>3.5520833333333335</v>
      </c>
      <c r="DP59" s="169">
        <v>-2.5393750000000002</v>
      </c>
      <c r="DQ59" s="169">
        <v>10.823197916666667</v>
      </c>
      <c r="DR59" s="169">
        <v>-22.646258333333336</v>
      </c>
      <c r="DS59" s="169">
        <v>-11.821666666666665</v>
      </c>
      <c r="DT59" s="169">
        <v>-11.962916666666665</v>
      </c>
      <c r="DU59" s="169">
        <v>26.60166666666667</v>
      </c>
      <c r="DV59" s="169">
        <v>26.193750000000001</v>
      </c>
      <c r="DW59" s="169">
        <v>-23.240910416666669</v>
      </c>
      <c r="DX59" s="169">
        <v>-11.719310416666668</v>
      </c>
      <c r="DY59" s="169">
        <v>-31.648168292682925</v>
      </c>
      <c r="DZ59" s="169">
        <v>-31.15340625</v>
      </c>
      <c r="EA59" s="169">
        <v>26.070917142857144</v>
      </c>
      <c r="EB59" s="169">
        <v>-3.2801041666666668</v>
      </c>
      <c r="EC59" s="169">
        <v>-11.804277083333334</v>
      </c>
      <c r="ED59" s="169">
        <v>-11.744220833333332</v>
      </c>
      <c r="EE59" s="169">
        <v>-14.0823375</v>
      </c>
      <c r="EF59" s="169">
        <v>-18.458510416666666</v>
      </c>
      <c r="EG59" s="169">
        <v>-11.152145833333332</v>
      </c>
      <c r="EH59" s="169">
        <v>-50.538800000000002</v>
      </c>
      <c r="EI59" s="169">
        <v>-23.53599791666667</v>
      </c>
      <c r="EJ59" s="169">
        <v>0</v>
      </c>
      <c r="EK59" s="169">
        <v>-11.69733125</v>
      </c>
      <c r="EL59" s="169">
        <v>-10.816279166666666</v>
      </c>
      <c r="EM59" s="169">
        <v>12.420293750000001</v>
      </c>
      <c r="EN59" s="169">
        <v>-5.8589374999999997</v>
      </c>
      <c r="EO59" s="169">
        <v>-6.4156571428571425</v>
      </c>
      <c r="EP59" s="169">
        <v>0.24108333333333334</v>
      </c>
      <c r="EQ59" s="169">
        <v>-23.032964583333332</v>
      </c>
      <c r="ER59" s="169">
        <v>-23.209104651162789</v>
      </c>
      <c r="ES59" s="169">
        <v>2.3674083333333336</v>
      </c>
      <c r="ET59" s="169">
        <v>-0.72545454545454546</v>
      </c>
      <c r="EU59" s="169">
        <v>-7.9321951219512199</v>
      </c>
      <c r="EV59" s="169">
        <v>0.63333333333333341</v>
      </c>
      <c r="EW59" s="169">
        <v>5.7058791666666666</v>
      </c>
      <c r="EX59" s="169">
        <v>-13.987704166666667</v>
      </c>
      <c r="EY59" s="169">
        <v>-9.4118208333333335</v>
      </c>
      <c r="EZ59" s="169">
        <v>-9.6457979166666679</v>
      </c>
      <c r="FA59" s="169">
        <v>5.6535895833333338</v>
      </c>
      <c r="FB59" s="169">
        <v>2.7317083333333332</v>
      </c>
      <c r="FC59" s="169">
        <v>-17.665072916666666</v>
      </c>
      <c r="FD59" s="169">
        <v>5.2971166666666676</v>
      </c>
      <c r="FE59" s="169">
        <v>0</v>
      </c>
      <c r="FF59" s="169">
        <v>5.0233458333333338</v>
      </c>
      <c r="FG59" s="169">
        <v>1.1603291666666669</v>
      </c>
      <c r="FH59" s="169">
        <v>1.40625625</v>
      </c>
      <c r="FI59" s="169">
        <v>6.8010810810810812E-2</v>
      </c>
      <c r="FJ59" s="169">
        <v>9.4612833333333324</v>
      </c>
      <c r="FK59" s="169">
        <v>9.2414916666666667</v>
      </c>
      <c r="FL59" s="169">
        <v>-10.0543625</v>
      </c>
      <c r="FM59" s="169">
        <v>12.812412500000001</v>
      </c>
      <c r="FN59" s="169">
        <v>12.711495833333334</v>
      </c>
      <c r="FO59" s="169">
        <v>-6.0005479166666671</v>
      </c>
      <c r="FP59" s="169">
        <v>18.279320689655172</v>
      </c>
      <c r="FQ59" s="169">
        <v>20.024106249999999</v>
      </c>
      <c r="FR59" s="169">
        <v>-17.892083333333332</v>
      </c>
      <c r="FS59" s="169">
        <v>-1.2059500000000001</v>
      </c>
      <c r="FT59" s="169">
        <v>0.20407916666666667</v>
      </c>
      <c r="FU59" s="169">
        <v>0.70958333333333334</v>
      </c>
      <c r="FV59" s="169">
        <v>2.0412499999999998</v>
      </c>
      <c r="FW59" s="169">
        <v>-19.796420833333332</v>
      </c>
      <c r="FX59" s="169">
        <v>0</v>
      </c>
      <c r="FY59" s="169">
        <v>2.74925</v>
      </c>
      <c r="FZ59" s="169">
        <v>0.43554166666666666</v>
      </c>
      <c r="GA59" s="169">
        <v>1.9389666666666667</v>
      </c>
      <c r="GB59" s="169">
        <v>-1.2329166666666667</v>
      </c>
      <c r="GC59" s="169">
        <v>-25.454427083333332</v>
      </c>
      <c r="GD59" s="169">
        <v>-6.3268208333333336</v>
      </c>
      <c r="GE59" s="169">
        <v>-3.7546341463414636</v>
      </c>
      <c r="GF59" s="169">
        <v>26.8818375</v>
      </c>
      <c r="GG59" s="169">
        <v>0</v>
      </c>
      <c r="GH59" s="169">
        <v>21.938197872340425</v>
      </c>
      <c r="GI59" s="169">
        <v>-5.9128604166666667</v>
      </c>
      <c r="GJ59" s="169">
        <v>-6.3715541666666669</v>
      </c>
      <c r="GK59" s="169">
        <v>2.8424895833333337</v>
      </c>
      <c r="GL59" s="169">
        <v>5.7766666666666668E-2</v>
      </c>
      <c r="GM59" s="169">
        <v>0</v>
      </c>
      <c r="GN59" s="169">
        <v>-12.439141379310346</v>
      </c>
      <c r="GO59" s="169">
        <v>-18.769285416666666</v>
      </c>
      <c r="GP59" s="169">
        <v>0.76028541666666671</v>
      </c>
      <c r="GQ59" s="169">
        <v>-20.652008333333331</v>
      </c>
      <c r="GR59" s="169">
        <v>-7.7867666666666668</v>
      </c>
      <c r="GS59" s="169">
        <v>-7.7475291666666672</v>
      </c>
      <c r="GT59" s="169">
        <v>101.41740625</v>
      </c>
      <c r="GU59" s="169">
        <v>-5.1539291666666669</v>
      </c>
      <c r="GV59" s="169">
        <v>-8.6124895833333337</v>
      </c>
      <c r="GW59" s="169">
        <v>-3.5806374999999999</v>
      </c>
      <c r="GX59" s="169">
        <v>2.2085810810810811</v>
      </c>
      <c r="GY59" s="169">
        <v>7.3827687500000003</v>
      </c>
      <c r="GZ59" s="169">
        <v>7.4388020833333339</v>
      </c>
      <c r="HA59" s="169">
        <v>1.5181176470588236</v>
      </c>
      <c r="HB59" s="169">
        <v>-12.753560416666666</v>
      </c>
      <c r="HC59" s="169">
        <v>-11.320110416666665</v>
      </c>
      <c r="HD59" s="169">
        <v>-6.9156250000000004</v>
      </c>
      <c r="HE59" s="169">
        <v>3.9775200000000002</v>
      </c>
      <c r="HF59" s="169">
        <v>43.64356458333333</v>
      </c>
      <c r="HG59" s="169">
        <v>4.8560999999999996</v>
      </c>
      <c r="HH59" s="169">
        <v>85.889727083333327</v>
      </c>
      <c r="HI59" s="169">
        <v>-21.842147916666665</v>
      </c>
      <c r="HJ59" s="169">
        <v>29.6862125</v>
      </c>
      <c r="HK59" s="169">
        <v>-5.5823812500000001</v>
      </c>
      <c r="HL59" s="169">
        <v>-8.8394104166666665</v>
      </c>
      <c r="HM59" s="169">
        <v>-1.3315270833333335</v>
      </c>
      <c r="HN59" s="169">
        <v>-3.6312000000000002</v>
      </c>
      <c r="HO59" s="169">
        <v>17.061571428571426</v>
      </c>
      <c r="HP59" s="169">
        <v>22.693180000000002</v>
      </c>
      <c r="HQ59" s="169">
        <v>-8.7152666666666665</v>
      </c>
      <c r="HR59" s="169">
        <v>-8.1946624999999997</v>
      </c>
      <c r="HS59" s="169">
        <v>-14.633439583333335</v>
      </c>
      <c r="HT59" s="169">
        <v>-14.569279166666666</v>
      </c>
      <c r="HU59" s="169">
        <v>20.480833333333333</v>
      </c>
      <c r="HV59" s="169">
        <v>20.471458333333334</v>
      </c>
      <c r="HW59" s="169">
        <v>-21.870833333333334</v>
      </c>
      <c r="HX59" s="169">
        <v>-21.904166666666669</v>
      </c>
      <c r="HY59" s="169">
        <v>0.48185624999999999</v>
      </c>
      <c r="HZ59" s="169">
        <v>-0.57833333333333337</v>
      </c>
      <c r="IA59" s="169">
        <v>71.578267391304351</v>
      </c>
      <c r="IB59" s="169">
        <v>18.8014625</v>
      </c>
      <c r="IC59" s="169">
        <v>18.744487500000002</v>
      </c>
      <c r="ID59" s="169">
        <v>-15.872093023255815</v>
      </c>
      <c r="IE59" s="169">
        <v>-30.681249999999999</v>
      </c>
      <c r="IF59" s="169">
        <v>-7.625</v>
      </c>
      <c r="IG59" s="169">
        <v>-8.1229166666666668</v>
      </c>
      <c r="IH59" s="169">
        <v>-17.701167857142856</v>
      </c>
      <c r="II59" s="169">
        <v>-17.656884375000001</v>
      </c>
      <c r="IJ59" s="169">
        <v>-139.08112708333331</v>
      </c>
      <c r="IK59" s="169">
        <v>-13.07564347826087</v>
      </c>
      <c r="IL59" s="169">
        <v>-247.46688958333334</v>
      </c>
      <c r="IM59" s="169">
        <v>-18.05534347826087</v>
      </c>
      <c r="IN59" s="169">
        <v>-9.2756000000000007</v>
      </c>
      <c r="IO59" s="169">
        <v>84.07585434782608</v>
      </c>
      <c r="IP59" s="169">
        <v>83.637130434782605</v>
      </c>
      <c r="IQ59" s="169">
        <v>115.96823999999999</v>
      </c>
      <c r="IR59" s="169">
        <v>116.9755375</v>
      </c>
      <c r="IS59" s="169">
        <v>14.085220833333333</v>
      </c>
      <c r="IT59" s="169">
        <v>21.615560416666668</v>
      </c>
      <c r="IU59" s="169">
        <v>20.878033333333335</v>
      </c>
      <c r="IV59" s="169">
        <v>-27.263985365853657</v>
      </c>
      <c r="IW59" s="169">
        <v>152.33865625000001</v>
      </c>
      <c r="IX59" s="169">
        <v>-224.36456666666666</v>
      </c>
      <c r="IY59" s="169">
        <v>-8.2758812499999994</v>
      </c>
      <c r="IZ59" s="169">
        <v>12.7401</v>
      </c>
      <c r="JA59" s="169">
        <v>-1.35270625</v>
      </c>
      <c r="JB59" s="169">
        <v>4.2976956521739131</v>
      </c>
      <c r="JC59" s="169">
        <v>-4.5083333333333329</v>
      </c>
      <c r="JD59" s="169">
        <v>-0.74885416666666671</v>
      </c>
      <c r="JE59" s="169">
        <v>-0.75670833333333343</v>
      </c>
      <c r="JF59" s="169">
        <v>-0.40666666666666668</v>
      </c>
      <c r="JG59" s="169">
        <v>1.645</v>
      </c>
      <c r="JH59" s="169">
        <v>-1.6875104166666666</v>
      </c>
      <c r="JI59" s="169">
        <v>-7.263547916666667</v>
      </c>
      <c r="JJ59" s="169">
        <v>2.0554541666666668</v>
      </c>
      <c r="JK59" s="169">
        <v>0.68945833333333328</v>
      </c>
      <c r="JL59" s="169">
        <v>-6.6666666666666666E-2</v>
      </c>
      <c r="JM59" s="169">
        <v>-0.72902083333333334</v>
      </c>
      <c r="JN59" s="169">
        <v>-0.62087499999999995</v>
      </c>
      <c r="JO59" s="169">
        <v>2.3572562499999998</v>
      </c>
      <c r="JP59" s="169">
        <v>2.680857142857143</v>
      </c>
      <c r="JQ59" s="169">
        <v>4.0174250000000002</v>
      </c>
      <c r="JR59" s="169">
        <v>3.7358354166666667</v>
      </c>
      <c r="JS59" s="169">
        <v>3.61463125</v>
      </c>
      <c r="JT59" s="169">
        <v>0</v>
      </c>
      <c r="JU59" s="169">
        <v>16.472916666666666</v>
      </c>
      <c r="JV59" s="169">
        <v>6.3238854166666671</v>
      </c>
      <c r="JW59" s="169">
        <v>0.69770833333333337</v>
      </c>
      <c r="JX59" s="169">
        <v>0</v>
      </c>
      <c r="JY59" s="169">
        <v>-3.8714499999999998</v>
      </c>
      <c r="JZ59" s="169">
        <v>-16.532691666666665</v>
      </c>
      <c r="KA59" s="169">
        <v>-18.304885416666668</v>
      </c>
      <c r="KB59" s="169">
        <v>-0.77783958333333336</v>
      </c>
      <c r="KC59" s="169">
        <v>12.52199375</v>
      </c>
      <c r="KD59" s="169">
        <v>-13.235508333333332</v>
      </c>
      <c r="KE59" s="169">
        <v>8.2730769230769233E-2</v>
      </c>
      <c r="KF59" s="169">
        <v>-8.7375000000000007</v>
      </c>
      <c r="KG59" s="169">
        <v>-6.1020833333333337</v>
      </c>
      <c r="KH59" s="169">
        <v>66.362849999999995</v>
      </c>
      <c r="KI59" s="169">
        <v>-126.79792500000001</v>
      </c>
    </row>
    <row r="60" spans="1:295" x14ac:dyDescent="0.3">
      <c r="A60" s="227" t="s">
        <v>2317</v>
      </c>
      <c r="B60" s="227"/>
      <c r="C60" s="160" t="s">
        <v>171</v>
      </c>
      <c r="D60" s="160" t="s">
        <v>171</v>
      </c>
      <c r="E60" s="160" t="s">
        <v>171</v>
      </c>
      <c r="F60" s="160" t="s">
        <v>171</v>
      </c>
      <c r="G60" s="160" t="s">
        <v>171</v>
      </c>
      <c r="H60" s="160" t="s">
        <v>2318</v>
      </c>
      <c r="I60" s="160" t="s">
        <v>171</v>
      </c>
      <c r="J60" s="160" t="s">
        <v>171</v>
      </c>
      <c r="K60" s="160" t="s">
        <v>2318</v>
      </c>
      <c r="L60" s="160" t="s">
        <v>171</v>
      </c>
      <c r="M60" s="160" t="s">
        <v>171</v>
      </c>
      <c r="N60" s="160" t="s">
        <v>171</v>
      </c>
      <c r="O60" s="160" t="s">
        <v>171</v>
      </c>
      <c r="P60" s="160" t="s">
        <v>171</v>
      </c>
      <c r="Q60" s="160" t="s">
        <v>171</v>
      </c>
      <c r="R60" s="160" t="s">
        <v>171</v>
      </c>
      <c r="S60" s="160" t="s">
        <v>171</v>
      </c>
      <c r="T60" s="160" t="s">
        <v>171</v>
      </c>
      <c r="U60" s="160" t="s">
        <v>171</v>
      </c>
      <c r="V60" s="160" t="s">
        <v>171</v>
      </c>
      <c r="W60" s="160" t="s">
        <v>171</v>
      </c>
      <c r="X60" s="160" t="s">
        <v>2318</v>
      </c>
      <c r="Y60" s="160" t="s">
        <v>2318</v>
      </c>
      <c r="Z60" s="160" t="s">
        <v>2318</v>
      </c>
      <c r="AA60" s="160" t="s">
        <v>171</v>
      </c>
      <c r="AB60" s="160" t="s">
        <v>2318</v>
      </c>
      <c r="AC60" s="160" t="s">
        <v>171</v>
      </c>
      <c r="AD60" s="160" t="s">
        <v>171</v>
      </c>
      <c r="AE60" s="160" t="s">
        <v>2318</v>
      </c>
      <c r="AF60" s="160" t="s">
        <v>171</v>
      </c>
      <c r="AG60" s="160" t="s">
        <v>171</v>
      </c>
      <c r="AH60" s="160" t="s">
        <v>171</v>
      </c>
      <c r="AI60" s="160" t="s">
        <v>171</v>
      </c>
      <c r="AJ60" s="160" t="s">
        <v>171</v>
      </c>
      <c r="AK60" s="160" t="s">
        <v>171</v>
      </c>
      <c r="AL60" s="160" t="s">
        <v>2318</v>
      </c>
      <c r="AM60" s="160" t="s">
        <v>171</v>
      </c>
      <c r="AN60" s="160" t="s">
        <v>171</v>
      </c>
      <c r="AO60" s="160" t="s">
        <v>171</v>
      </c>
      <c r="AP60" s="160" t="s">
        <v>2318</v>
      </c>
      <c r="AQ60" s="160" t="s">
        <v>171</v>
      </c>
      <c r="AR60" s="160" t="s">
        <v>171</v>
      </c>
      <c r="AS60" s="160" t="s">
        <v>171</v>
      </c>
      <c r="AT60" s="160" t="s">
        <v>171</v>
      </c>
      <c r="AU60" s="160" t="s">
        <v>171</v>
      </c>
      <c r="AV60" s="160" t="s">
        <v>2318</v>
      </c>
      <c r="AW60" s="160" t="s">
        <v>2318</v>
      </c>
      <c r="AX60" s="160" t="s">
        <v>171</v>
      </c>
      <c r="AY60" s="160" t="s">
        <v>171</v>
      </c>
      <c r="AZ60" s="160" t="s">
        <v>171</v>
      </c>
      <c r="BA60" s="160" t="s">
        <v>171</v>
      </c>
      <c r="BB60" s="160" t="s">
        <v>171</v>
      </c>
      <c r="BC60" s="160" t="s">
        <v>2318</v>
      </c>
      <c r="BD60" s="160" t="s">
        <v>2318</v>
      </c>
      <c r="BE60" s="160" t="s">
        <v>2318</v>
      </c>
      <c r="BF60" s="160" t="s">
        <v>171</v>
      </c>
      <c r="BG60" s="160" t="s">
        <v>171</v>
      </c>
      <c r="BH60" s="160" t="s">
        <v>2318</v>
      </c>
      <c r="BI60" s="160" t="s">
        <v>2318</v>
      </c>
      <c r="BJ60" s="160" t="s">
        <v>2318</v>
      </c>
      <c r="BK60" s="160" t="s">
        <v>2318</v>
      </c>
      <c r="BL60" s="160" t="s">
        <v>2318</v>
      </c>
      <c r="BM60" s="160" t="s">
        <v>2318</v>
      </c>
      <c r="BN60" s="160" t="s">
        <v>171</v>
      </c>
      <c r="BO60" s="160" t="s">
        <v>171</v>
      </c>
      <c r="BP60" s="160" t="s">
        <v>171</v>
      </c>
      <c r="BQ60" s="160" t="s">
        <v>2318</v>
      </c>
      <c r="BR60" s="160" t="s">
        <v>2318</v>
      </c>
      <c r="BS60" s="160" t="s">
        <v>2318</v>
      </c>
      <c r="BT60" s="160" t="s">
        <v>2318</v>
      </c>
      <c r="BU60" s="160" t="s">
        <v>2318</v>
      </c>
      <c r="BV60" s="160" t="s">
        <v>2318</v>
      </c>
      <c r="BW60" s="160" t="s">
        <v>2318</v>
      </c>
      <c r="BX60" s="160" t="s">
        <v>2319</v>
      </c>
      <c r="BY60" s="160" t="s">
        <v>2318</v>
      </c>
      <c r="BZ60" s="160" t="s">
        <v>2318</v>
      </c>
      <c r="CA60" s="160" t="s">
        <v>2318</v>
      </c>
      <c r="CB60" s="160" t="s">
        <v>2318</v>
      </c>
      <c r="CC60" s="160" t="s">
        <v>2318</v>
      </c>
      <c r="CD60" s="160" t="s">
        <v>2318</v>
      </c>
      <c r="CE60" s="160" t="s">
        <v>2318</v>
      </c>
      <c r="CF60" s="160" t="s">
        <v>2318</v>
      </c>
      <c r="CG60" s="160" t="s">
        <v>2318</v>
      </c>
      <c r="CH60" s="160" t="s">
        <v>2318</v>
      </c>
      <c r="CI60" s="160" t="s">
        <v>2318</v>
      </c>
      <c r="CJ60" s="160" t="s">
        <v>2318</v>
      </c>
      <c r="CK60" s="160" t="s">
        <v>2318</v>
      </c>
      <c r="CL60" s="160" t="s">
        <v>2318</v>
      </c>
      <c r="CM60" s="160" t="s">
        <v>2318</v>
      </c>
      <c r="CN60" s="160" t="s">
        <v>2318</v>
      </c>
      <c r="CO60" s="160" t="s">
        <v>2318</v>
      </c>
      <c r="CP60" s="160" t="s">
        <v>2318</v>
      </c>
      <c r="CQ60" s="160" t="s">
        <v>2318</v>
      </c>
      <c r="CR60" s="160" t="s">
        <v>2318</v>
      </c>
      <c r="CS60" s="160" t="s">
        <v>2318</v>
      </c>
      <c r="CT60" s="160" t="s">
        <v>2318</v>
      </c>
      <c r="CU60" s="160" t="s">
        <v>2318</v>
      </c>
      <c r="CV60" s="160" t="s">
        <v>2318</v>
      </c>
      <c r="CW60" s="160" t="s">
        <v>2318</v>
      </c>
      <c r="CX60" s="160" t="s">
        <v>2318</v>
      </c>
      <c r="CY60" s="160" t="s">
        <v>2318</v>
      </c>
      <c r="CZ60" s="160" t="s">
        <v>2318</v>
      </c>
      <c r="DA60" s="160" t="s">
        <v>2318</v>
      </c>
      <c r="DB60" s="160" t="s">
        <v>2318</v>
      </c>
      <c r="DC60" s="160" t="s">
        <v>2318</v>
      </c>
      <c r="DD60" s="160" t="s">
        <v>2318</v>
      </c>
      <c r="DE60" s="160" t="s">
        <v>2318</v>
      </c>
      <c r="DF60" s="160" t="s">
        <v>2318</v>
      </c>
      <c r="DG60" s="160" t="s">
        <v>2318</v>
      </c>
      <c r="DH60" s="160" t="s">
        <v>2318</v>
      </c>
      <c r="DI60" s="160" t="s">
        <v>2318</v>
      </c>
      <c r="DJ60" s="160" t="s">
        <v>2318</v>
      </c>
      <c r="DK60" s="160" t="s">
        <v>2318</v>
      </c>
      <c r="DL60" s="160" t="s">
        <v>2318</v>
      </c>
      <c r="DM60" s="160" t="s">
        <v>2318</v>
      </c>
      <c r="DN60" s="160" t="s">
        <v>2318</v>
      </c>
      <c r="DO60" s="160" t="s">
        <v>2318</v>
      </c>
      <c r="DP60" s="160" t="s">
        <v>2318</v>
      </c>
      <c r="DQ60" s="160" t="s">
        <v>2318</v>
      </c>
      <c r="DR60" s="160" t="s">
        <v>2318</v>
      </c>
      <c r="DS60" s="160" t="s">
        <v>2318</v>
      </c>
      <c r="DT60" s="160" t="s">
        <v>2318</v>
      </c>
      <c r="DU60" s="160" t="s">
        <v>2318</v>
      </c>
      <c r="DV60" s="160" t="s">
        <v>2318</v>
      </c>
      <c r="DW60" s="160" t="s">
        <v>2318</v>
      </c>
      <c r="DX60" s="160" t="s">
        <v>2318</v>
      </c>
      <c r="DY60" s="160" t="s">
        <v>2318</v>
      </c>
      <c r="DZ60" s="160" t="s">
        <v>2318</v>
      </c>
      <c r="EA60" s="160" t="s">
        <v>2318</v>
      </c>
      <c r="EB60" s="160" t="s">
        <v>2318</v>
      </c>
      <c r="EC60" s="160" t="s">
        <v>2318</v>
      </c>
      <c r="ED60" s="160" t="s">
        <v>2318</v>
      </c>
      <c r="EE60" s="160" t="s">
        <v>2318</v>
      </c>
      <c r="EF60" s="160" t="s">
        <v>2318</v>
      </c>
      <c r="EG60" s="160" t="s">
        <v>2318</v>
      </c>
      <c r="EH60" s="160" t="s">
        <v>2318</v>
      </c>
      <c r="EI60" s="160" t="s">
        <v>2318</v>
      </c>
      <c r="EJ60" s="160" t="s">
        <v>2318</v>
      </c>
      <c r="EK60" s="160" t="s">
        <v>2318</v>
      </c>
      <c r="EL60" s="160" t="s">
        <v>2318</v>
      </c>
      <c r="EM60" s="160" t="s">
        <v>2318</v>
      </c>
      <c r="EN60" s="160" t="s">
        <v>2318</v>
      </c>
      <c r="EO60" s="160" t="s">
        <v>2318</v>
      </c>
      <c r="EP60" s="160" t="s">
        <v>2318</v>
      </c>
      <c r="EQ60" s="160" t="s">
        <v>2318</v>
      </c>
      <c r="ER60" s="160" t="s">
        <v>2318</v>
      </c>
      <c r="ES60" s="160" t="s">
        <v>2318</v>
      </c>
      <c r="ET60" s="160" t="s">
        <v>2318</v>
      </c>
      <c r="EU60" s="160" t="s">
        <v>2318</v>
      </c>
      <c r="EV60" s="160" t="s">
        <v>2318</v>
      </c>
      <c r="EW60" s="160" t="s">
        <v>2318</v>
      </c>
      <c r="EX60" s="160" t="s">
        <v>2318</v>
      </c>
      <c r="EY60" s="160" t="s">
        <v>2318</v>
      </c>
      <c r="EZ60" s="160" t="s">
        <v>2318</v>
      </c>
      <c r="FA60" s="160" t="s">
        <v>2318</v>
      </c>
      <c r="FB60" s="160" t="s">
        <v>2318</v>
      </c>
      <c r="FC60" s="160" t="s">
        <v>2318</v>
      </c>
      <c r="FD60" s="160" t="s">
        <v>2318</v>
      </c>
      <c r="FE60" s="160" t="s">
        <v>2318</v>
      </c>
      <c r="FF60" s="160" t="s">
        <v>2318</v>
      </c>
      <c r="FG60" s="160" t="s">
        <v>2318</v>
      </c>
      <c r="FH60" s="160" t="s">
        <v>2318</v>
      </c>
      <c r="FI60" s="160" t="s">
        <v>2318</v>
      </c>
      <c r="FJ60" s="160" t="s">
        <v>2318</v>
      </c>
      <c r="FK60" s="160" t="s">
        <v>2318</v>
      </c>
      <c r="FL60" s="160" t="s">
        <v>2318</v>
      </c>
      <c r="FM60" s="160" t="s">
        <v>2318</v>
      </c>
      <c r="FN60" s="160" t="s">
        <v>2318</v>
      </c>
      <c r="FO60" s="160" t="s">
        <v>2318</v>
      </c>
      <c r="FP60" s="160" t="s">
        <v>2318</v>
      </c>
      <c r="FQ60" s="160" t="s">
        <v>2318</v>
      </c>
      <c r="FR60" s="160" t="s">
        <v>2318</v>
      </c>
      <c r="FS60" s="160" t="s">
        <v>2318</v>
      </c>
      <c r="FT60" s="160" t="s">
        <v>2318</v>
      </c>
      <c r="FU60" s="160" t="s">
        <v>2318</v>
      </c>
      <c r="FV60" s="160" t="s">
        <v>2318</v>
      </c>
      <c r="FW60" s="160" t="s">
        <v>2318</v>
      </c>
      <c r="FX60" s="160" t="s">
        <v>2318</v>
      </c>
      <c r="FY60" s="160" t="s">
        <v>2318</v>
      </c>
      <c r="FZ60" s="160" t="s">
        <v>2318</v>
      </c>
      <c r="GA60" s="160" t="s">
        <v>2318</v>
      </c>
      <c r="GB60" s="160" t="s">
        <v>2318</v>
      </c>
      <c r="GC60" s="160" t="s">
        <v>2318</v>
      </c>
      <c r="GD60" s="160" t="s">
        <v>2318</v>
      </c>
      <c r="GE60" s="160" t="s">
        <v>2318</v>
      </c>
      <c r="GF60" s="160" t="s">
        <v>2318</v>
      </c>
      <c r="GG60" s="160" t="s">
        <v>2318</v>
      </c>
      <c r="GH60" s="160" t="s">
        <v>2318</v>
      </c>
      <c r="GI60" s="160" t="s">
        <v>2318</v>
      </c>
      <c r="GJ60" s="160" t="s">
        <v>2318</v>
      </c>
      <c r="GK60" s="160" t="s">
        <v>2318</v>
      </c>
      <c r="GL60" s="160" t="s">
        <v>2318</v>
      </c>
      <c r="GM60" s="160" t="s">
        <v>2318</v>
      </c>
      <c r="GN60" s="160" t="s">
        <v>2318</v>
      </c>
      <c r="GO60" s="160" t="s">
        <v>2318</v>
      </c>
      <c r="GP60" s="160" t="s">
        <v>2318</v>
      </c>
      <c r="GQ60" s="160" t="s">
        <v>2318</v>
      </c>
      <c r="GR60" s="160" t="s">
        <v>2318</v>
      </c>
      <c r="GS60" s="160" t="s">
        <v>2318</v>
      </c>
      <c r="GT60" s="160" t="s">
        <v>2318</v>
      </c>
      <c r="GU60" s="160" t="s">
        <v>2318</v>
      </c>
      <c r="GV60" s="160" t="s">
        <v>2318</v>
      </c>
      <c r="GW60" s="160" t="s">
        <v>2318</v>
      </c>
      <c r="GX60" s="160" t="s">
        <v>2318</v>
      </c>
      <c r="GY60" s="160" t="s">
        <v>2318</v>
      </c>
      <c r="GZ60" s="160" t="s">
        <v>2318</v>
      </c>
      <c r="HA60" s="160" t="s">
        <v>2318</v>
      </c>
      <c r="HB60" s="160" t="s">
        <v>2318</v>
      </c>
      <c r="HC60" s="160" t="s">
        <v>2318</v>
      </c>
      <c r="HD60" s="160" t="s">
        <v>2318</v>
      </c>
      <c r="HE60" s="160" t="s">
        <v>2319</v>
      </c>
      <c r="HF60" s="160" t="s">
        <v>2319</v>
      </c>
      <c r="HG60" s="160" t="s">
        <v>2319</v>
      </c>
      <c r="HH60" s="160" t="s">
        <v>2319</v>
      </c>
      <c r="HI60" s="160" t="s">
        <v>2319</v>
      </c>
      <c r="HJ60" s="160" t="s">
        <v>2319</v>
      </c>
      <c r="HK60" s="160" t="s">
        <v>2319</v>
      </c>
      <c r="HL60" s="160" t="s">
        <v>2319</v>
      </c>
      <c r="HM60" s="160" t="s">
        <v>2319</v>
      </c>
      <c r="HN60" s="160" t="s">
        <v>2319</v>
      </c>
      <c r="HO60" s="160" t="s">
        <v>2319</v>
      </c>
      <c r="HP60" s="160" t="s">
        <v>2319</v>
      </c>
      <c r="HQ60" s="160" t="s">
        <v>2319</v>
      </c>
      <c r="HR60" s="160" t="s">
        <v>2319</v>
      </c>
      <c r="HS60" s="160" t="s">
        <v>2319</v>
      </c>
      <c r="HT60" s="160" t="s">
        <v>2319</v>
      </c>
      <c r="HU60" s="160" t="s">
        <v>2319</v>
      </c>
      <c r="HV60" s="160" t="s">
        <v>2319</v>
      </c>
      <c r="HW60" s="160" t="s">
        <v>2319</v>
      </c>
      <c r="HX60" s="160" t="s">
        <v>2319</v>
      </c>
      <c r="HY60" s="160" t="s">
        <v>2319</v>
      </c>
      <c r="HZ60" s="160" t="s">
        <v>2319</v>
      </c>
      <c r="IA60" s="160" t="s">
        <v>2319</v>
      </c>
      <c r="IB60" s="160" t="s">
        <v>2319</v>
      </c>
      <c r="IC60" s="160" t="s">
        <v>2319</v>
      </c>
      <c r="ID60" s="160" t="s">
        <v>2319</v>
      </c>
      <c r="IE60" s="160" t="s">
        <v>2319</v>
      </c>
      <c r="IF60" s="160" t="s">
        <v>2319</v>
      </c>
      <c r="IG60" s="160" t="s">
        <v>2319</v>
      </c>
      <c r="IH60" s="160" t="s">
        <v>2319</v>
      </c>
      <c r="II60" s="160" t="s">
        <v>2319</v>
      </c>
      <c r="IJ60" s="160" t="s">
        <v>2319</v>
      </c>
      <c r="IK60" s="160" t="s">
        <v>2319</v>
      </c>
      <c r="IL60" s="160" t="s">
        <v>2319</v>
      </c>
      <c r="IM60" s="160" t="s">
        <v>2319</v>
      </c>
      <c r="IN60" s="160" t="s">
        <v>2319</v>
      </c>
      <c r="IO60" s="160" t="s">
        <v>2319</v>
      </c>
      <c r="IP60" s="160" t="s">
        <v>2319</v>
      </c>
      <c r="IQ60" s="160" t="s">
        <v>2319</v>
      </c>
      <c r="IR60" s="160" t="s">
        <v>171</v>
      </c>
      <c r="IS60" s="160" t="s">
        <v>2318</v>
      </c>
      <c r="IT60" s="160" t="s">
        <v>2319</v>
      </c>
      <c r="IU60" s="160" t="s">
        <v>2319</v>
      </c>
      <c r="IV60" s="160" t="s">
        <v>2319</v>
      </c>
      <c r="IW60" s="160" t="s">
        <v>171</v>
      </c>
      <c r="IX60" s="160" t="s">
        <v>171</v>
      </c>
      <c r="IY60" s="160" t="s">
        <v>171</v>
      </c>
      <c r="IZ60" s="160" t="s">
        <v>171</v>
      </c>
      <c r="JA60" s="160" t="s">
        <v>2318</v>
      </c>
      <c r="JB60" s="160" t="s">
        <v>2319</v>
      </c>
      <c r="JC60" s="160" t="s">
        <v>2318</v>
      </c>
      <c r="JD60" s="160" t="s">
        <v>2319</v>
      </c>
      <c r="JE60" s="160" t="s">
        <v>2319</v>
      </c>
      <c r="JF60" s="160" t="s">
        <v>2319</v>
      </c>
      <c r="JG60" s="160" t="s">
        <v>2319</v>
      </c>
      <c r="JH60" s="160" t="s">
        <v>2318</v>
      </c>
      <c r="JI60" s="160" t="s">
        <v>2318</v>
      </c>
      <c r="JJ60" s="160" t="s">
        <v>2318</v>
      </c>
      <c r="JK60" s="160" t="s">
        <v>2318</v>
      </c>
      <c r="JL60" s="160" t="s">
        <v>2319</v>
      </c>
      <c r="JM60" s="160" t="s">
        <v>2318</v>
      </c>
      <c r="JN60" s="160" t="s">
        <v>2318</v>
      </c>
      <c r="JO60" s="160" t="s">
        <v>2319</v>
      </c>
      <c r="JP60" s="160" t="s">
        <v>2319</v>
      </c>
      <c r="JQ60" s="160" t="s">
        <v>2319</v>
      </c>
      <c r="JR60" s="160" t="s">
        <v>2319</v>
      </c>
      <c r="JS60" s="160" t="s">
        <v>2318</v>
      </c>
      <c r="JT60" s="160" t="s">
        <v>2318</v>
      </c>
      <c r="JU60" s="160" t="s">
        <v>2319</v>
      </c>
      <c r="JV60" s="160" t="s">
        <v>2319</v>
      </c>
      <c r="JW60" s="160" t="s">
        <v>2319</v>
      </c>
      <c r="JX60" s="160" t="s">
        <v>2319</v>
      </c>
      <c r="JY60" s="160" t="s">
        <v>2319</v>
      </c>
      <c r="JZ60" s="160" t="s">
        <v>2319</v>
      </c>
      <c r="KA60" s="160" t="s">
        <v>2319</v>
      </c>
      <c r="KB60" s="160" t="s">
        <v>2319</v>
      </c>
      <c r="KC60" s="160" t="s">
        <v>2319</v>
      </c>
      <c r="KD60" s="160" t="s">
        <v>2319</v>
      </c>
      <c r="KE60" s="160" t="s">
        <v>2319</v>
      </c>
      <c r="KF60" s="160" t="s">
        <v>2319</v>
      </c>
      <c r="KG60" s="160" t="s">
        <v>2319</v>
      </c>
      <c r="KH60" s="160" t="s">
        <v>2318</v>
      </c>
      <c r="KI60" s="160" t="s">
        <v>2318</v>
      </c>
    </row>
    <row r="61" spans="1:295" ht="27" customHeight="1" x14ac:dyDescent="0.3">
      <c r="A61" s="227" t="s">
        <v>3</v>
      </c>
      <c r="B61" s="227"/>
      <c r="C61" s="228" t="s">
        <v>445</v>
      </c>
      <c r="D61" s="228"/>
      <c r="E61" s="228"/>
      <c r="F61" s="228"/>
      <c r="G61" s="228"/>
      <c r="H61" s="228"/>
      <c r="I61" s="228"/>
      <c r="J61" s="228"/>
      <c r="K61" s="228"/>
      <c r="L61" s="228"/>
      <c r="M61" s="228"/>
      <c r="N61" s="228" t="s">
        <v>2320</v>
      </c>
      <c r="O61" s="228"/>
      <c r="P61" s="228"/>
      <c r="Q61" s="228"/>
      <c r="R61" s="228"/>
      <c r="S61" s="228" t="s">
        <v>528</v>
      </c>
      <c r="T61" s="228" t="s">
        <v>445</v>
      </c>
      <c r="U61" s="228"/>
      <c r="V61" s="228"/>
      <c r="W61" s="228"/>
      <c r="X61" s="228" t="s">
        <v>859</v>
      </c>
      <c r="Y61" s="228"/>
      <c r="Z61" s="228"/>
      <c r="AA61" s="228" t="s">
        <v>28</v>
      </c>
      <c r="AB61" s="228" t="s">
        <v>445</v>
      </c>
      <c r="AC61" s="228" t="s">
        <v>209</v>
      </c>
      <c r="AD61" s="228"/>
      <c r="AE61" s="228" t="s">
        <v>445</v>
      </c>
      <c r="AF61" s="228" t="s">
        <v>2320</v>
      </c>
      <c r="AG61" s="228"/>
      <c r="AH61" s="228" t="s">
        <v>332</v>
      </c>
      <c r="AI61" s="228"/>
      <c r="AJ61" s="228" t="s">
        <v>209</v>
      </c>
      <c r="AK61" s="228"/>
      <c r="AL61" s="228"/>
      <c r="AM61" s="228"/>
      <c r="AN61" s="228"/>
      <c r="AO61" s="228" t="s">
        <v>2321</v>
      </c>
      <c r="AP61" s="228" t="s">
        <v>2322</v>
      </c>
      <c r="AQ61" s="228" t="s">
        <v>445</v>
      </c>
      <c r="AR61" s="228"/>
      <c r="AS61" s="228"/>
      <c r="AT61" s="228"/>
      <c r="AU61" s="228"/>
      <c r="AV61" s="228"/>
      <c r="AW61" s="228"/>
      <c r="AX61" s="228"/>
      <c r="AY61" s="228"/>
      <c r="AZ61" s="228"/>
      <c r="BA61" s="228" t="s">
        <v>2323</v>
      </c>
      <c r="BB61" s="228" t="s">
        <v>528</v>
      </c>
      <c r="BC61" s="228" t="s">
        <v>900</v>
      </c>
      <c r="BD61" s="228" t="s">
        <v>349</v>
      </c>
      <c r="BE61" s="228"/>
      <c r="BF61" s="228" t="s">
        <v>445</v>
      </c>
      <c r="BG61" s="228"/>
      <c r="BH61" s="228"/>
      <c r="BI61" s="228"/>
      <c r="BJ61" s="228"/>
      <c r="BK61" s="228"/>
      <c r="BL61" s="228"/>
      <c r="BM61" s="228"/>
      <c r="BN61" s="228" t="s">
        <v>528</v>
      </c>
      <c r="BO61" s="228"/>
      <c r="BP61" s="228"/>
      <c r="BQ61" s="228"/>
      <c r="BR61" s="228"/>
      <c r="BS61" s="228"/>
      <c r="BT61" s="228" t="s">
        <v>28</v>
      </c>
      <c r="BU61" s="228"/>
      <c r="BV61" s="228" t="s">
        <v>528</v>
      </c>
      <c r="BW61" s="228" t="s">
        <v>2324</v>
      </c>
      <c r="BX61" s="228"/>
      <c r="BY61" s="228"/>
      <c r="BZ61" s="228"/>
      <c r="CA61" s="228" t="s">
        <v>445</v>
      </c>
      <c r="CB61" s="228"/>
      <c r="CC61" s="228" t="s">
        <v>2325</v>
      </c>
      <c r="CD61" s="228"/>
      <c r="CE61" s="228" t="s">
        <v>127</v>
      </c>
      <c r="CF61" s="228" t="s">
        <v>445</v>
      </c>
      <c r="CG61" s="228"/>
      <c r="CH61" s="228"/>
      <c r="CI61" s="228"/>
      <c r="CJ61" s="228" t="s">
        <v>900</v>
      </c>
      <c r="CK61" s="228"/>
      <c r="CL61" s="228" t="s">
        <v>2324</v>
      </c>
      <c r="CM61" s="228"/>
      <c r="CN61" s="228"/>
      <c r="CO61" s="228" t="s">
        <v>445</v>
      </c>
      <c r="CP61" s="228"/>
      <c r="CQ61" s="228"/>
      <c r="CR61" s="228"/>
      <c r="CS61" s="228"/>
      <c r="CT61" s="228"/>
      <c r="CU61" s="228"/>
      <c r="CV61" s="228"/>
      <c r="CW61" s="228" t="s">
        <v>2325</v>
      </c>
      <c r="CX61" s="228" t="s">
        <v>2324</v>
      </c>
      <c r="CY61" s="228"/>
      <c r="CZ61" s="228" t="s">
        <v>353</v>
      </c>
      <c r="DA61" s="228"/>
      <c r="DB61" s="228"/>
      <c r="DC61" s="228"/>
      <c r="DD61" s="228" t="s">
        <v>445</v>
      </c>
      <c r="DE61" s="228"/>
      <c r="DF61" s="228"/>
      <c r="DG61" s="228" t="s">
        <v>353</v>
      </c>
      <c r="DH61" s="228"/>
      <c r="DI61" s="228" t="s">
        <v>883</v>
      </c>
      <c r="DJ61" s="228"/>
      <c r="DK61" s="228" t="s">
        <v>586</v>
      </c>
      <c r="DL61" s="228" t="s">
        <v>353</v>
      </c>
      <c r="DM61" s="228"/>
      <c r="DN61" s="228"/>
      <c r="DO61" s="228"/>
      <c r="DP61" s="228" t="s">
        <v>586</v>
      </c>
      <c r="DQ61" s="228" t="s">
        <v>353</v>
      </c>
      <c r="DR61" s="228" t="s">
        <v>586</v>
      </c>
      <c r="DS61" s="228" t="s">
        <v>353</v>
      </c>
      <c r="DT61" s="228"/>
      <c r="DU61" s="228"/>
      <c r="DV61" s="228"/>
      <c r="DW61" s="228" t="s">
        <v>445</v>
      </c>
      <c r="DX61" s="228" t="s">
        <v>586</v>
      </c>
      <c r="DY61" s="228" t="s">
        <v>445</v>
      </c>
      <c r="DZ61" s="228"/>
      <c r="EA61" s="228"/>
      <c r="EB61" s="228"/>
      <c r="EC61" s="228"/>
      <c r="ED61" s="228"/>
      <c r="EE61" s="228" t="s">
        <v>528</v>
      </c>
      <c r="EF61" s="228"/>
      <c r="EG61" s="228" t="s">
        <v>353</v>
      </c>
      <c r="EH61" s="228" t="s">
        <v>528</v>
      </c>
      <c r="EI61" s="228" t="s">
        <v>2326</v>
      </c>
      <c r="EJ61" s="228" t="s">
        <v>586</v>
      </c>
      <c r="EK61" s="228" t="s">
        <v>445</v>
      </c>
      <c r="EL61" s="228"/>
      <c r="EM61" s="228"/>
      <c r="EN61" s="228"/>
      <c r="EO61" s="228"/>
      <c r="EP61" s="228"/>
      <c r="EQ61" s="228"/>
      <c r="ER61" s="228"/>
      <c r="ES61" s="228"/>
      <c r="ET61" s="228" t="s">
        <v>878</v>
      </c>
      <c r="EU61" s="228"/>
      <c r="EV61" s="228"/>
      <c r="EW61" s="228" t="s">
        <v>445</v>
      </c>
      <c r="EX61" s="228"/>
      <c r="EY61" s="228"/>
      <c r="EZ61" s="228"/>
      <c r="FA61" s="228"/>
      <c r="FB61" s="228"/>
      <c r="FC61" s="228"/>
      <c r="FD61" s="228"/>
      <c r="FE61" s="228"/>
      <c r="FF61" s="228"/>
      <c r="FG61" s="228" t="s">
        <v>890</v>
      </c>
      <c r="FH61" s="228"/>
      <c r="FI61" s="228"/>
      <c r="FJ61" s="228" t="s">
        <v>445</v>
      </c>
      <c r="FK61" s="228"/>
      <c r="FL61" s="228"/>
      <c r="FM61" s="228"/>
      <c r="FN61" s="228"/>
      <c r="FO61" s="228"/>
      <c r="FP61" s="228" t="s">
        <v>2323</v>
      </c>
      <c r="FQ61" s="228" t="s">
        <v>349</v>
      </c>
      <c r="FR61" s="228"/>
      <c r="FS61" s="228"/>
      <c r="FT61" s="228"/>
      <c r="FU61" s="228"/>
      <c r="FV61" s="228"/>
      <c r="FW61" s="228" t="s">
        <v>2325</v>
      </c>
      <c r="FX61" s="228" t="s">
        <v>626</v>
      </c>
      <c r="FY61" s="228"/>
      <c r="FZ61" s="228"/>
      <c r="GA61" s="228" t="s">
        <v>586</v>
      </c>
      <c r="GB61" s="228" t="s">
        <v>209</v>
      </c>
      <c r="GC61" s="228" t="s">
        <v>2323</v>
      </c>
      <c r="GD61" s="228" t="s">
        <v>445</v>
      </c>
      <c r="GE61" s="228" t="s">
        <v>141</v>
      </c>
      <c r="GF61" s="228" t="s">
        <v>2323</v>
      </c>
      <c r="GG61" s="228" t="s">
        <v>209</v>
      </c>
      <c r="GH61" s="228" t="s">
        <v>445</v>
      </c>
      <c r="GI61" s="228" t="s">
        <v>2323</v>
      </c>
      <c r="GJ61" s="228" t="s">
        <v>445</v>
      </c>
      <c r="GK61" s="228"/>
      <c r="GL61" s="228" t="s">
        <v>2327</v>
      </c>
      <c r="GM61" s="228" t="s">
        <v>445</v>
      </c>
      <c r="GN61" s="228" t="s">
        <v>349</v>
      </c>
      <c r="GO61" s="228" t="s">
        <v>445</v>
      </c>
      <c r="GP61" s="228"/>
      <c r="GQ61" s="228"/>
      <c r="GR61" s="228" t="s">
        <v>363</v>
      </c>
      <c r="GS61" s="228"/>
      <c r="GT61" s="228" t="s">
        <v>2323</v>
      </c>
      <c r="GU61" s="228"/>
      <c r="GV61" s="228" t="s">
        <v>445</v>
      </c>
      <c r="GW61" s="228" t="s">
        <v>2323</v>
      </c>
      <c r="GX61" s="228" t="s">
        <v>590</v>
      </c>
      <c r="GY61" s="228" t="s">
        <v>445</v>
      </c>
      <c r="GZ61" s="228"/>
      <c r="HA61" s="228" t="s">
        <v>590</v>
      </c>
      <c r="HB61" s="228" t="s">
        <v>528</v>
      </c>
      <c r="HC61" s="228"/>
      <c r="HD61" s="228"/>
      <c r="HE61" s="228"/>
      <c r="HF61" s="228"/>
      <c r="HG61" s="228"/>
      <c r="HH61" s="228"/>
      <c r="HI61" s="228"/>
      <c r="HJ61" s="228"/>
      <c r="HK61" s="228"/>
      <c r="HL61" s="228"/>
      <c r="HM61" s="228" t="s">
        <v>2328</v>
      </c>
      <c r="HN61" s="228"/>
      <c r="HO61" s="228" t="s">
        <v>528</v>
      </c>
      <c r="HP61" s="228"/>
      <c r="HQ61" s="228" t="s">
        <v>2329</v>
      </c>
      <c r="HR61" s="228"/>
      <c r="HS61" s="228" t="s">
        <v>528</v>
      </c>
      <c r="HT61" s="228"/>
      <c r="HU61" s="228" t="s">
        <v>49</v>
      </c>
      <c r="HV61" s="228"/>
      <c r="HW61" s="228" t="s">
        <v>2330</v>
      </c>
      <c r="HX61" s="228"/>
      <c r="HY61" s="228" t="s">
        <v>49</v>
      </c>
      <c r="HZ61" s="228" t="s">
        <v>445</v>
      </c>
      <c r="IA61" s="228" t="s">
        <v>174</v>
      </c>
      <c r="IB61" s="228" t="s">
        <v>82</v>
      </c>
      <c r="IC61" s="228"/>
      <c r="ID61" s="228" t="s">
        <v>2329</v>
      </c>
      <c r="IE61" s="228"/>
      <c r="IF61" s="228"/>
      <c r="IG61" s="228"/>
      <c r="IH61" s="228" t="s">
        <v>82</v>
      </c>
      <c r="II61" s="228"/>
      <c r="IJ61" s="228" t="s">
        <v>528</v>
      </c>
      <c r="IK61" s="228" t="s">
        <v>174</v>
      </c>
      <c r="IL61" s="228" t="s">
        <v>528</v>
      </c>
      <c r="IM61" s="228" t="s">
        <v>174</v>
      </c>
      <c r="IN61" s="228"/>
      <c r="IO61" s="228"/>
      <c r="IP61" s="228"/>
      <c r="IQ61" s="228"/>
      <c r="IR61" s="228" t="s">
        <v>528</v>
      </c>
      <c r="IS61" s="228" t="s">
        <v>2326</v>
      </c>
      <c r="IT61" s="228" t="s">
        <v>49</v>
      </c>
      <c r="IU61" s="228"/>
      <c r="IV61" s="228" t="s">
        <v>174</v>
      </c>
      <c r="IW61" s="228" t="s">
        <v>528</v>
      </c>
      <c r="IX61" s="228"/>
      <c r="IY61" s="228"/>
      <c r="IZ61" s="228"/>
      <c r="JA61" s="228" t="s">
        <v>445</v>
      </c>
      <c r="JB61" s="228" t="s">
        <v>923</v>
      </c>
      <c r="JC61" s="228" t="s">
        <v>445</v>
      </c>
      <c r="JD61" s="228" t="s">
        <v>67</v>
      </c>
      <c r="JE61" s="228"/>
      <c r="JF61" s="228" t="s">
        <v>445</v>
      </c>
      <c r="JG61" s="228"/>
      <c r="JH61" s="228"/>
      <c r="JI61" s="228"/>
      <c r="JJ61" s="228"/>
      <c r="JK61" s="228"/>
      <c r="JL61" s="228" t="s">
        <v>2330</v>
      </c>
      <c r="JM61" s="228" t="s">
        <v>141</v>
      </c>
      <c r="JN61" s="228"/>
      <c r="JO61" s="228" t="s">
        <v>917</v>
      </c>
      <c r="JP61" s="228"/>
      <c r="JQ61" s="228" t="s">
        <v>919</v>
      </c>
      <c r="JR61" s="228"/>
      <c r="JS61" s="228"/>
      <c r="JT61" s="228" t="s">
        <v>445</v>
      </c>
      <c r="JU61" s="228" t="s">
        <v>2329</v>
      </c>
      <c r="JV61" s="228" t="s">
        <v>510</v>
      </c>
      <c r="JW61" s="228" t="s">
        <v>2331</v>
      </c>
      <c r="JX61" s="228"/>
      <c r="JY61" s="228" t="s">
        <v>528</v>
      </c>
      <c r="JZ61" s="228"/>
      <c r="KA61" s="228"/>
      <c r="KB61" s="228"/>
      <c r="KC61" s="228"/>
      <c r="KD61" s="228"/>
      <c r="KE61" s="228"/>
      <c r="KF61" s="228" t="s">
        <v>2329</v>
      </c>
      <c r="KG61" s="228"/>
      <c r="KH61" s="228" t="s">
        <v>528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2625</v>
      </c>
      <c r="B4" s="230"/>
      <c r="C4" s="230"/>
      <c r="D4" s="230"/>
      <c r="E4" s="230"/>
      <c r="F4" s="230"/>
      <c r="G4" s="230"/>
      <c r="H4" s="230"/>
      <c r="I4" s="230"/>
      <c r="J4" s="230"/>
      <c r="K4" s="230"/>
      <c r="L4" s="230"/>
      <c r="M4" s="230"/>
    </row>
    <row r="5" spans="1:13" ht="19.95" hidden="1" customHeight="1" x14ac:dyDescent="0.3">
      <c r="A5" s="227" t="s">
        <v>1680</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31</v>
      </c>
      <c r="B6" s="227"/>
      <c r="C6" s="228" t="s">
        <v>2626</v>
      </c>
      <c r="D6" s="228"/>
      <c r="E6" s="228"/>
      <c r="F6" s="228"/>
      <c r="G6" s="228"/>
      <c r="H6" s="228"/>
      <c r="I6" s="228" t="s">
        <v>2627</v>
      </c>
      <c r="J6" s="228"/>
      <c r="K6" s="228"/>
      <c r="L6" s="228"/>
      <c r="M6" s="228"/>
    </row>
    <row r="7" spans="1:13" ht="27" customHeight="1" x14ac:dyDescent="0.3">
      <c r="A7" s="159" t="s">
        <v>56</v>
      </c>
      <c r="B7" s="159" t="s">
        <v>568</v>
      </c>
      <c r="C7" s="160" t="s">
        <v>2628</v>
      </c>
      <c r="D7" s="160" t="s">
        <v>2629</v>
      </c>
      <c r="E7" s="160" t="s">
        <v>2630</v>
      </c>
      <c r="F7" s="160" t="s">
        <v>2631</v>
      </c>
      <c r="G7" s="160" t="s">
        <v>2632</v>
      </c>
      <c r="H7" s="160" t="s">
        <v>938</v>
      </c>
      <c r="I7" s="160" t="s">
        <v>2633</v>
      </c>
      <c r="J7" s="160" t="s">
        <v>2634</v>
      </c>
      <c r="K7" s="160" t="s">
        <v>2635</v>
      </c>
      <c r="L7" s="160" t="s">
        <v>2636</v>
      </c>
      <c r="M7" s="160" t="s">
        <v>938</v>
      </c>
    </row>
    <row r="8" spans="1:13" ht="18" customHeight="1" x14ac:dyDescent="0.3">
      <c r="A8" s="162" t="s">
        <v>60</v>
      </c>
      <c r="B8" s="162" t="s">
        <v>787</v>
      </c>
      <c r="C8" s="163">
        <v>0</v>
      </c>
      <c r="D8" s="163">
        <v>50.75</v>
      </c>
      <c r="E8" s="163">
        <v>47.689500000000002</v>
      </c>
      <c r="F8" s="163">
        <v>48.160899999999998</v>
      </c>
      <c r="G8" s="163">
        <v>274.87979999999999</v>
      </c>
      <c r="H8" s="163">
        <v>421.48020000000002</v>
      </c>
      <c r="I8" s="163">
        <v>143.76</v>
      </c>
      <c r="J8" s="163">
        <v>142.9436</v>
      </c>
      <c r="K8" s="163">
        <v>435.53820000000002</v>
      </c>
      <c r="L8" s="163">
        <v>355.83479999999997</v>
      </c>
      <c r="M8" s="163">
        <v>1078.0766000000001</v>
      </c>
    </row>
    <row r="9" spans="1:13" ht="18" customHeight="1" x14ac:dyDescent="0.3">
      <c r="A9" s="162" t="s">
        <v>60</v>
      </c>
      <c r="B9" s="162" t="s">
        <v>788</v>
      </c>
      <c r="C9" s="165">
        <v>0</v>
      </c>
      <c r="D9" s="165">
        <v>47.2</v>
      </c>
      <c r="E9" s="165">
        <v>47.0197</v>
      </c>
      <c r="F9" s="165">
        <v>47.049199999999999</v>
      </c>
      <c r="G9" s="165">
        <v>255.53720000000001</v>
      </c>
      <c r="H9" s="165">
        <v>396.80610000000001</v>
      </c>
      <c r="I9" s="165">
        <v>139.15790000000001</v>
      </c>
      <c r="J9" s="165">
        <v>140.39169999999999</v>
      </c>
      <c r="K9" s="165">
        <v>422.64830000000001</v>
      </c>
      <c r="L9" s="165">
        <v>345.71539999999999</v>
      </c>
      <c r="M9" s="165">
        <v>1047.9132999999999</v>
      </c>
    </row>
    <row r="10" spans="1:13" ht="18" customHeight="1" x14ac:dyDescent="0.3">
      <c r="A10" s="162" t="s">
        <v>60</v>
      </c>
      <c r="B10" s="162" t="s">
        <v>789</v>
      </c>
      <c r="C10" s="165">
        <v>0</v>
      </c>
      <c r="D10" s="165">
        <v>45.98</v>
      </c>
      <c r="E10" s="165">
        <v>43.268799999999999</v>
      </c>
      <c r="F10" s="165">
        <v>43.465000000000003</v>
      </c>
      <c r="G10" s="165">
        <v>240.96080000000001</v>
      </c>
      <c r="H10" s="165">
        <v>373.6746</v>
      </c>
      <c r="I10" s="165">
        <v>143.71770000000001</v>
      </c>
      <c r="J10" s="165">
        <v>145.70249999999999</v>
      </c>
      <c r="K10" s="165">
        <v>417.65750000000003</v>
      </c>
      <c r="L10" s="165">
        <v>352.01659999999998</v>
      </c>
      <c r="M10" s="165">
        <v>1059.0943</v>
      </c>
    </row>
    <row r="11" spans="1:13" ht="18" customHeight="1" x14ac:dyDescent="0.3">
      <c r="A11" s="162" t="s">
        <v>60</v>
      </c>
      <c r="B11" s="162" t="s">
        <v>790</v>
      </c>
      <c r="C11" s="165">
        <v>0</v>
      </c>
      <c r="D11" s="165">
        <v>50.68</v>
      </c>
      <c r="E11" s="165">
        <v>46.8857</v>
      </c>
      <c r="F11" s="165">
        <v>47.058399999999999</v>
      </c>
      <c r="G11" s="165">
        <v>251.47130000000001</v>
      </c>
      <c r="H11" s="165">
        <v>396.09539999999998</v>
      </c>
      <c r="I11" s="165">
        <v>145.88050000000001</v>
      </c>
      <c r="J11" s="165">
        <v>145.3014</v>
      </c>
      <c r="K11" s="165">
        <v>414.13929999999999</v>
      </c>
      <c r="L11" s="165">
        <v>347.44580000000002</v>
      </c>
      <c r="M11" s="165">
        <v>1052.7670000000001</v>
      </c>
    </row>
    <row r="12" spans="1:13" ht="18" customHeight="1" x14ac:dyDescent="0.3">
      <c r="A12" s="162" t="s">
        <v>60</v>
      </c>
      <c r="B12" s="162" t="s">
        <v>791</v>
      </c>
      <c r="C12" s="165">
        <v>0</v>
      </c>
      <c r="D12" s="165">
        <v>47.73</v>
      </c>
      <c r="E12" s="165">
        <v>44.206499999999998</v>
      </c>
      <c r="F12" s="165">
        <v>44.159100000000002</v>
      </c>
      <c r="G12" s="165">
        <v>225.6046</v>
      </c>
      <c r="H12" s="165">
        <v>361.7002</v>
      </c>
      <c r="I12" s="165">
        <v>144.25129999999999</v>
      </c>
      <c r="J12" s="165">
        <v>144.178</v>
      </c>
      <c r="K12" s="165">
        <v>401.06360000000001</v>
      </c>
      <c r="L12" s="165">
        <v>334.0872</v>
      </c>
      <c r="M12" s="165">
        <v>1023.5801</v>
      </c>
    </row>
    <row r="13" spans="1:13" ht="18" customHeight="1" x14ac:dyDescent="0.3">
      <c r="A13" s="162" t="s">
        <v>60</v>
      </c>
      <c r="B13" s="162" t="s">
        <v>792</v>
      </c>
      <c r="C13" s="165">
        <v>0</v>
      </c>
      <c r="D13" s="165">
        <v>43.07</v>
      </c>
      <c r="E13" s="165">
        <v>42.331099999999999</v>
      </c>
      <c r="F13" s="165">
        <v>42.716200000000001</v>
      </c>
      <c r="G13" s="165">
        <v>229.0215</v>
      </c>
      <c r="H13" s="165">
        <v>357.1388</v>
      </c>
      <c r="I13" s="165">
        <v>140.78989999999999</v>
      </c>
      <c r="J13" s="165">
        <v>140.7936</v>
      </c>
      <c r="K13" s="165">
        <v>398.97219999999999</v>
      </c>
      <c r="L13" s="165">
        <v>334.87549999999999</v>
      </c>
      <c r="M13" s="165">
        <v>1015.4312</v>
      </c>
    </row>
    <row r="14" spans="1:13" ht="18" customHeight="1" x14ac:dyDescent="0.3">
      <c r="A14" s="162" t="s">
        <v>60</v>
      </c>
      <c r="B14" s="162" t="s">
        <v>793</v>
      </c>
      <c r="C14" s="165">
        <v>0</v>
      </c>
      <c r="D14" s="165">
        <v>39.54</v>
      </c>
      <c r="E14" s="165">
        <v>43.134900000000002</v>
      </c>
      <c r="F14" s="165">
        <v>43.668799999999997</v>
      </c>
      <c r="G14" s="165">
        <v>236.99870000000001</v>
      </c>
      <c r="H14" s="165">
        <v>363.3424</v>
      </c>
      <c r="I14" s="165">
        <v>143.08420000000001</v>
      </c>
      <c r="J14" s="165">
        <v>142.2063</v>
      </c>
      <c r="K14" s="165">
        <v>411.20460000000003</v>
      </c>
      <c r="L14" s="165">
        <v>344.57220000000001</v>
      </c>
      <c r="M14" s="165">
        <v>1041.0672999999999</v>
      </c>
    </row>
    <row r="15" spans="1:13" ht="18" customHeight="1" x14ac:dyDescent="0.3">
      <c r="A15" s="162" t="s">
        <v>60</v>
      </c>
      <c r="B15" s="162" t="s">
        <v>794</v>
      </c>
      <c r="C15" s="168">
        <v>0</v>
      </c>
      <c r="D15" s="168">
        <v>43.13</v>
      </c>
      <c r="E15" s="168">
        <v>48.627200000000002</v>
      </c>
      <c r="F15" s="168">
        <v>48.598399999999998</v>
      </c>
      <c r="G15" s="168">
        <v>258.54660000000001</v>
      </c>
      <c r="H15" s="168">
        <v>398.90219999999999</v>
      </c>
      <c r="I15" s="168">
        <v>144.0033</v>
      </c>
      <c r="J15" s="168">
        <v>143.83789999999999</v>
      </c>
      <c r="K15" s="168">
        <v>412.57150000000001</v>
      </c>
      <c r="L15" s="168">
        <v>326.54039999999998</v>
      </c>
      <c r="M15" s="168">
        <v>1026.9530999999999</v>
      </c>
    </row>
    <row r="16" spans="1:13" ht="18" customHeight="1" x14ac:dyDescent="0.3">
      <c r="A16" s="162" t="s">
        <v>60</v>
      </c>
      <c r="B16" s="162" t="s">
        <v>795</v>
      </c>
      <c r="C16" s="163">
        <v>0</v>
      </c>
      <c r="D16" s="163">
        <v>45.41</v>
      </c>
      <c r="E16" s="163">
        <v>49.698900000000002</v>
      </c>
      <c r="F16" s="163">
        <v>49.3157</v>
      </c>
      <c r="G16" s="163">
        <v>278.47469999999998</v>
      </c>
      <c r="H16" s="163">
        <v>422.89929999999998</v>
      </c>
      <c r="I16" s="163">
        <v>146.0771</v>
      </c>
      <c r="J16" s="163">
        <v>144.73249999999999</v>
      </c>
      <c r="K16" s="163">
        <v>414.50869999999998</v>
      </c>
      <c r="L16" s="163"/>
      <c r="M16" s="163">
        <v>705.31830000000002</v>
      </c>
    </row>
    <row r="17" spans="1:13" ht="18" customHeight="1" x14ac:dyDescent="0.3">
      <c r="A17" s="162" t="s">
        <v>60</v>
      </c>
      <c r="B17" s="162" t="s">
        <v>796</v>
      </c>
      <c r="C17" s="165">
        <v>0</v>
      </c>
      <c r="D17" s="165">
        <v>44.36</v>
      </c>
      <c r="E17" s="165">
        <v>46.215899999999998</v>
      </c>
      <c r="F17" s="165">
        <v>46.320599999999999</v>
      </c>
      <c r="G17" s="165">
        <v>284.76839999999999</v>
      </c>
      <c r="H17" s="165">
        <v>421.66489999999999</v>
      </c>
      <c r="I17" s="165">
        <v>147.71860000000001</v>
      </c>
      <c r="J17" s="165">
        <v>147.38570000000001</v>
      </c>
      <c r="K17" s="165">
        <v>426.8229</v>
      </c>
      <c r="L17" s="165"/>
      <c r="M17" s="165">
        <v>721.92719999999997</v>
      </c>
    </row>
    <row r="18" spans="1:13" ht="18" customHeight="1" x14ac:dyDescent="0.3">
      <c r="A18" s="162" t="s">
        <v>60</v>
      </c>
      <c r="B18" s="162" t="s">
        <v>797</v>
      </c>
      <c r="C18" s="165">
        <v>0</v>
      </c>
      <c r="D18" s="165">
        <v>48.99</v>
      </c>
      <c r="E18" s="165">
        <v>53.315800000000003</v>
      </c>
      <c r="F18" s="165">
        <v>49.600099999999998</v>
      </c>
      <c r="G18" s="165">
        <v>295.50630000000001</v>
      </c>
      <c r="H18" s="165">
        <v>447.41219999999998</v>
      </c>
      <c r="I18" s="165">
        <v>142.74930000000001</v>
      </c>
      <c r="J18" s="165">
        <v>142.01599999999999</v>
      </c>
      <c r="K18" s="165">
        <v>415.26659999999998</v>
      </c>
      <c r="L18" s="165">
        <v>341.8947</v>
      </c>
      <c r="M18" s="165">
        <v>1041.9266</v>
      </c>
    </row>
    <row r="19" spans="1:13" ht="18" customHeight="1" x14ac:dyDescent="0.3">
      <c r="A19" s="162" t="s">
        <v>60</v>
      </c>
      <c r="B19" s="162" t="s">
        <v>798</v>
      </c>
      <c r="C19" s="165">
        <v>0</v>
      </c>
      <c r="D19" s="165">
        <v>41.26</v>
      </c>
      <c r="E19" s="165">
        <v>48.761099999999999</v>
      </c>
      <c r="F19" s="165">
        <v>49.076000000000001</v>
      </c>
      <c r="G19" s="165">
        <v>336.58429999999998</v>
      </c>
      <c r="H19" s="165">
        <v>475.6814</v>
      </c>
      <c r="I19" s="165">
        <v>111.8066</v>
      </c>
      <c r="J19" s="165">
        <v>114.4084</v>
      </c>
      <c r="K19" s="165">
        <v>326.35939999999999</v>
      </c>
      <c r="L19" s="165">
        <v>268.94600000000003</v>
      </c>
      <c r="M19" s="165">
        <v>821.5204</v>
      </c>
    </row>
    <row r="20" spans="1:13" ht="18" customHeight="1" x14ac:dyDescent="0.3">
      <c r="A20" s="162" t="s">
        <v>60</v>
      </c>
      <c r="B20" s="162" t="s">
        <v>799</v>
      </c>
      <c r="C20" s="165">
        <v>0</v>
      </c>
      <c r="D20" s="165">
        <v>43.75</v>
      </c>
      <c r="E20" s="165">
        <v>51.172400000000003</v>
      </c>
      <c r="F20" s="165">
        <v>51.8247</v>
      </c>
      <c r="G20" s="165">
        <v>360.89359999999999</v>
      </c>
      <c r="H20" s="165">
        <v>507.64069999999998</v>
      </c>
      <c r="I20" s="165">
        <v>89.334999999999994</v>
      </c>
      <c r="J20" s="165">
        <v>89.777699999999996</v>
      </c>
      <c r="K20" s="165">
        <v>216.27529999999999</v>
      </c>
      <c r="L20" s="165">
        <v>173.99440000000001</v>
      </c>
      <c r="M20" s="165">
        <v>569.38239999999996</v>
      </c>
    </row>
    <row r="21" spans="1:13" ht="18" customHeight="1" x14ac:dyDescent="0.3">
      <c r="A21" s="162" t="s">
        <v>60</v>
      </c>
      <c r="B21" s="162" t="s">
        <v>800</v>
      </c>
      <c r="C21" s="165">
        <v>0</v>
      </c>
      <c r="D21" s="165">
        <v>40.99</v>
      </c>
      <c r="E21" s="165">
        <v>47.153599999999997</v>
      </c>
      <c r="F21" s="165">
        <v>46.956099999999999</v>
      </c>
      <c r="G21" s="165">
        <v>357.58580000000001</v>
      </c>
      <c r="H21" s="165">
        <v>492.68549999999999</v>
      </c>
      <c r="I21" s="165">
        <v>59.787300000000002</v>
      </c>
      <c r="J21" s="165">
        <v>60.286999999999999</v>
      </c>
      <c r="K21" s="165">
        <v>86.614999999999995</v>
      </c>
      <c r="L21" s="165">
        <v>54.844299999999997</v>
      </c>
      <c r="M21" s="165">
        <v>261.53359999999998</v>
      </c>
    </row>
    <row r="22" spans="1:13" ht="18" customHeight="1" x14ac:dyDescent="0.3">
      <c r="A22" s="162" t="s">
        <v>60</v>
      </c>
      <c r="B22" s="162" t="s">
        <v>801</v>
      </c>
      <c r="C22" s="165">
        <v>0</v>
      </c>
      <c r="D22" s="165">
        <v>46.48</v>
      </c>
      <c r="E22" s="165">
        <v>50.636600000000001</v>
      </c>
      <c r="F22" s="165">
        <v>50.389099999999999</v>
      </c>
      <c r="G22" s="165">
        <v>394.95089999999999</v>
      </c>
      <c r="H22" s="165">
        <v>542.45659999999998</v>
      </c>
      <c r="I22" s="165">
        <v>60.151899999999998</v>
      </c>
      <c r="J22" s="165">
        <v>62.328299999999999</v>
      </c>
      <c r="K22" s="165">
        <v>70.2029</v>
      </c>
      <c r="L22" s="165">
        <v>44.669699999999999</v>
      </c>
      <c r="M22" s="165">
        <v>237.3528</v>
      </c>
    </row>
    <row r="23" spans="1:13" ht="18" customHeight="1" x14ac:dyDescent="0.3">
      <c r="A23" s="162" t="s">
        <v>60</v>
      </c>
      <c r="B23" s="162" t="s">
        <v>802</v>
      </c>
      <c r="C23" s="168">
        <v>0</v>
      </c>
      <c r="D23" s="168">
        <v>45.63</v>
      </c>
      <c r="E23" s="168">
        <v>45.814</v>
      </c>
      <c r="F23" s="168">
        <v>45.410899999999998</v>
      </c>
      <c r="G23" s="168">
        <v>369.42489999999998</v>
      </c>
      <c r="H23" s="168">
        <v>506.27980000000002</v>
      </c>
      <c r="I23" s="168">
        <v>57.811799999999998</v>
      </c>
      <c r="J23" s="168">
        <v>58.873399999999997</v>
      </c>
      <c r="K23" s="168">
        <v>66.454499999999996</v>
      </c>
      <c r="L23" s="168">
        <v>34.6477</v>
      </c>
      <c r="M23" s="168">
        <v>217.78739999999999</v>
      </c>
    </row>
    <row r="24" spans="1:13" ht="18" customHeight="1" x14ac:dyDescent="0.3">
      <c r="A24" s="162" t="s">
        <v>60</v>
      </c>
      <c r="B24" s="162" t="s">
        <v>803</v>
      </c>
      <c r="C24" s="163">
        <v>0</v>
      </c>
      <c r="D24" s="163">
        <v>50.13</v>
      </c>
      <c r="E24" s="163">
        <v>49.0291</v>
      </c>
      <c r="F24" s="163">
        <v>47.1008</v>
      </c>
      <c r="G24" s="163">
        <v>388.48590000000002</v>
      </c>
      <c r="H24" s="163">
        <v>534.74580000000003</v>
      </c>
      <c r="I24" s="163">
        <v>56.951900000000002</v>
      </c>
      <c r="J24" s="163">
        <v>59.560699999999997</v>
      </c>
      <c r="K24" s="163">
        <v>64.870999999999995</v>
      </c>
      <c r="L24" s="163">
        <v>36.501300000000001</v>
      </c>
      <c r="M24" s="163">
        <v>217.88489999999999</v>
      </c>
    </row>
    <row r="25" spans="1:13" ht="18" customHeight="1" x14ac:dyDescent="0.3">
      <c r="A25" s="162" t="s">
        <v>60</v>
      </c>
      <c r="B25" s="162" t="s">
        <v>804</v>
      </c>
      <c r="C25" s="165">
        <v>0</v>
      </c>
      <c r="D25" s="165">
        <v>54.75</v>
      </c>
      <c r="E25" s="165">
        <v>51.708199999999998</v>
      </c>
      <c r="F25" s="165">
        <v>50.702399999999997</v>
      </c>
      <c r="G25" s="165">
        <v>410.93689999999998</v>
      </c>
      <c r="H25" s="165">
        <v>568.09749999999997</v>
      </c>
      <c r="I25" s="165">
        <v>56.016800000000003</v>
      </c>
      <c r="J25" s="165">
        <v>57.028300000000002</v>
      </c>
      <c r="K25" s="165">
        <v>54.986400000000003</v>
      </c>
      <c r="L25" s="165">
        <v>35.215299999999999</v>
      </c>
      <c r="M25" s="165">
        <v>203.24680000000001</v>
      </c>
    </row>
    <row r="26" spans="1:13" ht="18" customHeight="1" x14ac:dyDescent="0.3">
      <c r="A26" s="162" t="s">
        <v>60</v>
      </c>
      <c r="B26" s="162" t="s">
        <v>805</v>
      </c>
      <c r="C26" s="165">
        <v>0</v>
      </c>
      <c r="D26" s="165">
        <v>56.3</v>
      </c>
      <c r="E26" s="165">
        <v>52.244100000000003</v>
      </c>
      <c r="F26" s="165">
        <v>51.665799999999997</v>
      </c>
      <c r="G26" s="165">
        <v>428.89479999999998</v>
      </c>
      <c r="H26" s="165">
        <v>589.10469999999998</v>
      </c>
      <c r="I26" s="165">
        <v>56.1646</v>
      </c>
      <c r="J26" s="165">
        <v>55.671700000000001</v>
      </c>
      <c r="K26" s="165">
        <v>52.255800000000001</v>
      </c>
      <c r="L26" s="165">
        <v>24.5092</v>
      </c>
      <c r="M26" s="165">
        <v>188.60130000000001</v>
      </c>
    </row>
    <row r="27" spans="1:13" ht="18" customHeight="1" x14ac:dyDescent="0.3">
      <c r="A27" s="162" t="s">
        <v>60</v>
      </c>
      <c r="B27" s="162" t="s">
        <v>806</v>
      </c>
      <c r="C27" s="165">
        <v>0</v>
      </c>
      <c r="D27" s="165">
        <v>57.06</v>
      </c>
      <c r="E27" s="165">
        <v>52.779899999999998</v>
      </c>
      <c r="F27" s="165">
        <v>51.750500000000002</v>
      </c>
      <c r="G27" s="165">
        <v>439.55590000000001</v>
      </c>
      <c r="H27" s="165">
        <v>601.1463</v>
      </c>
      <c r="I27" s="165">
        <v>56.968000000000004</v>
      </c>
      <c r="J27" s="165">
        <v>58.687399999999997</v>
      </c>
      <c r="K27" s="165">
        <v>66.065399999999997</v>
      </c>
      <c r="L27" s="165">
        <v>35.732599999999998</v>
      </c>
      <c r="M27" s="165">
        <v>217.45339999999999</v>
      </c>
    </row>
    <row r="28" spans="1:13" ht="18" customHeight="1" x14ac:dyDescent="0.3">
      <c r="A28" s="162" t="s">
        <v>60</v>
      </c>
      <c r="B28" s="162" t="s">
        <v>807</v>
      </c>
      <c r="C28" s="165">
        <v>0</v>
      </c>
      <c r="D28" s="165">
        <v>49.49</v>
      </c>
      <c r="E28" s="165">
        <v>52.779899999999998</v>
      </c>
      <c r="F28" s="165">
        <v>52.741900000000001</v>
      </c>
      <c r="G28" s="165">
        <v>435.26280000000003</v>
      </c>
      <c r="H28" s="165">
        <v>590.27459999999996</v>
      </c>
      <c r="I28" s="165">
        <v>57.045000000000002</v>
      </c>
      <c r="J28" s="165">
        <v>56.875999999999998</v>
      </c>
      <c r="K28" s="165">
        <v>106.43640000000001</v>
      </c>
      <c r="L28" s="165">
        <v>28.425999999999998</v>
      </c>
      <c r="M28" s="165">
        <v>248.7834</v>
      </c>
    </row>
    <row r="29" spans="1:13" ht="18" customHeight="1" x14ac:dyDescent="0.3">
      <c r="A29" s="162" t="s">
        <v>60</v>
      </c>
      <c r="B29" s="162" t="s">
        <v>808</v>
      </c>
      <c r="C29" s="165">
        <v>0</v>
      </c>
      <c r="D29" s="165">
        <v>47.69</v>
      </c>
      <c r="E29" s="165">
        <v>51.440300000000001</v>
      </c>
      <c r="F29" s="165">
        <v>50.682699999999997</v>
      </c>
      <c r="G29" s="165">
        <v>423.18700000000001</v>
      </c>
      <c r="H29" s="165">
        <v>573</v>
      </c>
      <c r="I29" s="165">
        <v>58.563200000000002</v>
      </c>
      <c r="J29" s="165">
        <v>58.9497</v>
      </c>
      <c r="K29" s="165">
        <v>114.59569999999999</v>
      </c>
      <c r="L29" s="165">
        <v>21.6782</v>
      </c>
      <c r="M29" s="165">
        <v>253.7868</v>
      </c>
    </row>
    <row r="30" spans="1:13" ht="18" customHeight="1" x14ac:dyDescent="0.3">
      <c r="A30" s="162" t="s">
        <v>60</v>
      </c>
      <c r="B30" s="162" t="s">
        <v>809</v>
      </c>
      <c r="C30" s="165">
        <v>0</v>
      </c>
      <c r="D30" s="165">
        <v>49.43</v>
      </c>
      <c r="E30" s="165">
        <v>51.172400000000003</v>
      </c>
      <c r="F30" s="165">
        <v>50.448599999999999</v>
      </c>
      <c r="G30" s="165">
        <v>436.83940000000001</v>
      </c>
      <c r="H30" s="165">
        <v>587.8904</v>
      </c>
      <c r="I30" s="165">
        <v>60.412700000000001</v>
      </c>
      <c r="J30" s="165">
        <v>61.49</v>
      </c>
      <c r="K30" s="165">
        <v>124.46559999999999</v>
      </c>
      <c r="L30" s="165">
        <v>15.648300000000001</v>
      </c>
      <c r="M30" s="165">
        <v>262.01659999999998</v>
      </c>
    </row>
    <row r="31" spans="1:13" ht="18" customHeight="1" x14ac:dyDescent="0.3">
      <c r="A31" s="162" t="s">
        <v>60</v>
      </c>
      <c r="B31" s="162" t="s">
        <v>810</v>
      </c>
      <c r="C31" s="168">
        <v>0</v>
      </c>
      <c r="D31" s="168">
        <v>47.01</v>
      </c>
      <c r="E31" s="168">
        <v>49.430900000000001</v>
      </c>
      <c r="F31" s="168">
        <v>48.906799999999997</v>
      </c>
      <c r="G31" s="168">
        <v>419.81020000000001</v>
      </c>
      <c r="H31" s="168">
        <v>565.15790000000004</v>
      </c>
      <c r="I31" s="168">
        <v>56.406300000000002</v>
      </c>
      <c r="J31" s="168">
        <v>58.081000000000003</v>
      </c>
      <c r="K31" s="168">
        <v>111.05249999999999</v>
      </c>
      <c r="L31" s="168">
        <v>25.409400000000002</v>
      </c>
      <c r="M31" s="168">
        <v>250.94919999999999</v>
      </c>
    </row>
    <row r="32" spans="1:13" ht="18" customHeight="1" x14ac:dyDescent="0.3">
      <c r="A32" s="162" t="s">
        <v>60</v>
      </c>
      <c r="B32" s="162" t="s">
        <v>811</v>
      </c>
      <c r="C32" s="163">
        <v>0</v>
      </c>
      <c r="D32" s="163">
        <v>44.19</v>
      </c>
      <c r="E32" s="163">
        <v>47.421500000000002</v>
      </c>
      <c r="F32" s="163">
        <v>47.252299999999998</v>
      </c>
      <c r="G32" s="163">
        <v>409.8186</v>
      </c>
      <c r="H32" s="163">
        <v>548.68240000000003</v>
      </c>
      <c r="I32" s="163">
        <v>51.447899999999997</v>
      </c>
      <c r="J32" s="163">
        <v>54.953600000000002</v>
      </c>
      <c r="K32" s="163">
        <v>108.47110000000001</v>
      </c>
      <c r="L32" s="163">
        <v>22.786300000000001</v>
      </c>
      <c r="M32" s="163">
        <v>237.65889999999999</v>
      </c>
    </row>
    <row r="33" spans="1:13" ht="18" customHeight="1" x14ac:dyDescent="0.3">
      <c r="A33" s="162" t="s">
        <v>60</v>
      </c>
      <c r="B33" s="162" t="s">
        <v>812</v>
      </c>
      <c r="C33" s="165">
        <v>0</v>
      </c>
      <c r="D33" s="165">
        <v>41.22</v>
      </c>
      <c r="E33" s="165">
        <v>45.278199999999998</v>
      </c>
      <c r="F33" s="165">
        <v>45.4497</v>
      </c>
      <c r="G33" s="165">
        <v>396.8186</v>
      </c>
      <c r="H33" s="165">
        <v>528.76649999999995</v>
      </c>
      <c r="I33" s="165">
        <v>54.208300000000001</v>
      </c>
      <c r="J33" s="165">
        <v>57.190600000000003</v>
      </c>
      <c r="K33" s="165">
        <v>126.64879999999999</v>
      </c>
      <c r="L33" s="165">
        <v>12.939299999999999</v>
      </c>
      <c r="M33" s="165">
        <v>250.98699999999999</v>
      </c>
    </row>
    <row r="34" spans="1:13" ht="18" customHeight="1" x14ac:dyDescent="0.3">
      <c r="A34" s="162" t="s">
        <v>60</v>
      </c>
      <c r="B34" s="162" t="s">
        <v>813</v>
      </c>
      <c r="C34" s="165">
        <v>0</v>
      </c>
      <c r="D34" s="165">
        <v>38.1</v>
      </c>
      <c r="E34" s="165">
        <v>44.608400000000003</v>
      </c>
      <c r="F34" s="165">
        <v>44.288600000000002</v>
      </c>
      <c r="G34" s="165">
        <v>381.36439999999999</v>
      </c>
      <c r="H34" s="165">
        <v>508.3614</v>
      </c>
      <c r="I34" s="165">
        <v>51.2547</v>
      </c>
      <c r="J34" s="165">
        <v>51.384</v>
      </c>
      <c r="K34" s="165">
        <v>111.81310000000001</v>
      </c>
      <c r="L34" s="165">
        <v>20.0931</v>
      </c>
      <c r="M34" s="165">
        <v>234.54490000000001</v>
      </c>
    </row>
    <row r="35" spans="1:13" ht="18" customHeight="1" x14ac:dyDescent="0.3">
      <c r="A35" s="162" t="s">
        <v>60</v>
      </c>
      <c r="B35" s="162" t="s">
        <v>814</v>
      </c>
      <c r="C35" s="165">
        <v>0</v>
      </c>
      <c r="D35" s="165">
        <v>43.64</v>
      </c>
      <c r="E35" s="165">
        <v>49.564900000000002</v>
      </c>
      <c r="F35" s="165">
        <v>48.623800000000003</v>
      </c>
      <c r="G35" s="165">
        <v>416.36369999999999</v>
      </c>
      <c r="H35" s="165">
        <v>558.19240000000002</v>
      </c>
      <c r="I35" s="165">
        <v>51.018599999999999</v>
      </c>
      <c r="J35" s="165">
        <v>52.868000000000002</v>
      </c>
      <c r="K35" s="165">
        <v>115.8302</v>
      </c>
      <c r="L35" s="165">
        <v>15.3834</v>
      </c>
      <c r="M35" s="165">
        <v>235.1002</v>
      </c>
    </row>
    <row r="36" spans="1:13" ht="18" customHeight="1" x14ac:dyDescent="0.3">
      <c r="A36" s="162" t="s">
        <v>60</v>
      </c>
      <c r="B36" s="162" t="s">
        <v>815</v>
      </c>
      <c r="C36" s="165">
        <v>0</v>
      </c>
      <c r="D36" s="165">
        <v>44.34</v>
      </c>
      <c r="E36" s="165">
        <v>46.617800000000003</v>
      </c>
      <c r="F36" s="165">
        <v>46.548999999999999</v>
      </c>
      <c r="G36" s="165">
        <v>422.51889999999997</v>
      </c>
      <c r="H36" s="165">
        <v>560.02570000000003</v>
      </c>
      <c r="I36" s="165">
        <v>54.725299999999997</v>
      </c>
      <c r="J36" s="165">
        <v>57.527200000000001</v>
      </c>
      <c r="K36" s="165">
        <v>76.908199999999994</v>
      </c>
      <c r="L36" s="165">
        <v>42.814500000000002</v>
      </c>
      <c r="M36" s="165">
        <v>231.9752</v>
      </c>
    </row>
    <row r="37" spans="1:13" ht="18" customHeight="1" x14ac:dyDescent="0.3">
      <c r="A37" s="162" t="s">
        <v>60</v>
      </c>
      <c r="B37" s="162" t="s">
        <v>816</v>
      </c>
      <c r="C37" s="165">
        <v>0</v>
      </c>
      <c r="D37" s="165">
        <v>45.2</v>
      </c>
      <c r="E37" s="165">
        <v>47.555500000000002</v>
      </c>
      <c r="F37" s="165">
        <v>47.2376</v>
      </c>
      <c r="G37" s="165">
        <v>416.255</v>
      </c>
      <c r="H37" s="165">
        <v>556.24810000000002</v>
      </c>
      <c r="I37" s="165">
        <v>56.354199999999999</v>
      </c>
      <c r="J37" s="165">
        <v>55.875</v>
      </c>
      <c r="K37" s="165">
        <v>81.745599999999996</v>
      </c>
      <c r="L37" s="165">
        <v>49.617100000000001</v>
      </c>
      <c r="M37" s="165">
        <v>243.59190000000001</v>
      </c>
    </row>
    <row r="38" spans="1:13" ht="18" customHeight="1" x14ac:dyDescent="0.3">
      <c r="A38" s="162" t="s">
        <v>60</v>
      </c>
      <c r="B38" s="162" t="s">
        <v>817</v>
      </c>
      <c r="C38" s="165">
        <v>0</v>
      </c>
      <c r="D38" s="165">
        <v>45.42</v>
      </c>
      <c r="E38" s="165">
        <v>48.091299999999997</v>
      </c>
      <c r="F38" s="165">
        <v>47.698300000000003</v>
      </c>
      <c r="G38" s="165">
        <v>411.06889999999999</v>
      </c>
      <c r="H38" s="165">
        <v>552.27850000000001</v>
      </c>
      <c r="I38" s="165">
        <v>57.712299999999999</v>
      </c>
      <c r="J38" s="165">
        <v>59.231999999999999</v>
      </c>
      <c r="K38" s="165">
        <v>86.612300000000005</v>
      </c>
      <c r="L38" s="165">
        <v>51.840699999999998</v>
      </c>
      <c r="M38" s="165">
        <v>255.3973</v>
      </c>
    </row>
    <row r="39" spans="1:13" ht="18" customHeight="1" x14ac:dyDescent="0.3">
      <c r="A39" s="162" t="s">
        <v>60</v>
      </c>
      <c r="B39" s="162" t="s">
        <v>818</v>
      </c>
      <c r="C39" s="168">
        <v>0</v>
      </c>
      <c r="D39" s="168">
        <v>40.99</v>
      </c>
      <c r="E39" s="168">
        <v>46.751800000000003</v>
      </c>
      <c r="F39" s="168">
        <v>46.616700000000002</v>
      </c>
      <c r="G39" s="168">
        <v>418.27769999999998</v>
      </c>
      <c r="H39" s="168">
        <v>552.63620000000003</v>
      </c>
      <c r="I39" s="168">
        <v>60.2376</v>
      </c>
      <c r="J39" s="168">
        <v>61.376899999999999</v>
      </c>
      <c r="K39" s="168">
        <v>112.527</v>
      </c>
      <c r="L39" s="168">
        <v>68.371200000000002</v>
      </c>
      <c r="M39" s="168">
        <v>302.5127</v>
      </c>
    </row>
    <row r="40" spans="1:13" ht="18" customHeight="1" x14ac:dyDescent="0.3">
      <c r="A40" s="162" t="s">
        <v>60</v>
      </c>
      <c r="B40" s="162" t="s">
        <v>819</v>
      </c>
      <c r="C40" s="163">
        <v>0</v>
      </c>
      <c r="D40" s="163">
        <v>40.520000000000003</v>
      </c>
      <c r="E40" s="163">
        <v>45.680100000000003</v>
      </c>
      <c r="F40" s="163">
        <v>45.378599999999999</v>
      </c>
      <c r="G40" s="163">
        <v>408.73110000000003</v>
      </c>
      <c r="H40" s="163">
        <v>540.3098</v>
      </c>
      <c r="I40" s="163">
        <v>69.644900000000007</v>
      </c>
      <c r="J40" s="163">
        <v>69.807199999999995</v>
      </c>
      <c r="K40" s="163">
        <v>143.1217</v>
      </c>
      <c r="L40" s="163">
        <v>100.92919999999999</v>
      </c>
      <c r="M40" s="163">
        <v>383.50299999999999</v>
      </c>
    </row>
    <row r="41" spans="1:13" ht="18" customHeight="1" x14ac:dyDescent="0.3">
      <c r="A41" s="162" t="s">
        <v>60</v>
      </c>
      <c r="B41" s="162" t="s">
        <v>820</v>
      </c>
      <c r="C41" s="165">
        <v>0</v>
      </c>
      <c r="D41" s="165">
        <v>39.74</v>
      </c>
      <c r="E41" s="165">
        <v>45.412199999999999</v>
      </c>
      <c r="F41" s="165">
        <v>45.380699999999997</v>
      </c>
      <c r="G41" s="165">
        <v>392.36900000000003</v>
      </c>
      <c r="H41" s="165">
        <v>522.90189999999996</v>
      </c>
      <c r="I41" s="165">
        <v>97.344899999999996</v>
      </c>
      <c r="J41" s="165">
        <v>99.319599999999994</v>
      </c>
      <c r="K41" s="165">
        <v>280.28129999999999</v>
      </c>
      <c r="L41" s="165">
        <v>213.43790000000001</v>
      </c>
      <c r="M41" s="165">
        <v>690.38369999999998</v>
      </c>
    </row>
    <row r="42" spans="1:13" ht="18" customHeight="1" x14ac:dyDescent="0.3">
      <c r="A42" s="162" t="s">
        <v>60</v>
      </c>
      <c r="B42" s="162" t="s">
        <v>821</v>
      </c>
      <c r="C42" s="165">
        <v>0</v>
      </c>
      <c r="D42" s="165">
        <v>43.18</v>
      </c>
      <c r="E42" s="165">
        <v>45.278199999999998</v>
      </c>
      <c r="F42" s="165">
        <v>44.613900000000001</v>
      </c>
      <c r="G42" s="165">
        <v>356.38380000000001</v>
      </c>
      <c r="H42" s="165">
        <v>489.45589999999999</v>
      </c>
      <c r="I42" s="165">
        <v>126.5712</v>
      </c>
      <c r="J42" s="165">
        <v>124.9057</v>
      </c>
      <c r="K42" s="165">
        <v>401.9074</v>
      </c>
      <c r="L42" s="165">
        <v>325.58550000000002</v>
      </c>
      <c r="M42" s="165">
        <v>978.96979999999996</v>
      </c>
    </row>
    <row r="43" spans="1:13" ht="18" customHeight="1" x14ac:dyDescent="0.3">
      <c r="A43" s="162" t="s">
        <v>60</v>
      </c>
      <c r="B43" s="162" t="s">
        <v>822</v>
      </c>
      <c r="C43" s="165">
        <v>0</v>
      </c>
      <c r="D43" s="165">
        <v>44.95</v>
      </c>
      <c r="E43" s="165">
        <v>44.072600000000001</v>
      </c>
      <c r="F43" s="165">
        <v>43.738700000000001</v>
      </c>
      <c r="G43" s="165">
        <v>308.95</v>
      </c>
      <c r="H43" s="165">
        <v>441.71129999999999</v>
      </c>
      <c r="I43" s="165">
        <v>137.79300000000001</v>
      </c>
      <c r="J43" s="165">
        <v>138.2406</v>
      </c>
      <c r="K43" s="165">
        <v>468.04939999999999</v>
      </c>
      <c r="L43" s="165">
        <v>382.50850000000003</v>
      </c>
      <c r="M43" s="165">
        <v>1126.5915</v>
      </c>
    </row>
    <row r="44" spans="1:13" ht="18" customHeight="1" x14ac:dyDescent="0.3">
      <c r="A44" s="162" t="s">
        <v>60</v>
      </c>
      <c r="B44" s="162" t="s">
        <v>823</v>
      </c>
      <c r="C44" s="165">
        <v>0</v>
      </c>
      <c r="D44" s="165">
        <v>49.73</v>
      </c>
      <c r="E44" s="165">
        <v>48.359299999999998</v>
      </c>
      <c r="F44" s="165">
        <v>49.007599999999996</v>
      </c>
      <c r="G44" s="165">
        <v>356.82600000000002</v>
      </c>
      <c r="H44" s="165">
        <v>503.92290000000003</v>
      </c>
      <c r="I44" s="165">
        <v>151.7217</v>
      </c>
      <c r="J44" s="165">
        <v>152.68469999999999</v>
      </c>
      <c r="K44" s="165">
        <v>508.12049999999999</v>
      </c>
      <c r="L44" s="165">
        <v>408.3766</v>
      </c>
      <c r="M44" s="165">
        <v>1220.9034999999999</v>
      </c>
    </row>
    <row r="45" spans="1:13" ht="18" customHeight="1" x14ac:dyDescent="0.3">
      <c r="A45" s="162" t="s">
        <v>60</v>
      </c>
      <c r="B45" s="162" t="s">
        <v>824</v>
      </c>
      <c r="C45" s="165">
        <v>0</v>
      </c>
      <c r="D45" s="165">
        <v>53.84</v>
      </c>
      <c r="E45" s="165">
        <v>51.306399999999996</v>
      </c>
      <c r="F45" s="165">
        <v>50.479300000000002</v>
      </c>
      <c r="G45" s="165">
        <v>389.73790000000002</v>
      </c>
      <c r="H45" s="165">
        <v>545.36360000000002</v>
      </c>
      <c r="I45" s="165">
        <v>151.09530000000001</v>
      </c>
      <c r="J45" s="165">
        <v>150.89689999999999</v>
      </c>
      <c r="K45" s="165">
        <v>496.68970000000002</v>
      </c>
      <c r="L45" s="165">
        <v>401.5213</v>
      </c>
      <c r="M45" s="165">
        <v>1200.2031999999999</v>
      </c>
    </row>
    <row r="46" spans="1:13" ht="18" customHeight="1" x14ac:dyDescent="0.3">
      <c r="A46" s="162" t="s">
        <v>60</v>
      </c>
      <c r="B46" s="162" t="s">
        <v>825</v>
      </c>
      <c r="C46" s="165">
        <v>0</v>
      </c>
      <c r="D46" s="165">
        <v>55.54</v>
      </c>
      <c r="E46" s="165">
        <v>51.842199999999998</v>
      </c>
      <c r="F46" s="165">
        <v>52.3386</v>
      </c>
      <c r="G46" s="165">
        <v>398.351</v>
      </c>
      <c r="H46" s="165">
        <v>558.07180000000005</v>
      </c>
      <c r="I46" s="165">
        <v>151.9522</v>
      </c>
      <c r="J46" s="165">
        <v>153.5153</v>
      </c>
      <c r="K46" s="165">
        <v>491.11130000000003</v>
      </c>
      <c r="L46" s="165">
        <v>389.39600000000002</v>
      </c>
      <c r="M46" s="165">
        <v>1185.9748</v>
      </c>
    </row>
    <row r="47" spans="1:13" ht="18" customHeight="1" x14ac:dyDescent="0.3">
      <c r="A47" s="162" t="s">
        <v>60</v>
      </c>
      <c r="B47" s="162" t="s">
        <v>826</v>
      </c>
      <c r="C47" s="168">
        <v>0</v>
      </c>
      <c r="D47" s="168">
        <v>53.99</v>
      </c>
      <c r="E47" s="168">
        <v>51.038400000000003</v>
      </c>
      <c r="F47" s="168">
        <v>51.0627</v>
      </c>
      <c r="G47" s="168">
        <v>382.75299999999999</v>
      </c>
      <c r="H47" s="168">
        <v>538.84410000000003</v>
      </c>
      <c r="I47" s="168">
        <v>155.38140000000001</v>
      </c>
      <c r="J47" s="168">
        <v>154.71979999999999</v>
      </c>
      <c r="K47" s="168">
        <v>488.69349999999997</v>
      </c>
      <c r="L47" s="168">
        <v>393.1377</v>
      </c>
      <c r="M47" s="168">
        <v>1191.9323999999999</v>
      </c>
    </row>
    <row r="48" spans="1:13" ht="18" customHeight="1" x14ac:dyDescent="0.3">
      <c r="A48" s="162" t="s">
        <v>60</v>
      </c>
      <c r="B48" s="162" t="s">
        <v>827</v>
      </c>
      <c r="C48" s="163">
        <v>0</v>
      </c>
      <c r="D48" s="163">
        <v>60.39</v>
      </c>
      <c r="E48" s="163">
        <v>50.368600000000001</v>
      </c>
      <c r="F48" s="163">
        <v>50.4191</v>
      </c>
      <c r="G48" s="163">
        <v>387.55</v>
      </c>
      <c r="H48" s="163">
        <v>548.72770000000003</v>
      </c>
      <c r="I48" s="163">
        <v>157.73140000000001</v>
      </c>
      <c r="J48" s="163">
        <v>158.52459999999999</v>
      </c>
      <c r="K48" s="163">
        <v>489.92759999999998</v>
      </c>
      <c r="L48" s="163">
        <v>399.4907</v>
      </c>
      <c r="M48" s="163">
        <v>1205.6742999999999</v>
      </c>
    </row>
    <row r="49" spans="1:13" ht="18" customHeight="1" x14ac:dyDescent="0.3">
      <c r="A49" s="162" t="s">
        <v>60</v>
      </c>
      <c r="B49" s="162" t="s">
        <v>828</v>
      </c>
      <c r="C49" s="165">
        <v>0</v>
      </c>
      <c r="D49" s="165">
        <v>59.95</v>
      </c>
      <c r="E49" s="165">
        <v>49.0291</v>
      </c>
      <c r="F49" s="165">
        <v>49.750399999999999</v>
      </c>
      <c r="G49" s="165">
        <v>377.66770000000002</v>
      </c>
      <c r="H49" s="165">
        <v>536.3972</v>
      </c>
      <c r="I49" s="165">
        <v>155.21260000000001</v>
      </c>
      <c r="J49" s="165">
        <v>154.67410000000001</v>
      </c>
      <c r="K49" s="165">
        <v>475.05399999999997</v>
      </c>
      <c r="L49" s="165">
        <v>390.29109999999997</v>
      </c>
      <c r="M49" s="165">
        <v>1175.2318</v>
      </c>
    </row>
    <row r="50" spans="1:13" ht="18" customHeight="1" x14ac:dyDescent="0.3">
      <c r="A50" s="162" t="s">
        <v>60</v>
      </c>
      <c r="B50" s="162" t="s">
        <v>829</v>
      </c>
      <c r="C50" s="165">
        <v>0</v>
      </c>
      <c r="D50" s="165">
        <v>60.35</v>
      </c>
      <c r="E50" s="165">
        <v>49.0291</v>
      </c>
      <c r="F50" s="165">
        <v>48.842199999999998</v>
      </c>
      <c r="G50" s="165">
        <v>381.83030000000002</v>
      </c>
      <c r="H50" s="165">
        <v>540.05160000000001</v>
      </c>
      <c r="I50" s="165">
        <v>159.3295</v>
      </c>
      <c r="J50" s="165">
        <v>159.8871</v>
      </c>
      <c r="K50" s="165">
        <v>476.32990000000001</v>
      </c>
      <c r="L50" s="165">
        <v>392.21539999999999</v>
      </c>
      <c r="M50" s="165">
        <v>1187.7619</v>
      </c>
    </row>
    <row r="51" spans="1:13" ht="18" customHeight="1" x14ac:dyDescent="0.3">
      <c r="A51" s="162" t="s">
        <v>60</v>
      </c>
      <c r="B51" s="162" t="s">
        <v>830</v>
      </c>
      <c r="C51" s="165">
        <v>0</v>
      </c>
      <c r="D51" s="165">
        <v>63.37</v>
      </c>
      <c r="E51" s="165">
        <v>48.359299999999998</v>
      </c>
      <c r="F51" s="165">
        <v>48.569000000000003</v>
      </c>
      <c r="G51" s="165">
        <v>340.92009999999999</v>
      </c>
      <c r="H51" s="165">
        <v>501.21839999999997</v>
      </c>
      <c r="I51" s="165">
        <v>159.9933</v>
      </c>
      <c r="J51" s="165">
        <v>160.1259</v>
      </c>
      <c r="K51" s="165">
        <v>474.25830000000002</v>
      </c>
      <c r="L51" s="165">
        <v>382.44819999999999</v>
      </c>
      <c r="M51" s="165">
        <v>1176.8257000000001</v>
      </c>
    </row>
    <row r="52" spans="1:13" ht="18" customHeight="1" x14ac:dyDescent="0.3">
      <c r="A52" s="162" t="s">
        <v>60</v>
      </c>
      <c r="B52" s="162" t="s">
        <v>831</v>
      </c>
      <c r="C52" s="165">
        <v>0</v>
      </c>
      <c r="D52" s="165">
        <v>59.03</v>
      </c>
      <c r="E52" s="165">
        <v>45.546100000000003</v>
      </c>
      <c r="F52" s="165">
        <v>45.454000000000001</v>
      </c>
      <c r="G52" s="165">
        <v>313.82240000000002</v>
      </c>
      <c r="H52" s="165">
        <v>463.85250000000002</v>
      </c>
      <c r="I52" s="165">
        <v>157.48089999999999</v>
      </c>
      <c r="J52" s="165">
        <v>157.69649999999999</v>
      </c>
      <c r="K52" s="165">
        <v>470.83929999999998</v>
      </c>
      <c r="L52" s="165">
        <v>381.86880000000002</v>
      </c>
      <c r="M52" s="165">
        <v>1167.8855000000001</v>
      </c>
    </row>
    <row r="53" spans="1:13" ht="18" customHeight="1" x14ac:dyDescent="0.3">
      <c r="A53" s="162" t="s">
        <v>60</v>
      </c>
      <c r="B53" s="162" t="s">
        <v>832</v>
      </c>
      <c r="C53" s="165">
        <v>0</v>
      </c>
      <c r="D53" s="165">
        <v>54.45</v>
      </c>
      <c r="E53" s="165">
        <v>45.680100000000003</v>
      </c>
      <c r="F53" s="165">
        <v>45.872100000000003</v>
      </c>
      <c r="G53" s="165">
        <v>331.07229999999998</v>
      </c>
      <c r="H53" s="165">
        <v>477.0745</v>
      </c>
      <c r="I53" s="165">
        <v>154.37350000000001</v>
      </c>
      <c r="J53" s="165">
        <v>155.25020000000001</v>
      </c>
      <c r="K53" s="165">
        <v>459.7029</v>
      </c>
      <c r="L53" s="165">
        <v>379.25940000000003</v>
      </c>
      <c r="M53" s="165">
        <v>1148.586</v>
      </c>
    </row>
    <row r="54" spans="1:13" ht="18" customHeight="1" x14ac:dyDescent="0.3">
      <c r="A54" s="162" t="s">
        <v>60</v>
      </c>
      <c r="B54" s="162" t="s">
        <v>833</v>
      </c>
      <c r="C54" s="165">
        <v>0</v>
      </c>
      <c r="D54" s="165">
        <v>44.28</v>
      </c>
      <c r="E54" s="165">
        <v>38.982100000000003</v>
      </c>
      <c r="F54" s="165">
        <v>39.1524</v>
      </c>
      <c r="G54" s="165">
        <v>290.4853</v>
      </c>
      <c r="H54" s="165">
        <v>412.89980000000003</v>
      </c>
      <c r="I54" s="165">
        <v>145.51519999999999</v>
      </c>
      <c r="J54" s="165">
        <v>147.48330000000001</v>
      </c>
      <c r="K54" s="165">
        <v>449.49529999999999</v>
      </c>
      <c r="L54" s="165">
        <v>369.41559999999998</v>
      </c>
      <c r="M54" s="165">
        <v>1111.9094</v>
      </c>
    </row>
    <row r="55" spans="1:13" ht="18" customHeight="1" x14ac:dyDescent="0.3">
      <c r="A55" s="162" t="s">
        <v>834</v>
      </c>
      <c r="B55" s="162" t="s">
        <v>61</v>
      </c>
      <c r="C55" s="168">
        <v>0</v>
      </c>
      <c r="D55" s="168">
        <v>37.590000000000003</v>
      </c>
      <c r="E55" s="168">
        <v>36.704799999999999</v>
      </c>
      <c r="F55" s="168">
        <v>37.4221</v>
      </c>
      <c r="G55" s="168">
        <v>304.12349999999998</v>
      </c>
      <c r="H55" s="168">
        <v>415.84039999999999</v>
      </c>
      <c r="I55" s="168">
        <v>143.04329999999999</v>
      </c>
      <c r="J55" s="168">
        <v>144.51349999999999</v>
      </c>
      <c r="K55" s="168">
        <v>449.9708</v>
      </c>
      <c r="L55" s="168">
        <v>373.30610000000001</v>
      </c>
      <c r="M55" s="168">
        <v>1110.8336999999999</v>
      </c>
    </row>
    <row r="56" spans="1:13" x14ac:dyDescent="0.3">
      <c r="A56" s="227" t="s">
        <v>846</v>
      </c>
      <c r="B56" s="227"/>
      <c r="C56" s="169">
        <v>0</v>
      </c>
      <c r="D56" s="169">
        <v>-37.590000000000003</v>
      </c>
      <c r="E56" s="169">
        <v>-36.704799999999999</v>
      </c>
      <c r="F56" s="169">
        <v>-37.4221</v>
      </c>
      <c r="G56" s="169">
        <v>-225.6046</v>
      </c>
      <c r="H56" s="169"/>
      <c r="I56" s="169">
        <v>159.9933</v>
      </c>
      <c r="J56" s="169">
        <v>160.1259</v>
      </c>
      <c r="K56" s="169">
        <v>508.12049999999999</v>
      </c>
      <c r="L56" s="169">
        <v>408.3766</v>
      </c>
      <c r="M56" s="169"/>
    </row>
    <row r="57" spans="1:13" x14ac:dyDescent="0.3">
      <c r="A57" s="227" t="s">
        <v>847</v>
      </c>
      <c r="B57" s="227"/>
      <c r="C57" s="169">
        <v>0</v>
      </c>
      <c r="D57" s="169">
        <v>-63.37</v>
      </c>
      <c r="E57" s="169">
        <v>-53.315800000000003</v>
      </c>
      <c r="F57" s="169">
        <v>-52.741900000000001</v>
      </c>
      <c r="G57" s="169">
        <v>-439.55590000000001</v>
      </c>
      <c r="H57" s="169"/>
      <c r="I57" s="169">
        <v>51.018599999999999</v>
      </c>
      <c r="J57" s="169">
        <v>51.384</v>
      </c>
      <c r="K57" s="169">
        <v>52.255800000000001</v>
      </c>
      <c r="L57" s="169">
        <v>-28.425999999999998</v>
      </c>
      <c r="M57" s="169"/>
    </row>
    <row r="58" spans="1:13" x14ac:dyDescent="0.3">
      <c r="A58" s="227" t="s">
        <v>848</v>
      </c>
      <c r="B58" s="227"/>
      <c r="C58" s="169">
        <v>0</v>
      </c>
      <c r="D58" s="169">
        <v>-47.93354166666667</v>
      </c>
      <c r="E58" s="169">
        <v>-47.689468750000003</v>
      </c>
      <c r="F58" s="169">
        <v>-47.478460416666671</v>
      </c>
      <c r="G58" s="169">
        <v>-354.75503125</v>
      </c>
      <c r="H58" s="169"/>
      <c r="I58" s="169">
        <v>106.86987708333332</v>
      </c>
      <c r="J58" s="169">
        <v>107.58668958333334</v>
      </c>
      <c r="K58" s="169">
        <v>289.06538541666663</v>
      </c>
      <c r="L58" s="169">
        <v>207.07631739130437</v>
      </c>
      <c r="M58" s="169"/>
    </row>
    <row r="59" spans="1:13" ht="27" customHeight="1" x14ac:dyDescent="0.3">
      <c r="A59" s="227" t="s">
        <v>3</v>
      </c>
      <c r="B59" s="227"/>
      <c r="C59" s="228" t="s">
        <v>209</v>
      </c>
      <c r="D59" s="228"/>
      <c r="E59" s="228" t="s">
        <v>445</v>
      </c>
      <c r="F59" s="228"/>
      <c r="G59" s="228" t="s">
        <v>528</v>
      </c>
      <c r="H59" s="228" t="s">
        <v>942</v>
      </c>
      <c r="I59" s="228" t="s">
        <v>528</v>
      </c>
      <c r="J59" s="228"/>
      <c r="K59" s="228"/>
      <c r="L59" s="228" t="s">
        <v>174</v>
      </c>
      <c r="M59" s="228" t="s">
        <v>942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2637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1680</v>
      </c>
      <c r="B5" s="227"/>
      <c r="C5" s="173">
        <v>43593</v>
      </c>
      <c r="D5" s="173">
        <v>43595</v>
      </c>
      <c r="E5" s="173">
        <v>43591</v>
      </c>
      <c r="F5" s="173">
        <v>43597</v>
      </c>
      <c r="G5" s="173">
        <v>60107</v>
      </c>
      <c r="H5" s="173">
        <v>43599</v>
      </c>
      <c r="I5" s="173">
        <v>43546</v>
      </c>
      <c r="J5" s="173">
        <v>43601</v>
      </c>
      <c r="K5" s="173">
        <v>43544</v>
      </c>
      <c r="L5" s="173">
        <v>43603</v>
      </c>
      <c r="M5" s="173">
        <v>43580</v>
      </c>
      <c r="N5" s="173">
        <v>43540</v>
      </c>
      <c r="O5" s="12">
        <v>43535</v>
      </c>
      <c r="P5" s="12">
        <v>60108</v>
      </c>
      <c r="Q5" s="12">
        <v>42877</v>
      </c>
      <c r="R5" s="12">
        <v>60109</v>
      </c>
      <c r="S5" s="12">
        <v>43516</v>
      </c>
      <c r="T5" s="12">
        <v>43614</v>
      </c>
      <c r="U5" s="12">
        <v>43585</v>
      </c>
      <c r="V5" s="12">
        <v>43742</v>
      </c>
      <c r="W5" s="12">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1681</v>
      </c>
      <c r="B6" s="227"/>
      <c r="C6" s="173" t="s">
        <v>2638</v>
      </c>
      <c r="D6" s="173" t="s">
        <v>2639</v>
      </c>
      <c r="E6" s="173" t="s">
        <v>2640</v>
      </c>
      <c r="F6" s="173" t="s">
        <v>2641</v>
      </c>
      <c r="G6" s="173" t="s">
        <v>2642</v>
      </c>
      <c r="H6" s="173" t="s">
        <v>2643</v>
      </c>
      <c r="I6" s="173" t="s">
        <v>2644</v>
      </c>
      <c r="J6" s="173" t="s">
        <v>2645</v>
      </c>
      <c r="K6" s="173" t="s">
        <v>2646</v>
      </c>
      <c r="L6" s="173" t="s">
        <v>2647</v>
      </c>
      <c r="M6" s="173" t="s">
        <v>2648</v>
      </c>
      <c r="N6" s="173" t="s">
        <v>2649</v>
      </c>
      <c r="O6" s="12" t="s">
        <v>2650</v>
      </c>
      <c r="P6" s="12" t="s">
        <v>2651</v>
      </c>
      <c r="Q6" s="12" t="s">
        <v>2652</v>
      </c>
      <c r="R6" s="12" t="s">
        <v>2653</v>
      </c>
      <c r="S6" s="12" t="s">
        <v>2654</v>
      </c>
      <c r="T6" s="12" t="s">
        <v>2655</v>
      </c>
      <c r="U6" s="12" t="s">
        <v>2656</v>
      </c>
      <c r="V6" s="12" t="s">
        <v>2657</v>
      </c>
      <c r="W6" s="12" t="s">
        <v>2658</v>
      </c>
      <c r="X6" s="174" t="s">
        <v>2659</v>
      </c>
      <c r="Y6" s="174" t="s">
        <v>2660</v>
      </c>
      <c r="Z6" s="174" t="s">
        <v>2661</v>
      </c>
      <c r="AA6" s="174" t="s">
        <v>2662</v>
      </c>
      <c r="AB6" s="174" t="s">
        <v>2663</v>
      </c>
      <c r="AC6" s="174" t="s">
        <v>2664</v>
      </c>
      <c r="AD6" s="174" t="s">
        <v>2665</v>
      </c>
      <c r="AE6" s="174" t="s">
        <v>2666</v>
      </c>
      <c r="AF6" s="174" t="s">
        <v>2667</v>
      </c>
    </row>
    <row r="7" spans="1:32" ht="27" customHeight="1" x14ac:dyDescent="0.3">
      <c r="A7" s="227" t="s">
        <v>31</v>
      </c>
      <c r="B7" s="227"/>
      <c r="C7" s="231" t="s">
        <v>2668</v>
      </c>
      <c r="D7" s="231" t="s">
        <v>2669</v>
      </c>
      <c r="E7" s="231" t="s">
        <v>2670</v>
      </c>
      <c r="F7" s="231" t="s">
        <v>2671</v>
      </c>
      <c r="G7" s="231" t="s">
        <v>2672</v>
      </c>
      <c r="H7" s="231" t="s">
        <v>538</v>
      </c>
      <c r="I7" s="231" t="s">
        <v>190</v>
      </c>
      <c r="J7" s="231" t="s">
        <v>541</v>
      </c>
      <c r="K7" s="231" t="s">
        <v>184</v>
      </c>
      <c r="L7" s="231" t="s">
        <v>560</v>
      </c>
      <c r="M7" s="231" t="s">
        <v>50</v>
      </c>
      <c r="N7" s="231" t="s">
        <v>291</v>
      </c>
      <c r="O7" s="225" t="s">
        <v>505</v>
      </c>
      <c r="P7" s="225" t="s">
        <v>502</v>
      </c>
      <c r="Q7" s="225" t="s">
        <v>453</v>
      </c>
      <c r="R7" s="225" t="s">
        <v>2673</v>
      </c>
      <c r="S7" s="225" t="s">
        <v>716</v>
      </c>
      <c r="T7" s="225" t="s">
        <v>557</v>
      </c>
      <c r="U7" s="225" t="s">
        <v>295</v>
      </c>
      <c r="V7" s="225" t="s">
        <v>2674</v>
      </c>
      <c r="W7" s="225" t="s">
        <v>2675</v>
      </c>
      <c r="X7" s="232" t="s">
        <v>2676</v>
      </c>
      <c r="Y7" s="232" t="s">
        <v>2677</v>
      </c>
      <c r="Z7" s="232" t="s">
        <v>2678</v>
      </c>
      <c r="AA7" s="232" t="s">
        <v>2679</v>
      </c>
      <c r="AB7" s="232" t="s">
        <v>2680</v>
      </c>
      <c r="AC7" s="232" t="s">
        <v>2681</v>
      </c>
      <c r="AD7" s="232" t="s">
        <v>295</v>
      </c>
      <c r="AE7" s="232" t="s">
        <v>2682</v>
      </c>
      <c r="AF7" s="232" t="s">
        <v>2674</v>
      </c>
    </row>
    <row r="8" spans="1:32" x14ac:dyDescent="0.3">
      <c r="A8" s="227" t="s">
        <v>2683</v>
      </c>
      <c r="B8" s="227"/>
      <c r="C8" s="173" t="s">
        <v>2684</v>
      </c>
      <c r="D8" s="173" t="s">
        <v>2684</v>
      </c>
      <c r="E8" s="173" t="s">
        <v>2684</v>
      </c>
      <c r="F8" s="173" t="s">
        <v>2684</v>
      </c>
      <c r="G8" s="173" t="s">
        <v>2684</v>
      </c>
      <c r="H8" s="173" t="s">
        <v>2684</v>
      </c>
      <c r="I8" s="173" t="s">
        <v>2684</v>
      </c>
      <c r="J8" s="173" t="s">
        <v>2684</v>
      </c>
      <c r="K8" s="173" t="s">
        <v>2684</v>
      </c>
      <c r="L8" s="173" t="s">
        <v>2684</v>
      </c>
      <c r="M8" s="173" t="s">
        <v>2684</v>
      </c>
      <c r="N8" s="173" t="s">
        <v>2684</v>
      </c>
      <c r="O8" s="12" t="s">
        <v>2685</v>
      </c>
      <c r="P8" s="12" t="s">
        <v>2685</v>
      </c>
      <c r="Q8" s="12" t="s">
        <v>2685</v>
      </c>
      <c r="R8" s="12" t="s">
        <v>2685</v>
      </c>
      <c r="S8" s="12" t="s">
        <v>2685</v>
      </c>
      <c r="T8" s="12" t="s">
        <v>2685</v>
      </c>
      <c r="U8" s="12" t="s">
        <v>2685</v>
      </c>
      <c r="V8" s="12" t="s">
        <v>2685</v>
      </c>
      <c r="W8" s="12" t="s">
        <v>2685</v>
      </c>
      <c r="X8" s="174" t="s">
        <v>2686</v>
      </c>
      <c r="Y8" s="174" t="s">
        <v>2686</v>
      </c>
      <c r="Z8" s="174" t="s">
        <v>2686</v>
      </c>
      <c r="AA8" s="174" t="s">
        <v>2686</v>
      </c>
      <c r="AB8" s="174" t="s">
        <v>2686</v>
      </c>
      <c r="AC8" s="174" t="s">
        <v>2686</v>
      </c>
      <c r="AD8" s="174" t="s">
        <v>2686</v>
      </c>
      <c r="AE8" s="174" t="s">
        <v>2686</v>
      </c>
      <c r="AF8" s="174" t="s">
        <v>2686</v>
      </c>
    </row>
    <row r="9" spans="1:32" ht="27" customHeight="1" x14ac:dyDescent="0.3">
      <c r="A9" s="159" t="s">
        <v>56</v>
      </c>
      <c r="B9" s="159" t="s">
        <v>568</v>
      </c>
      <c r="C9" s="173" t="s">
        <v>2687</v>
      </c>
      <c r="D9" s="173" t="s">
        <v>2687</v>
      </c>
      <c r="E9" s="173" t="s">
        <v>2687</v>
      </c>
      <c r="F9" s="173" t="s">
        <v>2687</v>
      </c>
      <c r="G9" s="173" t="s">
        <v>2687</v>
      </c>
      <c r="H9" s="173" t="s">
        <v>2687</v>
      </c>
      <c r="I9" s="173" t="s">
        <v>2687</v>
      </c>
      <c r="J9" s="173" t="s">
        <v>2687</v>
      </c>
      <c r="K9" s="173" t="s">
        <v>2687</v>
      </c>
      <c r="L9" s="173" t="s">
        <v>2687</v>
      </c>
      <c r="M9" s="173" t="s">
        <v>2687</v>
      </c>
      <c r="N9" s="173" t="s">
        <v>2687</v>
      </c>
      <c r="O9" s="12" t="s">
        <v>2687</v>
      </c>
      <c r="P9" s="12" t="s">
        <v>2687</v>
      </c>
      <c r="Q9" s="12" t="s">
        <v>2687</v>
      </c>
      <c r="R9" s="12" t="s">
        <v>2687</v>
      </c>
      <c r="S9" s="12" t="s">
        <v>2687</v>
      </c>
      <c r="T9" s="12" t="s">
        <v>2687</v>
      </c>
      <c r="U9" s="12" t="s">
        <v>2687</v>
      </c>
      <c r="V9" s="12" t="s">
        <v>2687</v>
      </c>
      <c r="W9" s="12" t="s">
        <v>2687</v>
      </c>
      <c r="X9" s="174" t="s">
        <v>2687</v>
      </c>
      <c r="Y9" s="174" t="s">
        <v>2687</v>
      </c>
      <c r="Z9" s="174" t="s">
        <v>2687</v>
      </c>
      <c r="AA9" s="174" t="s">
        <v>2687</v>
      </c>
      <c r="AB9" s="174" t="s">
        <v>2687</v>
      </c>
      <c r="AC9" s="174" t="s">
        <v>2687</v>
      </c>
      <c r="AD9" s="174" t="s">
        <v>2687</v>
      </c>
      <c r="AE9" s="174" t="s">
        <v>2687</v>
      </c>
      <c r="AF9" s="174" t="s">
        <v>2687</v>
      </c>
    </row>
    <row r="10" spans="1:32" ht="18" customHeight="1" x14ac:dyDescent="0.3">
      <c r="A10" s="162" t="s">
        <v>60</v>
      </c>
      <c r="B10" s="162" t="s">
        <v>787</v>
      </c>
      <c r="C10" s="163">
        <v>504.11070000000001</v>
      </c>
      <c r="D10" s="163">
        <v>513.72649999999999</v>
      </c>
      <c r="E10" s="163">
        <v>514.94920000000002</v>
      </c>
      <c r="F10" s="163">
        <v>519.87649999999996</v>
      </c>
      <c r="G10" s="163">
        <v>519.80619999999999</v>
      </c>
      <c r="H10" s="163">
        <v>518.55219999999997</v>
      </c>
      <c r="I10" s="164"/>
      <c r="J10" s="163">
        <v>506.19760000000002</v>
      </c>
      <c r="K10" s="163">
        <v>500.14139999999998</v>
      </c>
      <c r="L10" s="163">
        <v>486.04629999999997</v>
      </c>
      <c r="M10" s="163">
        <v>505.37729999999999</v>
      </c>
      <c r="N10" s="163">
        <v>492.85180000000003</v>
      </c>
      <c r="O10" s="163">
        <v>228.58750000000001</v>
      </c>
      <c r="P10" s="163">
        <v>224.80680000000001</v>
      </c>
      <c r="Q10" s="163">
        <v>227.524</v>
      </c>
      <c r="R10" s="163">
        <v>223.8938</v>
      </c>
      <c r="S10" s="163">
        <v>220.8416</v>
      </c>
      <c r="T10" s="163">
        <v>222.57560000000001</v>
      </c>
      <c r="U10" s="163">
        <v>225.5</v>
      </c>
      <c r="V10" s="164"/>
      <c r="W10" s="163">
        <v>225.3</v>
      </c>
      <c r="X10" s="163">
        <v>140.40479999999999</v>
      </c>
      <c r="Y10" s="163">
        <v>140.18700000000001</v>
      </c>
      <c r="Z10" s="163">
        <v>138.1189</v>
      </c>
      <c r="AA10" s="163">
        <v>138.52070000000001</v>
      </c>
      <c r="AB10" s="163">
        <v>136.16460000000001</v>
      </c>
      <c r="AC10" s="164"/>
      <c r="AD10" s="163">
        <v>141.85380000000001</v>
      </c>
      <c r="AE10" s="163">
        <v>126.664</v>
      </c>
      <c r="AF10" s="163">
        <v>141.35040000000001</v>
      </c>
    </row>
    <row r="11" spans="1:32" ht="18" customHeight="1" x14ac:dyDescent="0.3">
      <c r="A11" s="162" t="s">
        <v>60</v>
      </c>
      <c r="B11" s="162" t="s">
        <v>788</v>
      </c>
      <c r="C11" s="165">
        <v>502.58940000000001</v>
      </c>
      <c r="D11" s="165">
        <v>513.98910000000001</v>
      </c>
      <c r="E11" s="166"/>
      <c r="F11" s="165">
        <v>520.81560000000002</v>
      </c>
      <c r="G11" s="165">
        <v>520.97550000000001</v>
      </c>
      <c r="H11" s="165">
        <v>518.43520000000001</v>
      </c>
      <c r="I11" s="166"/>
      <c r="J11" s="165">
        <v>506.1823</v>
      </c>
      <c r="K11" s="165">
        <v>499.06779999999998</v>
      </c>
      <c r="L11" s="165">
        <v>486.36880000000002</v>
      </c>
      <c r="M11" s="165">
        <v>505.91379999999998</v>
      </c>
      <c r="N11" s="165">
        <v>492.1583</v>
      </c>
      <c r="O11" s="165">
        <v>227.5745</v>
      </c>
      <c r="P11" s="165">
        <v>223.8646</v>
      </c>
      <c r="Q11" s="165">
        <v>227.86609999999999</v>
      </c>
      <c r="R11" s="165">
        <v>224.45830000000001</v>
      </c>
      <c r="S11" s="165">
        <v>221.43969999999999</v>
      </c>
      <c r="T11" s="165">
        <v>222.35470000000001</v>
      </c>
      <c r="U11" s="165">
        <v>225.5</v>
      </c>
      <c r="V11" s="166"/>
      <c r="W11" s="165">
        <v>225.3</v>
      </c>
      <c r="X11" s="165">
        <v>140.25790000000001</v>
      </c>
      <c r="Y11" s="165">
        <v>140.38200000000001</v>
      </c>
      <c r="Z11" s="165">
        <v>138.1189</v>
      </c>
      <c r="AA11" s="165">
        <v>138.30719999999999</v>
      </c>
      <c r="AB11" s="165">
        <v>136.33019999999999</v>
      </c>
      <c r="AC11" s="166"/>
      <c r="AD11" s="165">
        <v>142.05869999999999</v>
      </c>
      <c r="AE11" s="165">
        <v>126.8545</v>
      </c>
      <c r="AF11" s="165">
        <v>141.33000000000001</v>
      </c>
    </row>
    <row r="12" spans="1:32" ht="18" customHeight="1" x14ac:dyDescent="0.3">
      <c r="A12" s="162" t="s">
        <v>60</v>
      </c>
      <c r="B12" s="162" t="s">
        <v>789</v>
      </c>
      <c r="C12" s="165">
        <v>503.37630000000001</v>
      </c>
      <c r="D12" s="165">
        <v>517.77030000000002</v>
      </c>
      <c r="E12" s="165">
        <v>516.68230000000005</v>
      </c>
      <c r="F12" s="165">
        <v>521.71109999999999</v>
      </c>
      <c r="G12" s="165">
        <v>521.36320000000001</v>
      </c>
      <c r="H12" s="165">
        <v>519.93979999999999</v>
      </c>
      <c r="I12" s="166"/>
      <c r="J12" s="165">
        <v>505.48140000000001</v>
      </c>
      <c r="K12" s="165">
        <v>498.09480000000002</v>
      </c>
      <c r="L12" s="165">
        <v>485.77120000000002</v>
      </c>
      <c r="M12" s="165">
        <v>506.8734</v>
      </c>
      <c r="N12" s="165">
        <v>491.57530000000003</v>
      </c>
      <c r="O12" s="165">
        <v>227.334</v>
      </c>
      <c r="P12" s="165">
        <v>225.6534</v>
      </c>
      <c r="Q12" s="165">
        <v>228.0574</v>
      </c>
      <c r="R12" s="165">
        <v>224.6071</v>
      </c>
      <c r="S12" s="165">
        <v>221.42490000000001</v>
      </c>
      <c r="T12" s="165">
        <v>222.0214</v>
      </c>
      <c r="U12" s="165">
        <v>224.2</v>
      </c>
      <c r="V12" s="166"/>
      <c r="W12" s="165">
        <v>224.5</v>
      </c>
      <c r="X12" s="165">
        <v>140.95259999999999</v>
      </c>
      <c r="Y12" s="165">
        <v>139.45769999999999</v>
      </c>
      <c r="Z12" s="165">
        <v>138.02029999999999</v>
      </c>
      <c r="AA12" s="165">
        <v>138.22200000000001</v>
      </c>
      <c r="AB12" s="165">
        <v>135.87479999999999</v>
      </c>
      <c r="AC12" s="166"/>
      <c r="AD12" s="165">
        <v>141.078</v>
      </c>
      <c r="AE12" s="165">
        <v>126.8984</v>
      </c>
      <c r="AF12" s="165">
        <v>140.94200000000001</v>
      </c>
    </row>
    <row r="13" spans="1:32" ht="18" customHeight="1" x14ac:dyDescent="0.3">
      <c r="A13" s="162" t="s">
        <v>60</v>
      </c>
      <c r="B13" s="162" t="s">
        <v>790</v>
      </c>
      <c r="C13" s="165">
        <v>503.79590000000002</v>
      </c>
      <c r="D13" s="165">
        <v>517.14009999999996</v>
      </c>
      <c r="E13" s="166"/>
      <c r="F13" s="165">
        <v>522.23410000000001</v>
      </c>
      <c r="G13" s="165">
        <v>521.95119999999997</v>
      </c>
      <c r="H13" s="165">
        <v>519.71640000000002</v>
      </c>
      <c r="I13" s="166"/>
      <c r="J13" s="165">
        <v>506.16910000000001</v>
      </c>
      <c r="K13" s="165">
        <v>500.14339999999999</v>
      </c>
      <c r="L13" s="165">
        <v>486.77010000000001</v>
      </c>
      <c r="M13" s="165">
        <v>506.774</v>
      </c>
      <c r="N13" s="165">
        <v>492.97340000000003</v>
      </c>
      <c r="O13" s="165">
        <v>228.4984</v>
      </c>
      <c r="P13" s="165">
        <v>225.5607</v>
      </c>
      <c r="Q13" s="165">
        <v>228.55709999999999</v>
      </c>
      <c r="R13" s="165">
        <v>224.9128</v>
      </c>
      <c r="S13" s="165">
        <v>222.4068</v>
      </c>
      <c r="T13" s="165">
        <v>222.4212</v>
      </c>
      <c r="U13" s="165">
        <v>225.5</v>
      </c>
      <c r="V13" s="166"/>
      <c r="W13" s="165">
        <v>225.5</v>
      </c>
      <c r="X13" s="165">
        <v>140.75530000000001</v>
      </c>
      <c r="Y13" s="165">
        <v>140.584</v>
      </c>
      <c r="Z13" s="165">
        <v>138.2174</v>
      </c>
      <c r="AA13" s="165">
        <v>139.09440000000001</v>
      </c>
      <c r="AB13" s="165">
        <v>136.3716</v>
      </c>
      <c r="AC13" s="166"/>
      <c r="AD13" s="165">
        <v>142.04409999999999</v>
      </c>
      <c r="AE13" s="165">
        <v>126.1953</v>
      </c>
      <c r="AF13" s="165">
        <v>141.63640000000001</v>
      </c>
    </row>
    <row r="14" spans="1:32" ht="18" customHeight="1" x14ac:dyDescent="0.3">
      <c r="A14" s="162" t="s">
        <v>60</v>
      </c>
      <c r="B14" s="162" t="s">
        <v>791</v>
      </c>
      <c r="C14" s="165">
        <v>504.37299999999999</v>
      </c>
      <c r="D14" s="165">
        <v>519.0308</v>
      </c>
      <c r="E14" s="165">
        <v>520.41120000000001</v>
      </c>
      <c r="F14" s="165">
        <v>523.25480000000005</v>
      </c>
      <c r="G14" s="165">
        <v>522.56859999999995</v>
      </c>
      <c r="H14" s="165">
        <v>520.66510000000005</v>
      </c>
      <c r="I14" s="166"/>
      <c r="J14" s="165">
        <v>506.1</v>
      </c>
      <c r="K14" s="165">
        <v>500.613</v>
      </c>
      <c r="L14" s="165">
        <v>486.75</v>
      </c>
      <c r="M14" s="165">
        <v>507.70319999999998</v>
      </c>
      <c r="N14" s="165">
        <v>493.79539999999997</v>
      </c>
      <c r="O14" s="165">
        <v>228.50579999999999</v>
      </c>
      <c r="P14" s="165">
        <v>226.2852</v>
      </c>
      <c r="Q14" s="165">
        <v>228.42019999999999</v>
      </c>
      <c r="R14" s="165">
        <v>225.22210000000001</v>
      </c>
      <c r="S14" s="165">
        <v>222.39940000000001</v>
      </c>
      <c r="T14" s="165">
        <v>222.7347</v>
      </c>
      <c r="U14" s="165">
        <v>225.5</v>
      </c>
      <c r="V14" s="166"/>
      <c r="W14" s="165">
        <v>225.7</v>
      </c>
      <c r="X14" s="165">
        <v>140.52760000000001</v>
      </c>
      <c r="Y14" s="165">
        <v>140.4777</v>
      </c>
      <c r="Z14" s="165">
        <v>138.316</v>
      </c>
      <c r="AA14" s="165">
        <v>138.7808</v>
      </c>
      <c r="AB14" s="165">
        <v>136.3716</v>
      </c>
      <c r="AC14" s="166"/>
      <c r="AD14" s="165">
        <v>142.33680000000001</v>
      </c>
      <c r="AE14" s="165">
        <v>126.5224</v>
      </c>
      <c r="AF14" s="165">
        <v>141.35040000000001</v>
      </c>
    </row>
    <row r="15" spans="1:32" ht="18" customHeight="1" x14ac:dyDescent="0.3">
      <c r="A15" s="162" t="s">
        <v>60</v>
      </c>
      <c r="B15" s="162" t="s">
        <v>792</v>
      </c>
      <c r="C15" s="165">
        <v>504.32049999999998</v>
      </c>
      <c r="D15" s="165">
        <v>519.24080000000004</v>
      </c>
      <c r="E15" s="165">
        <v>521.30399999999997</v>
      </c>
      <c r="F15" s="165">
        <v>523.44899999999996</v>
      </c>
      <c r="G15" s="165">
        <v>523.36599999999999</v>
      </c>
      <c r="H15" s="165">
        <v>521.8981</v>
      </c>
      <c r="I15" s="166"/>
      <c r="J15" s="165">
        <v>506.84399999999999</v>
      </c>
      <c r="K15" s="165">
        <v>500.6961</v>
      </c>
      <c r="L15" s="165">
        <v>487.53879999999998</v>
      </c>
      <c r="M15" s="165">
        <v>507.20269999999999</v>
      </c>
      <c r="N15" s="165">
        <v>493.94389999999999</v>
      </c>
      <c r="O15" s="165">
        <v>228.77780000000001</v>
      </c>
      <c r="P15" s="165">
        <v>226.4194</v>
      </c>
      <c r="Q15" s="165">
        <v>228.63910000000001</v>
      </c>
      <c r="R15" s="165">
        <v>225.67619999999999</v>
      </c>
      <c r="S15" s="165">
        <v>222.38460000000001</v>
      </c>
      <c r="T15" s="165">
        <v>222.5454</v>
      </c>
      <c r="U15" s="165">
        <v>225.5</v>
      </c>
      <c r="V15" s="166"/>
      <c r="W15" s="165">
        <v>225.7</v>
      </c>
      <c r="X15" s="165">
        <v>141.10669999999999</v>
      </c>
      <c r="Y15" s="165">
        <v>140.74189999999999</v>
      </c>
      <c r="Z15" s="165">
        <v>138.61689999999999</v>
      </c>
      <c r="AA15" s="165">
        <v>138.96870000000001</v>
      </c>
      <c r="AB15" s="165">
        <v>136.44059999999999</v>
      </c>
      <c r="AC15" s="166"/>
      <c r="AD15" s="165">
        <v>142.32220000000001</v>
      </c>
      <c r="AE15" s="165">
        <v>127.1816</v>
      </c>
      <c r="AF15" s="165">
        <v>141.35040000000001</v>
      </c>
    </row>
    <row r="16" spans="1:32" ht="18" customHeight="1" x14ac:dyDescent="0.3">
      <c r="A16" s="162" t="s">
        <v>60</v>
      </c>
      <c r="B16" s="162" t="s">
        <v>793</v>
      </c>
      <c r="C16" s="165">
        <v>504.21550000000002</v>
      </c>
      <c r="D16" s="165">
        <v>517.77030000000002</v>
      </c>
      <c r="E16" s="165">
        <v>515.94709999999998</v>
      </c>
      <c r="F16" s="165">
        <v>522.20680000000004</v>
      </c>
      <c r="G16" s="165">
        <v>520.78679999999997</v>
      </c>
      <c r="H16" s="165">
        <v>517.91229999999996</v>
      </c>
      <c r="I16" s="166"/>
      <c r="J16" s="165">
        <v>505.75700000000001</v>
      </c>
      <c r="K16" s="165">
        <v>499.91680000000002</v>
      </c>
      <c r="L16" s="165">
        <v>486.4316</v>
      </c>
      <c r="M16" s="165">
        <v>506.55880000000002</v>
      </c>
      <c r="N16" s="165">
        <v>492.80380000000002</v>
      </c>
      <c r="O16" s="165">
        <v>228.69739999999999</v>
      </c>
      <c r="P16" s="165">
        <v>225.48259999999999</v>
      </c>
      <c r="Q16" s="165">
        <v>227.93780000000001</v>
      </c>
      <c r="R16" s="165">
        <v>225.30170000000001</v>
      </c>
      <c r="S16" s="165">
        <v>221.8383</v>
      </c>
      <c r="T16" s="165">
        <v>222.4118</v>
      </c>
      <c r="U16" s="165">
        <v>225.5</v>
      </c>
      <c r="V16" s="166"/>
      <c r="W16" s="165">
        <v>225.3</v>
      </c>
      <c r="X16" s="165">
        <v>140.28630000000001</v>
      </c>
      <c r="Y16" s="165">
        <v>140.59909999999999</v>
      </c>
      <c r="Z16" s="165">
        <v>138.2174</v>
      </c>
      <c r="AA16" s="165">
        <v>138.6011</v>
      </c>
      <c r="AB16" s="165">
        <v>136.482</v>
      </c>
      <c r="AC16" s="166"/>
      <c r="AD16" s="165">
        <v>141.9855</v>
      </c>
      <c r="AE16" s="165">
        <v>126.7568</v>
      </c>
      <c r="AF16" s="165">
        <v>141.73849999999999</v>
      </c>
    </row>
    <row r="17" spans="1:32" ht="18" customHeight="1" x14ac:dyDescent="0.3">
      <c r="A17" s="162" t="s">
        <v>60</v>
      </c>
      <c r="B17" s="162" t="s">
        <v>794</v>
      </c>
      <c r="C17" s="168">
        <v>504.53030000000001</v>
      </c>
      <c r="D17" s="168">
        <v>515.82709999999997</v>
      </c>
      <c r="E17" s="167"/>
      <c r="F17" s="168">
        <v>520.99339999999995</v>
      </c>
      <c r="G17" s="168">
        <v>520.52890000000002</v>
      </c>
      <c r="H17" s="168">
        <v>517.48990000000003</v>
      </c>
      <c r="I17" s="167"/>
      <c r="J17" s="168">
        <v>505.1703</v>
      </c>
      <c r="K17" s="168">
        <v>500.89920000000001</v>
      </c>
      <c r="L17" s="168">
        <v>486.08539999999999</v>
      </c>
      <c r="M17" s="168">
        <v>504.9846</v>
      </c>
      <c r="N17" s="168">
        <v>493.36040000000003</v>
      </c>
      <c r="O17" s="168">
        <v>228.67070000000001</v>
      </c>
      <c r="P17" s="168">
        <v>224.1858</v>
      </c>
      <c r="Q17" s="168">
        <v>227.68639999999999</v>
      </c>
      <c r="R17" s="168">
        <v>224.91720000000001</v>
      </c>
      <c r="S17" s="168">
        <v>222.16319999999999</v>
      </c>
      <c r="T17" s="168">
        <v>222.52619999999999</v>
      </c>
      <c r="U17" s="168">
        <v>224.8</v>
      </c>
      <c r="V17" s="167"/>
      <c r="W17" s="168">
        <v>224.7</v>
      </c>
      <c r="X17" s="168">
        <v>140.2012</v>
      </c>
      <c r="Y17" s="168">
        <v>140.26929999999999</v>
      </c>
      <c r="Z17" s="168">
        <v>138.1189</v>
      </c>
      <c r="AA17" s="168">
        <v>138.61840000000001</v>
      </c>
      <c r="AB17" s="168">
        <v>136.08179999999999</v>
      </c>
      <c r="AC17" s="167"/>
      <c r="AD17" s="168">
        <v>141.8245</v>
      </c>
      <c r="AE17" s="168">
        <v>127.2744</v>
      </c>
      <c r="AF17" s="168">
        <v>140.94200000000001</v>
      </c>
    </row>
    <row r="18" spans="1:32" ht="18" customHeight="1" x14ac:dyDescent="0.3">
      <c r="A18" s="162" t="s">
        <v>60</v>
      </c>
      <c r="B18" s="162" t="s">
        <v>795</v>
      </c>
      <c r="C18" s="163">
        <v>503.69099999999997</v>
      </c>
      <c r="D18" s="163">
        <v>514.30420000000004</v>
      </c>
      <c r="E18" s="164"/>
      <c r="F18" s="163">
        <v>519.63679999999999</v>
      </c>
      <c r="G18" s="163">
        <v>519.88789999999995</v>
      </c>
      <c r="H18" s="163">
        <v>517.00750000000005</v>
      </c>
      <c r="I18" s="164"/>
      <c r="J18" s="163">
        <v>504.2235</v>
      </c>
      <c r="K18" s="164"/>
      <c r="L18" s="163">
        <v>485.63069999999999</v>
      </c>
      <c r="M18" s="163">
        <v>506.66129999999998</v>
      </c>
      <c r="N18" s="164"/>
      <c r="O18" s="163">
        <v>228.81530000000001</v>
      </c>
      <c r="P18" s="163">
        <v>224.9684</v>
      </c>
      <c r="Q18" s="163">
        <v>227.2698</v>
      </c>
      <c r="R18" s="163">
        <v>224.44239999999999</v>
      </c>
      <c r="S18" s="163">
        <v>221.63159999999999</v>
      </c>
      <c r="T18" s="163">
        <v>222.43770000000001</v>
      </c>
      <c r="U18" s="163">
        <v>224.8</v>
      </c>
      <c r="V18" s="164"/>
      <c r="W18" s="163">
        <v>224.6</v>
      </c>
      <c r="X18" s="163">
        <v>140.14490000000001</v>
      </c>
      <c r="Y18" s="163">
        <v>139.83160000000001</v>
      </c>
      <c r="Z18" s="163">
        <v>138.02029999999999</v>
      </c>
      <c r="AA18" s="163">
        <v>138.35810000000001</v>
      </c>
      <c r="AB18" s="163">
        <v>136.137</v>
      </c>
      <c r="AC18" s="164"/>
      <c r="AD18" s="163">
        <v>141.78059999999999</v>
      </c>
      <c r="AE18" s="163">
        <v>127.2256</v>
      </c>
      <c r="AF18" s="163">
        <v>141.28919999999999</v>
      </c>
    </row>
    <row r="19" spans="1:32" ht="18" customHeight="1" x14ac:dyDescent="0.3">
      <c r="A19" s="162" t="s">
        <v>60</v>
      </c>
      <c r="B19" s="162" t="s">
        <v>796</v>
      </c>
      <c r="C19" s="165">
        <v>503.63850000000002</v>
      </c>
      <c r="D19" s="165">
        <v>516.45740000000001</v>
      </c>
      <c r="E19" s="165">
        <v>516.89250000000004</v>
      </c>
      <c r="F19" s="165">
        <v>519.73490000000004</v>
      </c>
      <c r="G19" s="165">
        <v>519.51850000000002</v>
      </c>
      <c r="H19" s="165">
        <v>517.26139999999998</v>
      </c>
      <c r="I19" s="166"/>
      <c r="J19" s="165">
        <v>504.0686</v>
      </c>
      <c r="K19" s="166"/>
      <c r="L19" s="165">
        <v>486.28480000000002</v>
      </c>
      <c r="M19" s="165">
        <v>505.63740000000001</v>
      </c>
      <c r="N19" s="166"/>
      <c r="O19" s="165">
        <v>228.78909999999999</v>
      </c>
      <c r="P19" s="165">
        <v>224.20509999999999</v>
      </c>
      <c r="Q19" s="165">
        <v>227.631</v>
      </c>
      <c r="R19" s="165">
        <v>224.5181</v>
      </c>
      <c r="S19" s="165">
        <v>221.69069999999999</v>
      </c>
      <c r="T19" s="165">
        <v>222.0778</v>
      </c>
      <c r="U19" s="165">
        <v>225.5</v>
      </c>
      <c r="V19" s="166"/>
      <c r="W19" s="165">
        <v>224.7</v>
      </c>
      <c r="X19" s="165">
        <v>140.15389999999999</v>
      </c>
      <c r="Y19" s="165">
        <v>140.2209</v>
      </c>
      <c r="Z19" s="165">
        <v>137.9684</v>
      </c>
      <c r="AA19" s="165">
        <v>138.48939999999999</v>
      </c>
      <c r="AB19" s="165">
        <v>135.93</v>
      </c>
      <c r="AC19" s="166"/>
      <c r="AD19" s="165">
        <v>141.91229999999999</v>
      </c>
      <c r="AE19" s="165">
        <v>127.8359</v>
      </c>
      <c r="AF19" s="165">
        <v>141.35040000000001</v>
      </c>
    </row>
    <row r="20" spans="1:32" ht="18" customHeight="1" x14ac:dyDescent="0.3">
      <c r="A20" s="162" t="s">
        <v>60</v>
      </c>
      <c r="B20" s="162" t="s">
        <v>797</v>
      </c>
      <c r="C20" s="165">
        <v>503.32380000000001</v>
      </c>
      <c r="D20" s="165">
        <v>515.45950000000005</v>
      </c>
      <c r="E20" s="165">
        <v>516.84</v>
      </c>
      <c r="F20" s="165">
        <v>519.65260000000001</v>
      </c>
      <c r="G20" s="165">
        <v>520.02260000000001</v>
      </c>
      <c r="H20" s="165">
        <v>517.41959999999995</v>
      </c>
      <c r="I20" s="166"/>
      <c r="J20" s="165">
        <v>504.56709999999998</v>
      </c>
      <c r="K20" s="165">
        <v>499.32929999999999</v>
      </c>
      <c r="L20" s="165">
        <v>485.55500000000001</v>
      </c>
      <c r="M20" s="165">
        <v>505.4907</v>
      </c>
      <c r="N20" s="165">
        <v>493.13799999999998</v>
      </c>
      <c r="O20" s="165">
        <v>228.7441</v>
      </c>
      <c r="P20" s="165">
        <v>224.53219999999999</v>
      </c>
      <c r="Q20" s="165">
        <v>227.3793</v>
      </c>
      <c r="R20" s="165">
        <v>224.33449999999999</v>
      </c>
      <c r="S20" s="165">
        <v>220.94499999999999</v>
      </c>
      <c r="T20" s="165">
        <v>222.20339999999999</v>
      </c>
      <c r="U20" s="165">
        <v>224.8</v>
      </c>
      <c r="V20" s="166"/>
      <c r="W20" s="165">
        <v>224.3</v>
      </c>
      <c r="X20" s="166"/>
      <c r="Y20" s="165">
        <v>139.7381</v>
      </c>
      <c r="Z20" s="165">
        <v>138.1189</v>
      </c>
      <c r="AA20" s="165">
        <v>138.48750000000001</v>
      </c>
      <c r="AB20" s="165">
        <v>136.06800000000001</v>
      </c>
      <c r="AC20" s="166"/>
      <c r="AD20" s="165">
        <v>141.5171</v>
      </c>
      <c r="AE20" s="165">
        <v>127.2256</v>
      </c>
      <c r="AF20" s="165">
        <v>140.94200000000001</v>
      </c>
    </row>
    <row r="21" spans="1:32" ht="18" customHeight="1" x14ac:dyDescent="0.3">
      <c r="A21" s="162" t="s">
        <v>60</v>
      </c>
      <c r="B21" s="162" t="s">
        <v>798</v>
      </c>
      <c r="C21" s="165">
        <v>503.16640000000001</v>
      </c>
      <c r="D21" s="165">
        <v>514.51419999999996</v>
      </c>
      <c r="E21" s="165">
        <v>515.68439999999998</v>
      </c>
      <c r="F21" s="165">
        <v>522.59280000000001</v>
      </c>
      <c r="G21" s="165">
        <v>522.36069999999995</v>
      </c>
      <c r="H21" s="165">
        <v>520.57029999999997</v>
      </c>
      <c r="I21" s="165">
        <v>518.59479999999996</v>
      </c>
      <c r="J21" s="165">
        <v>511.05790000000002</v>
      </c>
      <c r="K21" s="165">
        <v>507.92970000000003</v>
      </c>
      <c r="L21" s="165">
        <v>491.54270000000002</v>
      </c>
      <c r="M21" s="165">
        <v>513.30229999999995</v>
      </c>
      <c r="N21" s="165">
        <v>500.20549999999997</v>
      </c>
      <c r="O21" s="165">
        <v>227.95869999999999</v>
      </c>
      <c r="P21" s="165">
        <v>224.535</v>
      </c>
      <c r="Q21" s="165">
        <v>226.75739999999999</v>
      </c>
      <c r="R21" s="165">
        <v>225.70310000000001</v>
      </c>
      <c r="S21" s="165">
        <v>222.86449999999999</v>
      </c>
      <c r="T21" s="165">
        <v>223.96</v>
      </c>
      <c r="U21" s="165">
        <v>227.3</v>
      </c>
      <c r="V21" s="166"/>
      <c r="W21" s="165">
        <v>226.8</v>
      </c>
      <c r="X21" s="165">
        <v>140.81780000000001</v>
      </c>
      <c r="Y21" s="165">
        <v>139.92429999999999</v>
      </c>
      <c r="Z21" s="165">
        <v>138.71549999999999</v>
      </c>
      <c r="AA21" s="165">
        <v>139.1542</v>
      </c>
      <c r="AB21" s="165">
        <v>136.53720000000001</v>
      </c>
      <c r="AC21" s="166"/>
      <c r="AD21" s="165">
        <v>141.60489999999999</v>
      </c>
      <c r="AE21" s="165">
        <v>129.2422</v>
      </c>
      <c r="AF21" s="165">
        <v>141.33000000000001</v>
      </c>
    </row>
    <row r="22" spans="1:32" ht="18" customHeight="1" x14ac:dyDescent="0.3">
      <c r="A22" s="162" t="s">
        <v>60</v>
      </c>
      <c r="B22" s="162" t="s">
        <v>799</v>
      </c>
      <c r="C22" s="165">
        <v>501.3304</v>
      </c>
      <c r="D22" s="165">
        <v>513.83150000000001</v>
      </c>
      <c r="E22" s="165">
        <v>510.64269999999999</v>
      </c>
      <c r="F22" s="165">
        <v>520.23979999999995</v>
      </c>
      <c r="G22" s="165">
        <v>519.96289999999999</v>
      </c>
      <c r="H22" s="165">
        <v>519.53470000000004</v>
      </c>
      <c r="I22" s="165">
        <v>518.43629999999996</v>
      </c>
      <c r="J22" s="165">
        <v>509.93099999999998</v>
      </c>
      <c r="K22" s="165">
        <v>503.75459999999998</v>
      </c>
      <c r="L22" s="165">
        <v>483.84190000000001</v>
      </c>
      <c r="M22" s="165">
        <v>509.31400000000002</v>
      </c>
      <c r="N22" s="165">
        <v>494.73840000000001</v>
      </c>
      <c r="O22" s="165">
        <v>227.9991</v>
      </c>
      <c r="P22" s="165">
        <v>223.0317</v>
      </c>
      <c r="Q22" s="165">
        <v>225.9675</v>
      </c>
      <c r="R22" s="165">
        <v>224.91679999999999</v>
      </c>
      <c r="S22" s="165">
        <v>222.20750000000001</v>
      </c>
      <c r="T22" s="165">
        <v>222.1583</v>
      </c>
      <c r="U22" s="165">
        <v>226.1</v>
      </c>
      <c r="V22" s="166"/>
      <c r="W22" s="165">
        <v>224.8</v>
      </c>
      <c r="X22" s="165">
        <v>140.30850000000001</v>
      </c>
      <c r="Y22" s="165">
        <v>138.84270000000001</v>
      </c>
      <c r="Z22" s="165">
        <v>137.8698</v>
      </c>
      <c r="AA22" s="165">
        <v>138.4975</v>
      </c>
      <c r="AB22" s="165">
        <v>135.5574</v>
      </c>
      <c r="AC22" s="166"/>
      <c r="AD22" s="165">
        <v>140.40459999999999</v>
      </c>
      <c r="AE22" s="165">
        <v>127.6504</v>
      </c>
      <c r="AF22" s="165">
        <v>141.33000000000001</v>
      </c>
    </row>
    <row r="23" spans="1:32" ht="18" customHeight="1" x14ac:dyDescent="0.3">
      <c r="A23" s="162" t="s">
        <v>60</v>
      </c>
      <c r="B23" s="162" t="s">
        <v>800</v>
      </c>
      <c r="C23" s="165">
        <v>502.32709999999997</v>
      </c>
      <c r="D23" s="165">
        <v>512.41359999999997</v>
      </c>
      <c r="E23" s="166"/>
      <c r="F23" s="165">
        <v>520.42600000000004</v>
      </c>
      <c r="G23" s="165">
        <v>520.40409999999997</v>
      </c>
      <c r="H23" s="165">
        <v>518.75540000000001</v>
      </c>
      <c r="I23" s="165">
        <v>518.97209999999995</v>
      </c>
      <c r="J23" s="165">
        <v>511.55149999999998</v>
      </c>
      <c r="K23" s="165">
        <v>506.99950000000001</v>
      </c>
      <c r="L23" s="165">
        <v>488.66699999999997</v>
      </c>
      <c r="M23" s="165">
        <v>512.14869999999996</v>
      </c>
      <c r="N23" s="165">
        <v>498.90039999999999</v>
      </c>
      <c r="O23" s="165">
        <v>227.45939999999999</v>
      </c>
      <c r="P23" s="165">
        <v>223.57679999999999</v>
      </c>
      <c r="Q23" s="165">
        <v>226.15110000000001</v>
      </c>
      <c r="R23" s="165">
        <v>224.6525</v>
      </c>
      <c r="S23" s="165">
        <v>222.02289999999999</v>
      </c>
      <c r="T23" s="165">
        <v>222.35419999999999</v>
      </c>
      <c r="U23" s="165">
        <v>226.8</v>
      </c>
      <c r="V23" s="166"/>
      <c r="W23" s="165">
        <v>225.9</v>
      </c>
      <c r="X23" s="165">
        <v>140.84729999999999</v>
      </c>
      <c r="Y23" s="165">
        <v>139.64519999999999</v>
      </c>
      <c r="Z23" s="165">
        <v>138.2174</v>
      </c>
      <c r="AA23" s="165">
        <v>139.29509999999999</v>
      </c>
      <c r="AB23" s="165">
        <v>135.52979999999999</v>
      </c>
      <c r="AC23" s="166"/>
      <c r="AD23" s="165">
        <v>141.2097</v>
      </c>
      <c r="AE23" s="165">
        <v>128.16309999999999</v>
      </c>
      <c r="AF23" s="165">
        <v>141.35040000000001</v>
      </c>
    </row>
    <row r="24" spans="1:32" ht="18" customHeight="1" x14ac:dyDescent="0.3">
      <c r="A24" s="162" t="s">
        <v>60</v>
      </c>
      <c r="B24" s="162" t="s">
        <v>801</v>
      </c>
      <c r="C24" s="165">
        <v>499.38959999999997</v>
      </c>
      <c r="D24" s="165">
        <v>504.69349999999997</v>
      </c>
      <c r="E24" s="165">
        <v>505.0231</v>
      </c>
      <c r="F24" s="165">
        <v>515.822</v>
      </c>
      <c r="G24" s="165">
        <v>516.0308</v>
      </c>
      <c r="H24" s="165">
        <v>515.92330000000004</v>
      </c>
      <c r="I24" s="165">
        <v>518.84929999999997</v>
      </c>
      <c r="J24" s="165">
        <v>509.97329999999999</v>
      </c>
      <c r="K24" s="165">
        <v>505.3639</v>
      </c>
      <c r="L24" s="165">
        <v>486.39679999999998</v>
      </c>
      <c r="M24" s="165">
        <v>511.35039999999998</v>
      </c>
      <c r="N24" s="165">
        <v>497.31479999999999</v>
      </c>
      <c r="O24" s="165">
        <v>226.36410000000001</v>
      </c>
      <c r="P24" s="165">
        <v>223.4709</v>
      </c>
      <c r="Q24" s="165">
        <v>225.50049999999999</v>
      </c>
      <c r="R24" s="165">
        <v>222.8475</v>
      </c>
      <c r="S24" s="165">
        <v>219.93360000000001</v>
      </c>
      <c r="T24" s="165">
        <v>222.46129999999999</v>
      </c>
      <c r="U24" s="165">
        <v>226.7</v>
      </c>
      <c r="V24" s="166"/>
      <c r="W24" s="165">
        <v>225</v>
      </c>
      <c r="X24" s="165">
        <v>140.41390000000001</v>
      </c>
      <c r="Y24" s="165">
        <v>139.88300000000001</v>
      </c>
      <c r="Z24" s="165">
        <v>137.31989999999999</v>
      </c>
      <c r="AA24" s="165">
        <v>138.61170000000001</v>
      </c>
      <c r="AB24" s="165">
        <v>135.25380000000001</v>
      </c>
      <c r="AC24" s="166"/>
      <c r="AD24" s="165">
        <v>140.84379999999999</v>
      </c>
      <c r="AE24" s="165">
        <v>127.6504</v>
      </c>
      <c r="AF24" s="165">
        <v>140.94200000000001</v>
      </c>
    </row>
    <row r="25" spans="1:32" ht="18" customHeight="1" x14ac:dyDescent="0.3">
      <c r="A25" s="162" t="s">
        <v>60</v>
      </c>
      <c r="B25" s="162" t="s">
        <v>802</v>
      </c>
      <c r="C25" s="168">
        <v>500.38619999999997</v>
      </c>
      <c r="D25" s="168">
        <v>504.3784</v>
      </c>
      <c r="E25" s="167"/>
      <c r="F25" s="168">
        <v>513.79769999999996</v>
      </c>
      <c r="G25" s="168">
        <v>514.08159999999998</v>
      </c>
      <c r="H25" s="168">
        <v>514.67539999999997</v>
      </c>
      <c r="I25" s="168">
        <v>518.90909999999997</v>
      </c>
      <c r="J25" s="168">
        <v>509.4633</v>
      </c>
      <c r="K25" s="168">
        <v>504.42140000000001</v>
      </c>
      <c r="L25" s="168">
        <v>485.608</v>
      </c>
      <c r="M25" s="168">
        <v>511.76600000000002</v>
      </c>
      <c r="N25" s="168">
        <v>496.9821</v>
      </c>
      <c r="O25" s="168">
        <v>226.13589999999999</v>
      </c>
      <c r="P25" s="168">
        <v>223.8775</v>
      </c>
      <c r="Q25" s="168">
        <v>224.44120000000001</v>
      </c>
      <c r="R25" s="168">
        <v>221.5658</v>
      </c>
      <c r="S25" s="168">
        <v>218.53819999999999</v>
      </c>
      <c r="T25" s="168">
        <v>221.89349999999999</v>
      </c>
      <c r="U25" s="168">
        <v>226.8</v>
      </c>
      <c r="V25" s="167"/>
      <c r="W25" s="168">
        <v>224.8</v>
      </c>
      <c r="X25" s="168">
        <v>140.4941</v>
      </c>
      <c r="Y25" s="168">
        <v>140.0752</v>
      </c>
      <c r="Z25" s="168">
        <v>137.31989999999999</v>
      </c>
      <c r="AA25" s="168">
        <v>137.78919999999999</v>
      </c>
      <c r="AB25" s="168">
        <v>134.82599999999999</v>
      </c>
      <c r="AC25" s="167"/>
      <c r="AD25" s="168">
        <v>140.917</v>
      </c>
      <c r="AE25" s="168">
        <v>127.3232</v>
      </c>
      <c r="AF25" s="168">
        <v>140.94200000000001</v>
      </c>
    </row>
    <row r="26" spans="1:32" ht="18" customHeight="1" x14ac:dyDescent="0.3">
      <c r="A26" s="162" t="s">
        <v>60</v>
      </c>
      <c r="B26" s="162" t="s">
        <v>803</v>
      </c>
      <c r="C26" s="163">
        <v>499.86169999999998</v>
      </c>
      <c r="D26" s="163">
        <v>497.76119999999997</v>
      </c>
      <c r="E26" s="164"/>
      <c r="F26" s="163">
        <v>509.65249999999997</v>
      </c>
      <c r="G26" s="163">
        <v>510.68189999999998</v>
      </c>
      <c r="H26" s="163">
        <v>510.31650000000002</v>
      </c>
      <c r="I26" s="163">
        <v>518.77499999999998</v>
      </c>
      <c r="J26" s="163">
        <v>506.77940000000001</v>
      </c>
      <c r="K26" s="163">
        <v>504.44799999999998</v>
      </c>
      <c r="L26" s="163">
        <v>485.07409999999999</v>
      </c>
      <c r="M26" s="163">
        <v>511.30340000000001</v>
      </c>
      <c r="N26" s="163">
        <v>495.50020000000001</v>
      </c>
      <c r="O26" s="163">
        <v>225.14320000000001</v>
      </c>
      <c r="P26" s="163">
        <v>222.6439</v>
      </c>
      <c r="Q26" s="163">
        <v>223.56549999999999</v>
      </c>
      <c r="R26" s="163">
        <v>219.5343</v>
      </c>
      <c r="S26" s="163">
        <v>216.20519999999999</v>
      </c>
      <c r="T26" s="163">
        <v>221.99119999999999</v>
      </c>
      <c r="U26" s="163">
        <v>226.1</v>
      </c>
      <c r="V26" s="164"/>
      <c r="W26" s="163">
        <v>224.3</v>
      </c>
      <c r="X26" s="163">
        <v>139.60499999999999</v>
      </c>
      <c r="Y26" s="163">
        <v>139.50720000000001</v>
      </c>
      <c r="Z26" s="163">
        <v>136.77510000000001</v>
      </c>
      <c r="AA26" s="163">
        <v>137.65629999999999</v>
      </c>
      <c r="AB26" s="163">
        <v>134.77080000000001</v>
      </c>
      <c r="AC26" s="164"/>
      <c r="AD26" s="163">
        <v>140.71199999999999</v>
      </c>
      <c r="AE26" s="163">
        <v>126.8984</v>
      </c>
      <c r="AF26" s="163">
        <v>140.554</v>
      </c>
    </row>
    <row r="27" spans="1:32" ht="18" customHeight="1" x14ac:dyDescent="0.3">
      <c r="A27" s="162" t="s">
        <v>60</v>
      </c>
      <c r="B27" s="162" t="s">
        <v>804</v>
      </c>
      <c r="C27" s="165">
        <v>501.22550000000001</v>
      </c>
      <c r="D27" s="165">
        <v>510.4178</v>
      </c>
      <c r="E27" s="165">
        <v>508.96199999999999</v>
      </c>
      <c r="F27" s="165">
        <v>511.61840000000001</v>
      </c>
      <c r="G27" s="165">
        <v>511.31380000000001</v>
      </c>
      <c r="H27" s="165">
        <v>512.29790000000003</v>
      </c>
      <c r="I27" s="165">
        <v>518.82039999999995</v>
      </c>
      <c r="J27" s="165">
        <v>507.62889999999999</v>
      </c>
      <c r="K27" s="165">
        <v>504.44479999999999</v>
      </c>
      <c r="L27" s="165">
        <v>484.32909999999998</v>
      </c>
      <c r="M27" s="165">
        <v>511.13</v>
      </c>
      <c r="N27" s="165">
        <v>495.63240000000002</v>
      </c>
      <c r="O27" s="165">
        <v>225.3723</v>
      </c>
      <c r="P27" s="165">
        <v>225.18029999999999</v>
      </c>
      <c r="Q27" s="165">
        <v>223.79060000000001</v>
      </c>
      <c r="R27" s="165">
        <v>219.70480000000001</v>
      </c>
      <c r="S27" s="165">
        <v>217.91810000000001</v>
      </c>
      <c r="T27" s="165">
        <v>221.94900000000001</v>
      </c>
      <c r="U27" s="165">
        <v>225.5</v>
      </c>
      <c r="V27" s="166"/>
      <c r="W27" s="165">
        <v>223.6</v>
      </c>
      <c r="X27" s="165">
        <v>139.30789999999999</v>
      </c>
      <c r="Y27" s="165">
        <v>139.15770000000001</v>
      </c>
      <c r="Z27" s="165">
        <v>136.77510000000001</v>
      </c>
      <c r="AA27" s="165">
        <v>137.3416</v>
      </c>
      <c r="AB27" s="165">
        <v>134.2602</v>
      </c>
      <c r="AC27" s="166"/>
      <c r="AD27" s="165">
        <v>140.4486</v>
      </c>
      <c r="AE27" s="165">
        <v>126.3857</v>
      </c>
      <c r="AF27" s="165">
        <v>140.10470000000001</v>
      </c>
    </row>
    <row r="28" spans="1:32" ht="18" customHeight="1" x14ac:dyDescent="0.3">
      <c r="A28" s="162" t="s">
        <v>60</v>
      </c>
      <c r="B28" s="162" t="s">
        <v>805</v>
      </c>
      <c r="C28" s="165">
        <v>499.17970000000003</v>
      </c>
      <c r="D28" s="165">
        <v>507.4769</v>
      </c>
      <c r="E28" s="165">
        <v>511.85059999999999</v>
      </c>
      <c r="F28" s="165">
        <v>509.03539999999998</v>
      </c>
      <c r="G28" s="165">
        <v>510.18119999999999</v>
      </c>
      <c r="H28" s="165">
        <v>509.40469999999999</v>
      </c>
      <c r="I28" s="166"/>
      <c r="J28" s="165">
        <v>506.91</v>
      </c>
      <c r="K28" s="165">
        <v>503.49930000000001</v>
      </c>
      <c r="L28" s="165">
        <v>485.43150000000003</v>
      </c>
      <c r="M28" s="165">
        <v>509.18529999999998</v>
      </c>
      <c r="N28" s="165">
        <v>495.60120000000001</v>
      </c>
      <c r="O28" s="165">
        <v>224.2227</v>
      </c>
      <c r="P28" s="165">
        <v>223.83940000000001</v>
      </c>
      <c r="Q28" s="165">
        <v>222.70089999999999</v>
      </c>
      <c r="R28" s="165">
        <v>218.61</v>
      </c>
      <c r="S28" s="165">
        <v>217.06899999999999</v>
      </c>
      <c r="T28" s="165">
        <v>221.64189999999999</v>
      </c>
      <c r="U28" s="165">
        <v>226.1</v>
      </c>
      <c r="V28" s="166"/>
      <c r="W28" s="165">
        <v>223.7</v>
      </c>
      <c r="X28" s="165">
        <v>138.90979999999999</v>
      </c>
      <c r="Y28" s="165">
        <v>140.679</v>
      </c>
      <c r="Z28" s="165">
        <v>138.96449999999999</v>
      </c>
      <c r="AA28" s="165">
        <v>137.78540000000001</v>
      </c>
      <c r="AB28" s="165">
        <v>133.9014</v>
      </c>
      <c r="AC28" s="166"/>
      <c r="AD28" s="165">
        <v>140.9023</v>
      </c>
      <c r="AE28" s="165">
        <v>125.0234</v>
      </c>
      <c r="AF28" s="165">
        <v>140.1455</v>
      </c>
    </row>
    <row r="29" spans="1:32" ht="18" customHeight="1" x14ac:dyDescent="0.3">
      <c r="A29" s="162" t="s">
        <v>60</v>
      </c>
      <c r="B29" s="162" t="s">
        <v>806</v>
      </c>
      <c r="C29" s="165">
        <v>499.44200000000001</v>
      </c>
      <c r="D29" s="165">
        <v>507.58190000000002</v>
      </c>
      <c r="E29" s="165">
        <v>511.43049999999999</v>
      </c>
      <c r="F29" s="165">
        <v>508.28300000000002</v>
      </c>
      <c r="G29" s="165">
        <v>509.42189999999999</v>
      </c>
      <c r="H29" s="165">
        <v>508.8279</v>
      </c>
      <c r="I29" s="166"/>
      <c r="J29" s="165">
        <v>505.98579999999998</v>
      </c>
      <c r="K29" s="165">
        <v>503.35559999999998</v>
      </c>
      <c r="L29" s="165">
        <v>484.49020000000002</v>
      </c>
      <c r="M29" s="165">
        <v>510.81209999999999</v>
      </c>
      <c r="N29" s="165">
        <v>495.23860000000002</v>
      </c>
      <c r="O29" s="165">
        <v>224.2671</v>
      </c>
      <c r="P29" s="165">
        <v>223.0712</v>
      </c>
      <c r="Q29" s="165">
        <v>222.60040000000001</v>
      </c>
      <c r="R29" s="165">
        <v>218.29480000000001</v>
      </c>
      <c r="S29" s="165">
        <v>217.3348</v>
      </c>
      <c r="T29" s="165">
        <v>221.92150000000001</v>
      </c>
      <c r="U29" s="165">
        <v>225.5</v>
      </c>
      <c r="V29" s="166"/>
      <c r="W29" s="165">
        <v>223.5</v>
      </c>
      <c r="X29" s="165">
        <v>139.13329999999999</v>
      </c>
      <c r="Y29" s="165">
        <v>139.5814</v>
      </c>
      <c r="Z29" s="165">
        <v>138.96449999999999</v>
      </c>
      <c r="AA29" s="165">
        <v>137.93780000000001</v>
      </c>
      <c r="AB29" s="165">
        <v>133.9152</v>
      </c>
      <c r="AC29" s="166"/>
      <c r="AD29" s="165">
        <v>140.40459999999999</v>
      </c>
      <c r="AE29" s="165">
        <v>124.6474</v>
      </c>
      <c r="AF29" s="165">
        <v>140.47229999999999</v>
      </c>
    </row>
    <row r="30" spans="1:32" ht="18" customHeight="1" x14ac:dyDescent="0.3">
      <c r="A30" s="162" t="s">
        <v>60</v>
      </c>
      <c r="B30" s="162" t="s">
        <v>807</v>
      </c>
      <c r="C30" s="165">
        <v>496.81920000000002</v>
      </c>
      <c r="D30" s="165">
        <v>506.1114</v>
      </c>
      <c r="E30" s="165">
        <v>506.91379999999998</v>
      </c>
      <c r="F30" s="165">
        <v>507.31560000000002</v>
      </c>
      <c r="G30" s="165">
        <v>508.51609999999999</v>
      </c>
      <c r="H30" s="165">
        <v>509.17020000000002</v>
      </c>
      <c r="I30" s="165">
        <v>518.73739999999998</v>
      </c>
      <c r="J30" s="165">
        <v>506.10419999999999</v>
      </c>
      <c r="K30" s="165">
        <v>508.23160000000001</v>
      </c>
      <c r="L30" s="165">
        <v>485.63080000000002</v>
      </c>
      <c r="M30" s="165">
        <v>516.40700000000004</v>
      </c>
      <c r="N30" s="165">
        <v>496.38749999999999</v>
      </c>
      <c r="O30" s="165">
        <v>224.21979999999999</v>
      </c>
      <c r="P30" s="165">
        <v>223.7193</v>
      </c>
      <c r="Q30" s="165">
        <v>223.2482</v>
      </c>
      <c r="R30" s="165">
        <v>217.4958</v>
      </c>
      <c r="S30" s="165">
        <v>216.58920000000001</v>
      </c>
      <c r="T30" s="165">
        <v>222.29329999999999</v>
      </c>
      <c r="U30" s="165">
        <v>225.9</v>
      </c>
      <c r="V30" s="166"/>
      <c r="W30" s="165">
        <v>223.6</v>
      </c>
      <c r="X30" s="165">
        <v>139.64709999999999</v>
      </c>
      <c r="Y30" s="165">
        <v>139.79679999999999</v>
      </c>
      <c r="Z30" s="165">
        <v>139.21350000000001</v>
      </c>
      <c r="AA30" s="165">
        <v>138.16399999999999</v>
      </c>
      <c r="AB30" s="165">
        <v>134.01179999999999</v>
      </c>
      <c r="AC30" s="166"/>
      <c r="AD30" s="165">
        <v>140.68279999999999</v>
      </c>
      <c r="AE30" s="165">
        <v>124.1347</v>
      </c>
      <c r="AF30" s="165">
        <v>140.16589999999999</v>
      </c>
    </row>
    <row r="31" spans="1:32" ht="18" customHeight="1" x14ac:dyDescent="0.3">
      <c r="A31" s="162" t="s">
        <v>60</v>
      </c>
      <c r="B31" s="162" t="s">
        <v>808</v>
      </c>
      <c r="C31" s="165">
        <v>498.3929</v>
      </c>
      <c r="D31" s="165">
        <v>507.84449999999998</v>
      </c>
      <c r="E31" s="165">
        <v>511.3254</v>
      </c>
      <c r="F31" s="165">
        <v>506.5403</v>
      </c>
      <c r="G31" s="165">
        <v>507.20429999999999</v>
      </c>
      <c r="H31" s="165">
        <v>508.22829999999999</v>
      </c>
      <c r="I31" s="165">
        <v>518.81560000000002</v>
      </c>
      <c r="J31" s="165">
        <v>505.13839999999999</v>
      </c>
      <c r="K31" s="165">
        <v>507.44150000000002</v>
      </c>
      <c r="L31" s="165">
        <v>485.70620000000002</v>
      </c>
      <c r="M31" s="165">
        <v>515.12310000000002</v>
      </c>
      <c r="N31" s="165">
        <v>497.32049999999998</v>
      </c>
      <c r="O31" s="165">
        <v>223.8398</v>
      </c>
      <c r="P31" s="165">
        <v>224.3837</v>
      </c>
      <c r="Q31" s="165">
        <v>223.53469999999999</v>
      </c>
      <c r="R31" s="165">
        <v>217.1514</v>
      </c>
      <c r="S31" s="165">
        <v>215.83609999999999</v>
      </c>
      <c r="T31" s="165">
        <v>221.80789999999999</v>
      </c>
      <c r="U31" s="165">
        <v>225.5</v>
      </c>
      <c r="V31" s="166"/>
      <c r="W31" s="165">
        <v>223.3</v>
      </c>
      <c r="X31" s="165">
        <v>138.74100000000001</v>
      </c>
      <c r="Y31" s="165">
        <v>139.4794</v>
      </c>
      <c r="Z31" s="165">
        <v>138.51830000000001</v>
      </c>
      <c r="AA31" s="165">
        <v>137.56030000000001</v>
      </c>
      <c r="AB31" s="165">
        <v>133.3494</v>
      </c>
      <c r="AC31" s="166"/>
      <c r="AD31" s="165">
        <v>140.53639999999999</v>
      </c>
      <c r="AE31" s="165">
        <v>124.0419</v>
      </c>
      <c r="AF31" s="165">
        <v>139.75749999999999</v>
      </c>
    </row>
    <row r="32" spans="1:32" ht="18" customHeight="1" x14ac:dyDescent="0.3">
      <c r="A32" s="162" t="s">
        <v>60</v>
      </c>
      <c r="B32" s="162" t="s">
        <v>809</v>
      </c>
      <c r="C32" s="165">
        <v>498.34039999999999</v>
      </c>
      <c r="D32" s="165">
        <v>507.00420000000003</v>
      </c>
      <c r="E32" s="166"/>
      <c r="F32" s="165">
        <v>505.65519999999998</v>
      </c>
      <c r="G32" s="165">
        <v>506.57870000000003</v>
      </c>
      <c r="H32" s="165">
        <v>508.09649999999999</v>
      </c>
      <c r="I32" s="165">
        <v>513.51610000000005</v>
      </c>
      <c r="J32" s="165">
        <v>504.74970000000002</v>
      </c>
      <c r="K32" s="165">
        <v>503.67630000000003</v>
      </c>
      <c r="L32" s="165">
        <v>484.66160000000002</v>
      </c>
      <c r="M32" s="165">
        <v>510.18189999999998</v>
      </c>
      <c r="N32" s="165">
        <v>495.71820000000002</v>
      </c>
      <c r="O32" s="165">
        <v>223.2998</v>
      </c>
      <c r="P32" s="165">
        <v>224.13509999999999</v>
      </c>
      <c r="Q32" s="165">
        <v>223.34100000000001</v>
      </c>
      <c r="R32" s="165">
        <v>216.94800000000001</v>
      </c>
      <c r="S32" s="165">
        <v>214.99449999999999</v>
      </c>
      <c r="T32" s="165">
        <v>221.53700000000001</v>
      </c>
      <c r="U32" s="165">
        <v>225.4</v>
      </c>
      <c r="V32" s="166"/>
      <c r="W32" s="165">
        <v>222.7</v>
      </c>
      <c r="X32" s="165">
        <v>138.72810000000001</v>
      </c>
      <c r="Y32" s="165">
        <v>138.8854</v>
      </c>
      <c r="Z32" s="165">
        <v>138.4665</v>
      </c>
      <c r="AA32" s="165">
        <v>137.2225</v>
      </c>
      <c r="AB32" s="165">
        <v>133.48740000000001</v>
      </c>
      <c r="AC32" s="166"/>
      <c r="AD32" s="165">
        <v>140.0094</v>
      </c>
      <c r="AE32" s="165">
        <v>123.5243</v>
      </c>
      <c r="AF32" s="165">
        <v>139.75749999999999</v>
      </c>
    </row>
    <row r="33" spans="1:32" ht="18" customHeight="1" x14ac:dyDescent="0.3">
      <c r="A33" s="162" t="s">
        <v>60</v>
      </c>
      <c r="B33" s="162" t="s">
        <v>810</v>
      </c>
      <c r="C33" s="168">
        <v>498.8125</v>
      </c>
      <c r="D33" s="168">
        <v>508.31720000000001</v>
      </c>
      <c r="E33" s="167"/>
      <c r="F33" s="168">
        <v>506.71820000000002</v>
      </c>
      <c r="G33" s="168">
        <v>507.61</v>
      </c>
      <c r="H33" s="168">
        <v>507.86750000000001</v>
      </c>
      <c r="I33" s="167"/>
      <c r="J33" s="168">
        <v>505.78280000000001</v>
      </c>
      <c r="K33" s="168">
        <v>503.22140000000002</v>
      </c>
      <c r="L33" s="168">
        <v>484.47059999999999</v>
      </c>
      <c r="M33" s="168">
        <v>509.1259</v>
      </c>
      <c r="N33" s="168">
        <v>495.86509999999998</v>
      </c>
      <c r="O33" s="168">
        <v>223.2946</v>
      </c>
      <c r="P33" s="168">
        <v>224.9709</v>
      </c>
      <c r="Q33" s="168">
        <v>223.70849999999999</v>
      </c>
      <c r="R33" s="168">
        <v>217.6619</v>
      </c>
      <c r="S33" s="168">
        <v>216.0797</v>
      </c>
      <c r="T33" s="168">
        <v>221.39590000000001</v>
      </c>
      <c r="U33" s="168">
        <v>224.8</v>
      </c>
      <c r="V33" s="167"/>
      <c r="W33" s="168">
        <v>223</v>
      </c>
      <c r="X33" s="168">
        <v>139.00640000000001</v>
      </c>
      <c r="Y33" s="168">
        <v>139.12450000000001</v>
      </c>
      <c r="Z33" s="168">
        <v>138.76740000000001</v>
      </c>
      <c r="AA33" s="168">
        <v>137.57040000000001</v>
      </c>
      <c r="AB33" s="168">
        <v>133.8186</v>
      </c>
      <c r="AC33" s="167"/>
      <c r="AD33" s="168">
        <v>140.22900000000001</v>
      </c>
      <c r="AE33" s="168">
        <v>124.413</v>
      </c>
      <c r="AF33" s="168">
        <v>139.75749999999999</v>
      </c>
    </row>
    <row r="34" spans="1:32" ht="18" customHeight="1" x14ac:dyDescent="0.3">
      <c r="A34" s="162" t="s">
        <v>60</v>
      </c>
      <c r="B34" s="162" t="s">
        <v>811</v>
      </c>
      <c r="C34" s="163">
        <v>499.49439999999998</v>
      </c>
      <c r="D34" s="163">
        <v>510.94310000000002</v>
      </c>
      <c r="E34" s="164"/>
      <c r="F34" s="163">
        <v>511.858</v>
      </c>
      <c r="G34" s="163">
        <v>512.73940000000005</v>
      </c>
      <c r="H34" s="163">
        <v>511.51400000000001</v>
      </c>
      <c r="I34" s="163">
        <v>518.6884</v>
      </c>
      <c r="J34" s="163">
        <v>508.23930000000001</v>
      </c>
      <c r="K34" s="163">
        <v>503.48599999999999</v>
      </c>
      <c r="L34" s="163">
        <v>485.55759999999998</v>
      </c>
      <c r="M34" s="163">
        <v>510.8965</v>
      </c>
      <c r="N34" s="163">
        <v>496.60559999999998</v>
      </c>
      <c r="O34" s="163">
        <v>223.2688</v>
      </c>
      <c r="P34" s="163">
        <v>226.18950000000001</v>
      </c>
      <c r="Q34" s="163">
        <v>224.08199999999999</v>
      </c>
      <c r="R34" s="163">
        <v>219.25069999999999</v>
      </c>
      <c r="S34" s="163">
        <v>217.83680000000001</v>
      </c>
      <c r="T34" s="163">
        <v>221.6986</v>
      </c>
      <c r="U34" s="163">
        <v>225.5</v>
      </c>
      <c r="V34" s="164"/>
      <c r="W34" s="163">
        <v>223.6</v>
      </c>
      <c r="X34" s="163">
        <v>139.49940000000001</v>
      </c>
      <c r="Y34" s="163">
        <v>139.54769999999999</v>
      </c>
      <c r="Z34" s="163">
        <v>138.96449999999999</v>
      </c>
      <c r="AA34" s="163">
        <v>138.52070000000001</v>
      </c>
      <c r="AB34" s="163">
        <v>134.6052</v>
      </c>
      <c r="AC34" s="164"/>
      <c r="AD34" s="163">
        <v>140.55099999999999</v>
      </c>
      <c r="AE34" s="163">
        <v>124.9794</v>
      </c>
      <c r="AF34" s="163">
        <v>140.59479999999999</v>
      </c>
    </row>
    <row r="35" spans="1:32" ht="18" customHeight="1" x14ac:dyDescent="0.3">
      <c r="A35" s="162" t="s">
        <v>60</v>
      </c>
      <c r="B35" s="162" t="s">
        <v>812</v>
      </c>
      <c r="C35" s="165">
        <v>500.1764</v>
      </c>
      <c r="D35" s="165">
        <v>513.35889999999995</v>
      </c>
      <c r="E35" s="166"/>
      <c r="F35" s="165">
        <v>513.49490000000003</v>
      </c>
      <c r="G35" s="165">
        <v>513.82659999999998</v>
      </c>
      <c r="H35" s="165">
        <v>513.08079999999995</v>
      </c>
      <c r="I35" s="165">
        <v>518.90719999999999</v>
      </c>
      <c r="J35" s="165">
        <v>509.32889999999998</v>
      </c>
      <c r="K35" s="165">
        <v>504.99470000000002</v>
      </c>
      <c r="L35" s="165">
        <v>486.51069999999999</v>
      </c>
      <c r="M35" s="165">
        <v>512.18079999999998</v>
      </c>
      <c r="N35" s="165">
        <v>497.19119999999998</v>
      </c>
      <c r="O35" s="165">
        <v>224.69710000000001</v>
      </c>
      <c r="P35" s="165">
        <v>227.4196</v>
      </c>
      <c r="Q35" s="165">
        <v>225.19720000000001</v>
      </c>
      <c r="R35" s="165">
        <v>219.73079999999999</v>
      </c>
      <c r="S35" s="165">
        <v>218.0214</v>
      </c>
      <c r="T35" s="165">
        <v>222.31829999999999</v>
      </c>
      <c r="U35" s="165">
        <v>226.1</v>
      </c>
      <c r="V35" s="166"/>
      <c r="W35" s="165">
        <v>223.9</v>
      </c>
      <c r="X35" s="165">
        <v>139.82499999999999</v>
      </c>
      <c r="Y35" s="165">
        <v>139.46789999999999</v>
      </c>
      <c r="Z35" s="165">
        <v>139.2654</v>
      </c>
      <c r="AA35" s="165">
        <v>138.28200000000001</v>
      </c>
      <c r="AB35" s="165">
        <v>135.00540000000001</v>
      </c>
      <c r="AC35" s="166"/>
      <c r="AD35" s="165">
        <v>140.85839999999999</v>
      </c>
      <c r="AE35" s="165">
        <v>125.9169</v>
      </c>
      <c r="AF35" s="165">
        <v>140.94200000000001</v>
      </c>
    </row>
    <row r="36" spans="1:32" ht="18" customHeight="1" x14ac:dyDescent="0.3">
      <c r="A36" s="162" t="s">
        <v>60</v>
      </c>
      <c r="B36" s="162" t="s">
        <v>813</v>
      </c>
      <c r="C36" s="165">
        <v>500.91079999999999</v>
      </c>
      <c r="D36" s="165">
        <v>513.779</v>
      </c>
      <c r="E36" s="165">
        <v>518.25789999999995</v>
      </c>
      <c r="F36" s="165">
        <v>513.48630000000003</v>
      </c>
      <c r="G36" s="165">
        <v>513.60299999999995</v>
      </c>
      <c r="H36" s="165">
        <v>513.33619999999996</v>
      </c>
      <c r="I36" s="165">
        <v>518.85040000000004</v>
      </c>
      <c r="J36" s="165">
        <v>509.32049999999998</v>
      </c>
      <c r="K36" s="165">
        <v>504.7937</v>
      </c>
      <c r="L36" s="165">
        <v>486.01150000000001</v>
      </c>
      <c r="M36" s="165">
        <v>511.39780000000002</v>
      </c>
      <c r="N36" s="165">
        <v>497.47149999999999</v>
      </c>
      <c r="O36" s="165">
        <v>224.73330000000001</v>
      </c>
      <c r="P36" s="165">
        <v>226.6045</v>
      </c>
      <c r="Q36" s="165">
        <v>225.09899999999999</v>
      </c>
      <c r="R36" s="165">
        <v>220.75540000000001</v>
      </c>
      <c r="S36" s="165">
        <v>218.8409</v>
      </c>
      <c r="T36" s="165">
        <v>221.96360000000001</v>
      </c>
      <c r="U36" s="165">
        <v>225.5</v>
      </c>
      <c r="V36" s="166"/>
      <c r="W36" s="165">
        <v>224</v>
      </c>
      <c r="X36" s="165">
        <v>139.80539999999999</v>
      </c>
      <c r="Y36" s="165">
        <v>139.94229999999999</v>
      </c>
      <c r="Z36" s="165">
        <v>139.5145</v>
      </c>
      <c r="AA36" s="165">
        <v>138.06299999999999</v>
      </c>
      <c r="AB36" s="165">
        <v>134.82599999999999</v>
      </c>
      <c r="AC36" s="166"/>
      <c r="AD36" s="165">
        <v>141.0633</v>
      </c>
      <c r="AE36" s="165">
        <v>125.21380000000001</v>
      </c>
      <c r="AF36" s="165">
        <v>140.5335</v>
      </c>
    </row>
    <row r="37" spans="1:32" ht="18" customHeight="1" x14ac:dyDescent="0.3">
      <c r="A37" s="162" t="s">
        <v>60</v>
      </c>
      <c r="B37" s="162" t="s">
        <v>814</v>
      </c>
      <c r="C37" s="165">
        <v>500.01900000000001</v>
      </c>
      <c r="D37" s="165">
        <v>511.04809999999998</v>
      </c>
      <c r="E37" s="166"/>
      <c r="F37" s="165">
        <v>511.33359999999999</v>
      </c>
      <c r="G37" s="165">
        <v>512.0933</v>
      </c>
      <c r="H37" s="165">
        <v>512.34469999999999</v>
      </c>
      <c r="I37" s="165">
        <v>517.91189999999995</v>
      </c>
      <c r="J37" s="165">
        <v>508.6386</v>
      </c>
      <c r="K37" s="165">
        <v>504.18970000000002</v>
      </c>
      <c r="L37" s="165">
        <v>486.00580000000002</v>
      </c>
      <c r="M37" s="165">
        <v>511.21629999999999</v>
      </c>
      <c r="N37" s="165">
        <v>496.56009999999998</v>
      </c>
      <c r="O37" s="165">
        <v>224.7782</v>
      </c>
      <c r="P37" s="165">
        <v>225.56489999999999</v>
      </c>
      <c r="Q37" s="165">
        <v>224.37379999999999</v>
      </c>
      <c r="R37" s="165">
        <v>220.09790000000001</v>
      </c>
      <c r="S37" s="165">
        <v>218.36099999999999</v>
      </c>
      <c r="T37" s="165">
        <v>222.0292</v>
      </c>
      <c r="U37" s="165">
        <v>225.5</v>
      </c>
      <c r="V37" s="166"/>
      <c r="W37" s="165">
        <v>223.4</v>
      </c>
      <c r="X37" s="165">
        <v>139.06110000000001</v>
      </c>
      <c r="Y37" s="165">
        <v>139.20910000000001</v>
      </c>
      <c r="Z37" s="165">
        <v>139.2654</v>
      </c>
      <c r="AA37" s="165">
        <v>138.0471</v>
      </c>
      <c r="AB37" s="165">
        <v>134.66040000000001</v>
      </c>
      <c r="AC37" s="166"/>
      <c r="AD37" s="165">
        <v>140.38999999999999</v>
      </c>
      <c r="AE37" s="165">
        <v>124.55459999999999</v>
      </c>
      <c r="AF37" s="165">
        <v>140.06379999999999</v>
      </c>
    </row>
    <row r="38" spans="1:32" ht="18" customHeight="1" x14ac:dyDescent="0.3">
      <c r="A38" s="162" t="s">
        <v>60</v>
      </c>
      <c r="B38" s="162" t="s">
        <v>815</v>
      </c>
      <c r="C38" s="165">
        <v>499.91410000000002</v>
      </c>
      <c r="D38" s="165">
        <v>509.7876</v>
      </c>
      <c r="E38" s="165">
        <v>512.79600000000005</v>
      </c>
      <c r="F38" s="165">
        <v>509.40690000000001</v>
      </c>
      <c r="G38" s="165">
        <v>510.161</v>
      </c>
      <c r="H38" s="165">
        <v>509.76819999999998</v>
      </c>
      <c r="I38" s="165">
        <v>517.53539999999998</v>
      </c>
      <c r="J38" s="165">
        <v>505.8605</v>
      </c>
      <c r="K38" s="165">
        <v>506.64760000000001</v>
      </c>
      <c r="L38" s="165">
        <v>486.43099999999998</v>
      </c>
      <c r="M38" s="165">
        <v>512.45420000000001</v>
      </c>
      <c r="N38" s="165">
        <v>497.84039999999999</v>
      </c>
      <c r="O38" s="165">
        <v>224.93610000000001</v>
      </c>
      <c r="P38" s="165">
        <v>224.02699999999999</v>
      </c>
      <c r="Q38" s="165">
        <v>224.30690000000001</v>
      </c>
      <c r="R38" s="165">
        <v>218.9588</v>
      </c>
      <c r="S38" s="165">
        <v>217.31270000000001</v>
      </c>
      <c r="T38" s="165">
        <v>222.05179999999999</v>
      </c>
      <c r="U38" s="165">
        <v>226.1</v>
      </c>
      <c r="V38" s="166"/>
      <c r="W38" s="165">
        <v>223.8</v>
      </c>
      <c r="X38" s="165">
        <v>139.42619999999999</v>
      </c>
      <c r="Y38" s="165">
        <v>139.20679999999999</v>
      </c>
      <c r="Z38" s="165">
        <v>139.21350000000001</v>
      </c>
      <c r="AA38" s="165">
        <v>138.4725</v>
      </c>
      <c r="AB38" s="165">
        <v>134.3706</v>
      </c>
      <c r="AC38" s="166"/>
      <c r="AD38" s="165">
        <v>140.3168</v>
      </c>
      <c r="AE38" s="165">
        <v>123.2411</v>
      </c>
      <c r="AF38" s="165">
        <v>140.4314</v>
      </c>
    </row>
    <row r="39" spans="1:32" ht="18" customHeight="1" x14ac:dyDescent="0.3">
      <c r="A39" s="162" t="s">
        <v>60</v>
      </c>
      <c r="B39" s="162" t="s">
        <v>816</v>
      </c>
      <c r="C39" s="165">
        <v>499.54689999999999</v>
      </c>
      <c r="D39" s="165">
        <v>508.57979999999998</v>
      </c>
      <c r="E39" s="166"/>
      <c r="F39" s="165">
        <v>508.51429999999999</v>
      </c>
      <c r="G39" s="165">
        <v>509.0421</v>
      </c>
      <c r="H39" s="165">
        <v>510.08969999999999</v>
      </c>
      <c r="I39" s="166"/>
      <c r="J39" s="165">
        <v>506.05709999999999</v>
      </c>
      <c r="K39" s="165">
        <v>505.93220000000002</v>
      </c>
      <c r="L39" s="165">
        <v>485.62139999999999</v>
      </c>
      <c r="M39" s="165">
        <v>511.20350000000002</v>
      </c>
      <c r="N39" s="165">
        <v>497.66379999999998</v>
      </c>
      <c r="O39" s="165">
        <v>224.7227</v>
      </c>
      <c r="P39" s="165">
        <v>224.69030000000001</v>
      </c>
      <c r="Q39" s="165">
        <v>224.22489999999999</v>
      </c>
      <c r="R39" s="165">
        <v>218.56890000000001</v>
      </c>
      <c r="S39" s="165">
        <v>216.5522</v>
      </c>
      <c r="T39" s="165">
        <v>222.09950000000001</v>
      </c>
      <c r="U39" s="165">
        <v>225.5</v>
      </c>
      <c r="V39" s="166"/>
      <c r="W39" s="165">
        <v>223.6</v>
      </c>
      <c r="X39" s="165">
        <v>139.61799999999999</v>
      </c>
      <c r="Y39" s="165">
        <v>139.72739999999999</v>
      </c>
      <c r="Z39" s="165">
        <v>139.2654</v>
      </c>
      <c r="AA39" s="165">
        <v>138.17359999999999</v>
      </c>
      <c r="AB39" s="165">
        <v>134.136</v>
      </c>
      <c r="AC39" s="166"/>
      <c r="AD39" s="165">
        <v>140.65350000000001</v>
      </c>
      <c r="AE39" s="165">
        <v>123.7098</v>
      </c>
      <c r="AF39" s="165">
        <v>140.22720000000001</v>
      </c>
    </row>
    <row r="40" spans="1:32" ht="18" customHeight="1" x14ac:dyDescent="0.3">
      <c r="A40" s="162" t="s">
        <v>60</v>
      </c>
      <c r="B40" s="162" t="s">
        <v>817</v>
      </c>
      <c r="C40" s="165">
        <v>499.44200000000001</v>
      </c>
      <c r="D40" s="165">
        <v>509.36750000000001</v>
      </c>
      <c r="E40" s="165">
        <v>507.96420000000001</v>
      </c>
      <c r="F40" s="165">
        <v>508.60430000000002</v>
      </c>
      <c r="G40" s="165">
        <v>509.05369999999999</v>
      </c>
      <c r="H40" s="165">
        <v>510.21019999999999</v>
      </c>
      <c r="I40" s="166"/>
      <c r="J40" s="165">
        <v>505.62</v>
      </c>
      <c r="K40" s="165">
        <v>504.39420000000001</v>
      </c>
      <c r="L40" s="165">
        <v>484.94889999999998</v>
      </c>
      <c r="M40" s="165">
        <v>511.62720000000002</v>
      </c>
      <c r="N40" s="165">
        <v>497.16300000000001</v>
      </c>
      <c r="O40" s="165">
        <v>225.0299</v>
      </c>
      <c r="P40" s="165">
        <v>224.44380000000001</v>
      </c>
      <c r="Q40" s="165">
        <v>223.83879999999999</v>
      </c>
      <c r="R40" s="165">
        <v>218.77359999999999</v>
      </c>
      <c r="S40" s="165">
        <v>217.1576</v>
      </c>
      <c r="T40" s="165">
        <v>221.88579999999999</v>
      </c>
      <c r="U40" s="165">
        <v>225.5</v>
      </c>
      <c r="V40" s="166"/>
      <c r="W40" s="165">
        <v>223.5</v>
      </c>
      <c r="X40" s="165">
        <v>139.74770000000001</v>
      </c>
      <c r="Y40" s="165">
        <v>139.3252</v>
      </c>
      <c r="Z40" s="165">
        <v>139.21350000000001</v>
      </c>
      <c r="AA40" s="165">
        <v>138.26830000000001</v>
      </c>
      <c r="AB40" s="165">
        <v>134.19120000000001</v>
      </c>
      <c r="AC40" s="166"/>
      <c r="AD40" s="165">
        <v>140.58029999999999</v>
      </c>
      <c r="AE40" s="165">
        <v>123.7098</v>
      </c>
      <c r="AF40" s="165">
        <v>140.5335</v>
      </c>
    </row>
    <row r="41" spans="1:32" ht="18" customHeight="1" x14ac:dyDescent="0.3">
      <c r="A41" s="162" t="s">
        <v>60</v>
      </c>
      <c r="B41" s="162" t="s">
        <v>818</v>
      </c>
      <c r="C41" s="168">
        <v>499.80919999999998</v>
      </c>
      <c r="D41" s="168">
        <v>509.57760000000002</v>
      </c>
      <c r="E41" s="168">
        <v>513.00599999999997</v>
      </c>
      <c r="F41" s="168">
        <v>508.58940000000001</v>
      </c>
      <c r="G41" s="168">
        <v>509.55099999999999</v>
      </c>
      <c r="H41" s="167"/>
      <c r="I41" s="167"/>
      <c r="J41" s="168">
        <v>505.91930000000002</v>
      </c>
      <c r="K41" s="168">
        <v>504.42770000000002</v>
      </c>
      <c r="L41" s="168">
        <v>485.77820000000003</v>
      </c>
      <c r="M41" s="168">
        <v>511.93220000000002</v>
      </c>
      <c r="N41" s="168">
        <v>497.92160000000001</v>
      </c>
      <c r="O41" s="168">
        <v>225.01609999999999</v>
      </c>
      <c r="P41" s="168">
        <v>225.16720000000001</v>
      </c>
      <c r="Q41" s="168">
        <v>224.27770000000001</v>
      </c>
      <c r="R41" s="168">
        <v>218.8246</v>
      </c>
      <c r="S41" s="168">
        <v>217.2979</v>
      </c>
      <c r="T41" s="168">
        <v>221.96950000000001</v>
      </c>
      <c r="U41" s="168">
        <v>225.5</v>
      </c>
      <c r="V41" s="167"/>
      <c r="W41" s="168">
        <v>223.6</v>
      </c>
      <c r="X41" s="167"/>
      <c r="Y41" s="168">
        <v>139.12360000000001</v>
      </c>
      <c r="Z41" s="168">
        <v>139.364</v>
      </c>
      <c r="AA41" s="168">
        <v>138.58029999999999</v>
      </c>
      <c r="AB41" s="168">
        <v>134.06700000000001</v>
      </c>
      <c r="AC41" s="167"/>
      <c r="AD41" s="168">
        <v>140.56569999999999</v>
      </c>
      <c r="AE41" s="168">
        <v>123.7587</v>
      </c>
      <c r="AF41" s="168">
        <v>140.554</v>
      </c>
    </row>
    <row r="42" spans="1:32" ht="18" customHeight="1" x14ac:dyDescent="0.3">
      <c r="A42" s="162" t="s">
        <v>60</v>
      </c>
      <c r="B42" s="162" t="s">
        <v>819</v>
      </c>
      <c r="C42" s="163">
        <v>499.96660000000003</v>
      </c>
      <c r="D42" s="163">
        <v>509.68270000000001</v>
      </c>
      <c r="E42" s="164"/>
      <c r="F42" s="163">
        <v>509.44490000000002</v>
      </c>
      <c r="G42" s="163">
        <v>509.8578</v>
      </c>
      <c r="H42" s="164"/>
      <c r="I42" s="164"/>
      <c r="J42" s="163">
        <v>505.67790000000002</v>
      </c>
      <c r="K42" s="163">
        <v>504.22030000000001</v>
      </c>
      <c r="L42" s="163">
        <v>484.59559999999999</v>
      </c>
      <c r="M42" s="163">
        <v>511.4325</v>
      </c>
      <c r="N42" s="163">
        <v>497.07920000000001</v>
      </c>
      <c r="O42" s="163">
        <v>225.63759999999999</v>
      </c>
      <c r="P42" s="163">
        <v>225.06020000000001</v>
      </c>
      <c r="Q42" s="163">
        <v>224.56200000000001</v>
      </c>
      <c r="R42" s="163">
        <v>219.10489999999999</v>
      </c>
      <c r="S42" s="163">
        <v>217.40129999999999</v>
      </c>
      <c r="T42" s="163">
        <v>221.96260000000001</v>
      </c>
      <c r="U42" s="163">
        <v>225.5</v>
      </c>
      <c r="V42" s="164"/>
      <c r="W42" s="163">
        <v>223.8</v>
      </c>
      <c r="X42" s="164"/>
      <c r="Y42" s="163">
        <v>139.2972</v>
      </c>
      <c r="Z42" s="163">
        <v>139.31209999999999</v>
      </c>
      <c r="AA42" s="163">
        <v>138.04570000000001</v>
      </c>
      <c r="AB42" s="163">
        <v>134.01179999999999</v>
      </c>
      <c r="AC42" s="164"/>
      <c r="AD42" s="163">
        <v>140.4778</v>
      </c>
      <c r="AE42" s="163">
        <v>124.3202</v>
      </c>
      <c r="AF42" s="163">
        <v>140.411</v>
      </c>
    </row>
    <row r="43" spans="1:32" ht="18" customHeight="1" x14ac:dyDescent="0.3">
      <c r="A43" s="162" t="s">
        <v>60</v>
      </c>
      <c r="B43" s="162" t="s">
        <v>820</v>
      </c>
      <c r="C43" s="165">
        <v>500.3338</v>
      </c>
      <c r="D43" s="165">
        <v>511.36320000000001</v>
      </c>
      <c r="E43" s="166"/>
      <c r="F43" s="165">
        <v>511.32929999999999</v>
      </c>
      <c r="G43" s="165">
        <v>511.44069999999999</v>
      </c>
      <c r="H43" s="165">
        <v>511.25959999999998</v>
      </c>
      <c r="I43" s="166"/>
      <c r="J43" s="165">
        <v>505.66640000000001</v>
      </c>
      <c r="K43" s="165">
        <v>500.81450000000001</v>
      </c>
      <c r="L43" s="165">
        <v>482.154</v>
      </c>
      <c r="M43" s="165">
        <v>507.69479999999999</v>
      </c>
      <c r="N43" s="165">
        <v>493.82499999999999</v>
      </c>
      <c r="O43" s="165">
        <v>226.16579999999999</v>
      </c>
      <c r="P43" s="165">
        <v>225.54349999999999</v>
      </c>
      <c r="Q43" s="165">
        <v>224.83009999999999</v>
      </c>
      <c r="R43" s="165">
        <v>219.86670000000001</v>
      </c>
      <c r="S43" s="165">
        <v>218.09520000000001</v>
      </c>
      <c r="T43" s="165">
        <v>221.3279</v>
      </c>
      <c r="U43" s="165">
        <v>224.2</v>
      </c>
      <c r="V43" s="166"/>
      <c r="W43" s="165">
        <v>222.9</v>
      </c>
      <c r="X43" s="165">
        <v>138.87370000000001</v>
      </c>
      <c r="Y43" s="165">
        <v>138.37190000000001</v>
      </c>
      <c r="Z43" s="165">
        <v>139.0164</v>
      </c>
      <c r="AA43" s="165">
        <v>138.04859999999999</v>
      </c>
      <c r="AB43" s="165">
        <v>134.1636</v>
      </c>
      <c r="AC43" s="166"/>
      <c r="AD43" s="165">
        <v>139.77520000000001</v>
      </c>
      <c r="AE43" s="165">
        <v>124.9794</v>
      </c>
      <c r="AF43" s="165">
        <v>139.92089999999999</v>
      </c>
    </row>
    <row r="44" spans="1:32" ht="18" customHeight="1" x14ac:dyDescent="0.3">
      <c r="A44" s="162" t="s">
        <v>60</v>
      </c>
      <c r="B44" s="162" t="s">
        <v>821</v>
      </c>
      <c r="C44" s="165">
        <v>502.01240000000001</v>
      </c>
      <c r="D44" s="165">
        <v>513.25379999999996</v>
      </c>
      <c r="E44" s="165">
        <v>518.52049999999997</v>
      </c>
      <c r="F44" s="165">
        <v>512.45579999999995</v>
      </c>
      <c r="G44" s="165">
        <v>513.06989999999996</v>
      </c>
      <c r="H44" s="165">
        <v>512.3125</v>
      </c>
      <c r="I44" s="166"/>
      <c r="J44" s="165">
        <v>504.54559999999998</v>
      </c>
      <c r="K44" s="165">
        <v>502.37009999999998</v>
      </c>
      <c r="L44" s="165">
        <v>487.77949999999998</v>
      </c>
      <c r="M44" s="165">
        <v>509.8614</v>
      </c>
      <c r="N44" s="165">
        <v>496.334</v>
      </c>
      <c r="O44" s="165">
        <v>227.0805</v>
      </c>
      <c r="P44" s="165">
        <v>226.29179999999999</v>
      </c>
      <c r="Q44" s="165">
        <v>225.69040000000001</v>
      </c>
      <c r="R44" s="165">
        <v>220.5788</v>
      </c>
      <c r="S44" s="165">
        <v>219.10669999999999</v>
      </c>
      <c r="T44" s="165">
        <v>221.69120000000001</v>
      </c>
      <c r="U44" s="165">
        <v>226.1</v>
      </c>
      <c r="V44" s="166"/>
      <c r="W44" s="165">
        <v>223.4</v>
      </c>
      <c r="X44" s="165">
        <v>140.47309999999999</v>
      </c>
      <c r="Y44" s="165">
        <v>139.54759999999999</v>
      </c>
      <c r="Z44" s="165">
        <v>139.11500000000001</v>
      </c>
      <c r="AA44" s="165">
        <v>138.94649999999999</v>
      </c>
      <c r="AB44" s="165">
        <v>134.7294</v>
      </c>
      <c r="AC44" s="166"/>
      <c r="AD44" s="165">
        <v>139.93629999999999</v>
      </c>
      <c r="AE44" s="165">
        <v>125.541</v>
      </c>
      <c r="AF44" s="165">
        <v>140.554</v>
      </c>
    </row>
    <row r="45" spans="1:32" ht="18" customHeight="1" x14ac:dyDescent="0.3">
      <c r="A45" s="162" t="s">
        <v>60</v>
      </c>
      <c r="B45" s="162" t="s">
        <v>822</v>
      </c>
      <c r="C45" s="165">
        <v>500.80579999999998</v>
      </c>
      <c r="D45" s="165">
        <v>507.7921</v>
      </c>
      <c r="E45" s="165">
        <v>502.60719999999998</v>
      </c>
      <c r="F45" s="165">
        <v>511.91460000000001</v>
      </c>
      <c r="G45" s="165">
        <v>512.3098</v>
      </c>
      <c r="H45" s="165">
        <v>512.47490000000005</v>
      </c>
      <c r="I45" s="166"/>
      <c r="J45" s="165">
        <v>503.3116</v>
      </c>
      <c r="K45" s="165">
        <v>499.56950000000001</v>
      </c>
      <c r="L45" s="165">
        <v>484.9006</v>
      </c>
      <c r="M45" s="165">
        <v>506.67270000000002</v>
      </c>
      <c r="N45" s="165">
        <v>493.01209999999998</v>
      </c>
      <c r="O45" s="165">
        <v>228.4271</v>
      </c>
      <c r="P45" s="165">
        <v>224.90549999999999</v>
      </c>
      <c r="Q45" s="165">
        <v>226.64920000000001</v>
      </c>
      <c r="R45" s="165">
        <v>221.30510000000001</v>
      </c>
      <c r="S45" s="165">
        <v>219.93360000000001</v>
      </c>
      <c r="T45" s="165">
        <v>221.3681</v>
      </c>
      <c r="U45" s="165">
        <v>224.2</v>
      </c>
      <c r="V45" s="166"/>
      <c r="W45" s="165">
        <v>222.5</v>
      </c>
      <c r="X45" s="166"/>
      <c r="Y45" s="165">
        <v>138.61600000000001</v>
      </c>
      <c r="Z45" s="165">
        <v>139.5145</v>
      </c>
      <c r="AA45" s="165">
        <v>138.69999999999999</v>
      </c>
      <c r="AB45" s="165">
        <v>136.56479999999999</v>
      </c>
      <c r="AC45" s="166"/>
      <c r="AD45" s="165">
        <v>139.62889999999999</v>
      </c>
      <c r="AE45" s="165">
        <v>125.5849</v>
      </c>
      <c r="AF45" s="165">
        <v>140.1455</v>
      </c>
    </row>
    <row r="46" spans="1:32" ht="18" customHeight="1" x14ac:dyDescent="0.3">
      <c r="A46" s="162" t="s">
        <v>60</v>
      </c>
      <c r="B46" s="162" t="s">
        <v>823</v>
      </c>
      <c r="C46" s="165">
        <v>499.86169999999998</v>
      </c>
      <c r="D46" s="165">
        <v>505.0086</v>
      </c>
      <c r="E46" s="165">
        <v>506.44110000000001</v>
      </c>
      <c r="F46" s="165">
        <v>511.58969999999999</v>
      </c>
      <c r="G46" s="165">
        <v>512.11580000000004</v>
      </c>
      <c r="H46" s="165">
        <v>511.11059999999998</v>
      </c>
      <c r="I46" s="166"/>
      <c r="J46" s="165">
        <v>501.512</v>
      </c>
      <c r="K46" s="165">
        <v>491.29309999999998</v>
      </c>
      <c r="L46" s="165">
        <v>477.72829999999999</v>
      </c>
      <c r="M46" s="165">
        <v>496.89839999999998</v>
      </c>
      <c r="N46" s="165">
        <v>483.26780000000002</v>
      </c>
      <c r="O46" s="165">
        <v>227.56890000000001</v>
      </c>
      <c r="P46" s="165">
        <v>223.47460000000001</v>
      </c>
      <c r="Q46" s="165">
        <v>225.84569999999999</v>
      </c>
      <c r="R46" s="165">
        <v>221.7637</v>
      </c>
      <c r="S46" s="165">
        <v>218.95160000000001</v>
      </c>
      <c r="T46" s="165">
        <v>220.30179999999999</v>
      </c>
      <c r="U46" s="165">
        <v>219.7</v>
      </c>
      <c r="V46" s="166"/>
      <c r="W46" s="165">
        <v>218.6</v>
      </c>
      <c r="X46" s="165">
        <v>138.81319999999999</v>
      </c>
      <c r="Y46" s="165">
        <v>138.29409999999999</v>
      </c>
      <c r="Z46" s="165">
        <v>138.76740000000001</v>
      </c>
      <c r="AA46" s="165">
        <v>138.40219999999999</v>
      </c>
      <c r="AB46" s="165">
        <v>136.2336</v>
      </c>
      <c r="AC46" s="166"/>
      <c r="AD46" s="165">
        <v>140.4632</v>
      </c>
      <c r="AE46" s="165">
        <v>125.21380000000001</v>
      </c>
      <c r="AF46" s="165">
        <v>139.08349999999999</v>
      </c>
    </row>
    <row r="47" spans="1:32" ht="18" customHeight="1" x14ac:dyDescent="0.3">
      <c r="A47" s="162" t="s">
        <v>60</v>
      </c>
      <c r="B47" s="162" t="s">
        <v>824</v>
      </c>
      <c r="C47" s="165">
        <v>499.38959999999997</v>
      </c>
      <c r="D47" s="165">
        <v>503.0129</v>
      </c>
      <c r="E47" s="166"/>
      <c r="F47" s="165">
        <v>510.04730000000001</v>
      </c>
      <c r="G47" s="165">
        <v>510.80419999999998</v>
      </c>
      <c r="H47" s="166"/>
      <c r="I47" s="166"/>
      <c r="J47" s="165">
        <v>499.4187</v>
      </c>
      <c r="K47" s="165">
        <v>491.20690000000002</v>
      </c>
      <c r="L47" s="165">
        <v>477.5521</v>
      </c>
      <c r="M47" s="165">
        <v>496.60550000000001</v>
      </c>
      <c r="N47" s="165">
        <v>484.58280000000002</v>
      </c>
      <c r="O47" s="165">
        <v>226.5309</v>
      </c>
      <c r="P47" s="165">
        <v>222.99549999999999</v>
      </c>
      <c r="Q47" s="165">
        <v>225.23769999999999</v>
      </c>
      <c r="R47" s="165">
        <v>221.17959999999999</v>
      </c>
      <c r="S47" s="165">
        <v>218.61199999999999</v>
      </c>
      <c r="T47" s="165">
        <v>220.74639999999999</v>
      </c>
      <c r="U47" s="165">
        <v>220.3</v>
      </c>
      <c r="V47" s="166"/>
      <c r="W47" s="165">
        <v>219.2</v>
      </c>
      <c r="X47" s="166"/>
      <c r="Y47" s="165">
        <v>139.24850000000001</v>
      </c>
      <c r="Z47" s="165">
        <v>138.86600000000001</v>
      </c>
      <c r="AA47" s="165">
        <v>137.90690000000001</v>
      </c>
      <c r="AB47" s="165">
        <v>136.09559999999999</v>
      </c>
      <c r="AC47" s="166"/>
      <c r="AD47" s="165">
        <v>140.917</v>
      </c>
      <c r="AE47" s="165">
        <v>125.2577</v>
      </c>
      <c r="AF47" s="165">
        <v>138.96100000000001</v>
      </c>
    </row>
    <row r="48" spans="1:32" ht="18" customHeight="1" x14ac:dyDescent="0.3">
      <c r="A48" s="162" t="s">
        <v>60</v>
      </c>
      <c r="B48" s="162" t="s">
        <v>825</v>
      </c>
      <c r="C48" s="165">
        <v>499.12729999999999</v>
      </c>
      <c r="D48" s="165">
        <v>503.27550000000002</v>
      </c>
      <c r="E48" s="165">
        <v>502.50220000000002</v>
      </c>
      <c r="F48" s="165">
        <v>510.2509</v>
      </c>
      <c r="G48" s="165">
        <v>512.00189999999998</v>
      </c>
      <c r="H48" s="165">
        <v>510.75510000000003</v>
      </c>
      <c r="I48" s="166"/>
      <c r="J48" s="165">
        <v>499.22820000000002</v>
      </c>
      <c r="K48" s="165">
        <v>493.42489999999998</v>
      </c>
      <c r="L48" s="165">
        <v>478.76600000000002</v>
      </c>
      <c r="M48" s="165">
        <v>498.72269999999997</v>
      </c>
      <c r="N48" s="165">
        <v>487.7276</v>
      </c>
      <c r="O48" s="165">
        <v>226.61609999999999</v>
      </c>
      <c r="P48" s="165">
        <v>222.73849999999999</v>
      </c>
      <c r="Q48" s="165">
        <v>225.16739999999999</v>
      </c>
      <c r="R48" s="165">
        <v>221.40620000000001</v>
      </c>
      <c r="S48" s="165">
        <v>218.73750000000001</v>
      </c>
      <c r="T48" s="165">
        <v>220.88079999999999</v>
      </c>
      <c r="U48" s="165">
        <v>220.3</v>
      </c>
      <c r="V48" s="166"/>
      <c r="W48" s="165">
        <v>219.9</v>
      </c>
      <c r="X48" s="166"/>
      <c r="Y48" s="165">
        <v>139.68899999999999</v>
      </c>
      <c r="Z48" s="165">
        <v>139.0164</v>
      </c>
      <c r="AA48" s="165">
        <v>137.9639</v>
      </c>
      <c r="AB48" s="165">
        <v>136.09559999999999</v>
      </c>
      <c r="AC48" s="166"/>
      <c r="AD48" s="165">
        <v>141.4</v>
      </c>
      <c r="AE48" s="165">
        <v>125.0722</v>
      </c>
      <c r="AF48" s="165">
        <v>138.57300000000001</v>
      </c>
    </row>
    <row r="49" spans="1:32" ht="18" customHeight="1" x14ac:dyDescent="0.3">
      <c r="A49" s="162" t="s">
        <v>60</v>
      </c>
      <c r="B49" s="162" t="s">
        <v>826</v>
      </c>
      <c r="C49" s="168">
        <v>499.54689999999999</v>
      </c>
      <c r="D49" s="168">
        <v>504.06330000000003</v>
      </c>
      <c r="E49" s="167"/>
      <c r="F49" s="168">
        <v>511.03519999999997</v>
      </c>
      <c r="G49" s="168">
        <v>511.95960000000002</v>
      </c>
      <c r="H49" s="167"/>
      <c r="I49" s="167"/>
      <c r="J49" s="168">
        <v>500.33980000000003</v>
      </c>
      <c r="K49" s="168">
        <v>493.14</v>
      </c>
      <c r="L49" s="168">
        <v>480.01530000000002</v>
      </c>
      <c r="M49" s="168">
        <v>500.17860000000002</v>
      </c>
      <c r="N49" s="168">
        <v>486.57900000000001</v>
      </c>
      <c r="O49" s="168">
        <v>227.15969999999999</v>
      </c>
      <c r="P49" s="168">
        <v>223.3853</v>
      </c>
      <c r="Q49" s="168">
        <v>225.6551</v>
      </c>
      <c r="R49" s="168">
        <v>221.6591</v>
      </c>
      <c r="S49" s="168">
        <v>219.16579999999999</v>
      </c>
      <c r="T49" s="168">
        <v>220.69040000000001</v>
      </c>
      <c r="U49" s="168">
        <v>221</v>
      </c>
      <c r="V49" s="167"/>
      <c r="W49" s="168">
        <v>220</v>
      </c>
      <c r="X49" s="167"/>
      <c r="Y49" s="168">
        <v>140.2868</v>
      </c>
      <c r="Z49" s="168">
        <v>138.96449999999999</v>
      </c>
      <c r="AA49" s="168">
        <v>137.28630000000001</v>
      </c>
      <c r="AB49" s="168">
        <v>136.1232</v>
      </c>
      <c r="AC49" s="167"/>
      <c r="AD49" s="168">
        <v>141.59030000000001</v>
      </c>
      <c r="AE49" s="168">
        <v>125.2577</v>
      </c>
      <c r="AF49" s="168">
        <v>138.96100000000001</v>
      </c>
    </row>
    <row r="50" spans="1:32" ht="18" customHeight="1" x14ac:dyDescent="0.3">
      <c r="A50" s="162" t="s">
        <v>60</v>
      </c>
      <c r="B50" s="162" t="s">
        <v>827</v>
      </c>
      <c r="C50" s="163">
        <v>499.91410000000002</v>
      </c>
      <c r="D50" s="163">
        <v>504.58839999999998</v>
      </c>
      <c r="E50" s="164"/>
      <c r="F50" s="163">
        <v>511.44760000000002</v>
      </c>
      <c r="G50" s="163">
        <v>512.51549999999997</v>
      </c>
      <c r="H50" s="164"/>
      <c r="I50" s="164"/>
      <c r="J50" s="163">
        <v>499.78969999999998</v>
      </c>
      <c r="K50" s="163">
        <v>493.34100000000001</v>
      </c>
      <c r="L50" s="163">
        <v>478.54930000000002</v>
      </c>
      <c r="M50" s="163">
        <v>498.5179</v>
      </c>
      <c r="N50" s="163">
        <v>485.4742</v>
      </c>
      <c r="O50" s="163">
        <v>227.327</v>
      </c>
      <c r="P50" s="163">
        <v>223.76750000000001</v>
      </c>
      <c r="Q50" s="163">
        <v>226.04069999999999</v>
      </c>
      <c r="R50" s="163">
        <v>221.98089999999999</v>
      </c>
      <c r="S50" s="163">
        <v>219.1953</v>
      </c>
      <c r="T50" s="163">
        <v>220.9898</v>
      </c>
      <c r="U50" s="163">
        <v>220.3</v>
      </c>
      <c r="V50" s="164"/>
      <c r="W50" s="163">
        <v>219.8</v>
      </c>
      <c r="X50" s="164"/>
      <c r="Y50" s="163">
        <v>139.4426</v>
      </c>
      <c r="Z50" s="163">
        <v>139.0164</v>
      </c>
      <c r="AA50" s="163">
        <v>137.39750000000001</v>
      </c>
      <c r="AB50" s="163">
        <v>136.2474</v>
      </c>
      <c r="AC50" s="164"/>
      <c r="AD50" s="163">
        <v>141.078</v>
      </c>
      <c r="AE50" s="163">
        <v>124.8378</v>
      </c>
      <c r="AF50" s="163">
        <v>138.57300000000001</v>
      </c>
    </row>
    <row r="51" spans="1:32" ht="18" customHeight="1" x14ac:dyDescent="0.3">
      <c r="A51" s="162" t="s">
        <v>60</v>
      </c>
      <c r="B51" s="162" t="s">
        <v>828</v>
      </c>
      <c r="C51" s="165">
        <v>500.01900000000001</v>
      </c>
      <c r="D51" s="165">
        <v>504.851</v>
      </c>
      <c r="E51" s="166"/>
      <c r="F51" s="165">
        <v>511.51089999999999</v>
      </c>
      <c r="G51" s="165">
        <v>512.16809999999998</v>
      </c>
      <c r="H51" s="165">
        <v>510.68209999999999</v>
      </c>
      <c r="I51" s="166"/>
      <c r="J51" s="165">
        <v>499.78930000000003</v>
      </c>
      <c r="K51" s="165">
        <v>492.29300000000001</v>
      </c>
      <c r="L51" s="165">
        <v>479.41570000000002</v>
      </c>
      <c r="M51" s="165">
        <v>497.82049999999998</v>
      </c>
      <c r="N51" s="165">
        <v>484.7647</v>
      </c>
      <c r="O51" s="165">
        <v>227.63419999999999</v>
      </c>
      <c r="P51" s="165">
        <v>223.86330000000001</v>
      </c>
      <c r="Q51" s="165">
        <v>226.14340000000001</v>
      </c>
      <c r="R51" s="165">
        <v>221.91739999999999</v>
      </c>
      <c r="S51" s="165">
        <v>219.1584</v>
      </c>
      <c r="T51" s="165">
        <v>220.79820000000001</v>
      </c>
      <c r="U51" s="165">
        <v>221</v>
      </c>
      <c r="V51" s="166"/>
      <c r="W51" s="165">
        <v>219.4</v>
      </c>
      <c r="X51" s="165">
        <v>137.95760000000001</v>
      </c>
      <c r="Y51" s="165">
        <v>139.07490000000001</v>
      </c>
      <c r="Z51" s="165">
        <v>138.96449999999999</v>
      </c>
      <c r="AA51" s="165">
        <v>136.84870000000001</v>
      </c>
      <c r="AB51" s="165">
        <v>136.09559999999999</v>
      </c>
      <c r="AC51" s="166"/>
      <c r="AD51" s="165">
        <v>140.7706</v>
      </c>
      <c r="AE51" s="165">
        <v>124.745</v>
      </c>
      <c r="AF51" s="165">
        <v>138.63419999999999</v>
      </c>
    </row>
    <row r="52" spans="1:32" ht="18" customHeight="1" x14ac:dyDescent="0.3">
      <c r="A52" s="162" t="s">
        <v>60</v>
      </c>
      <c r="B52" s="162" t="s">
        <v>829</v>
      </c>
      <c r="C52" s="165">
        <v>500.1764</v>
      </c>
      <c r="D52" s="165">
        <v>504.64100000000002</v>
      </c>
      <c r="E52" s="166"/>
      <c r="F52" s="165">
        <v>510.8492</v>
      </c>
      <c r="G52" s="165">
        <v>511.48509999999999</v>
      </c>
      <c r="H52" s="165">
        <v>510.62439999999998</v>
      </c>
      <c r="I52" s="166"/>
      <c r="J52" s="165">
        <v>499.50790000000001</v>
      </c>
      <c r="K52" s="165">
        <v>492.28339999999997</v>
      </c>
      <c r="L52" s="165">
        <v>480.1003</v>
      </c>
      <c r="M52" s="165">
        <v>499.2</v>
      </c>
      <c r="N52" s="165">
        <v>485.44119999999998</v>
      </c>
      <c r="O52" s="165">
        <v>227.6857</v>
      </c>
      <c r="P52" s="165">
        <v>223.6404</v>
      </c>
      <c r="Q52" s="165">
        <v>226.47470000000001</v>
      </c>
      <c r="R52" s="165">
        <v>221.31960000000001</v>
      </c>
      <c r="S52" s="165">
        <v>218.75970000000001</v>
      </c>
      <c r="T52" s="165">
        <v>220.36959999999999</v>
      </c>
      <c r="U52" s="165">
        <v>220.3</v>
      </c>
      <c r="V52" s="166"/>
      <c r="W52" s="165">
        <v>219.7</v>
      </c>
      <c r="X52" s="165">
        <v>138.05119999999999</v>
      </c>
      <c r="Y52" s="165">
        <v>139.24160000000001</v>
      </c>
      <c r="Z52" s="165">
        <v>139.11500000000001</v>
      </c>
      <c r="AA52" s="165">
        <v>137.125</v>
      </c>
      <c r="AB52" s="165">
        <v>135.76439999999999</v>
      </c>
      <c r="AC52" s="166"/>
      <c r="AD52" s="165">
        <v>140.96090000000001</v>
      </c>
      <c r="AE52" s="165">
        <v>124.745</v>
      </c>
      <c r="AF52" s="165">
        <v>138.96100000000001</v>
      </c>
    </row>
    <row r="53" spans="1:32" ht="18" customHeight="1" x14ac:dyDescent="0.3">
      <c r="A53" s="162" t="s">
        <v>60</v>
      </c>
      <c r="B53" s="162" t="s">
        <v>830</v>
      </c>
      <c r="C53" s="165">
        <v>500.70089999999999</v>
      </c>
      <c r="D53" s="165">
        <v>505.79640000000001</v>
      </c>
      <c r="E53" s="166"/>
      <c r="F53" s="165">
        <v>511.91860000000003</v>
      </c>
      <c r="G53" s="165">
        <v>512.19039999999995</v>
      </c>
      <c r="H53" s="166"/>
      <c r="I53" s="166"/>
      <c r="J53" s="165">
        <v>499.41059999999999</v>
      </c>
      <c r="K53" s="165">
        <v>492.9479</v>
      </c>
      <c r="L53" s="165">
        <v>479.76389999999998</v>
      </c>
      <c r="M53" s="165">
        <v>499.88850000000002</v>
      </c>
      <c r="N53" s="165">
        <v>485.63170000000002</v>
      </c>
      <c r="O53" s="165">
        <v>228.39019999999999</v>
      </c>
      <c r="P53" s="165">
        <v>224.08869999999999</v>
      </c>
      <c r="Q53" s="165">
        <v>226.87899999999999</v>
      </c>
      <c r="R53" s="165">
        <v>221.52680000000001</v>
      </c>
      <c r="S53" s="165">
        <v>219.2174</v>
      </c>
      <c r="T53" s="165">
        <v>220.95830000000001</v>
      </c>
      <c r="U53" s="165">
        <v>221</v>
      </c>
      <c r="V53" s="166"/>
      <c r="W53" s="165">
        <v>220.2</v>
      </c>
      <c r="X53" s="165">
        <v>138.8544</v>
      </c>
      <c r="Y53" s="165">
        <v>139.26660000000001</v>
      </c>
      <c r="Z53" s="165">
        <v>139.364</v>
      </c>
      <c r="AA53" s="165">
        <v>137.81319999999999</v>
      </c>
      <c r="AB53" s="165">
        <v>134.964</v>
      </c>
      <c r="AC53" s="166"/>
      <c r="AD53" s="165">
        <v>140.96090000000001</v>
      </c>
      <c r="AE53" s="165">
        <v>123.8075</v>
      </c>
      <c r="AF53" s="165">
        <v>139.36940000000001</v>
      </c>
    </row>
    <row r="54" spans="1:32" ht="18" customHeight="1" x14ac:dyDescent="0.3">
      <c r="A54" s="162" t="s">
        <v>60</v>
      </c>
      <c r="B54" s="162" t="s">
        <v>831</v>
      </c>
      <c r="C54" s="165">
        <v>501.38290000000001</v>
      </c>
      <c r="D54" s="165">
        <v>506.89920000000001</v>
      </c>
      <c r="E54" s="166"/>
      <c r="F54" s="165">
        <v>510.53640000000001</v>
      </c>
      <c r="G54" s="165">
        <v>511.13760000000002</v>
      </c>
      <c r="H54" s="165">
        <v>509.69510000000002</v>
      </c>
      <c r="I54" s="166"/>
      <c r="J54" s="165">
        <v>498.96570000000003</v>
      </c>
      <c r="K54" s="165">
        <v>491.30009999999999</v>
      </c>
      <c r="L54" s="165">
        <v>479.6293</v>
      </c>
      <c r="M54" s="165">
        <v>498.04239999999999</v>
      </c>
      <c r="N54" s="165">
        <v>485.7013</v>
      </c>
      <c r="O54" s="165">
        <v>228.5197</v>
      </c>
      <c r="P54" s="165">
        <v>224.58150000000001</v>
      </c>
      <c r="Q54" s="165">
        <v>227.60939999999999</v>
      </c>
      <c r="R54" s="165">
        <v>221.71279999999999</v>
      </c>
      <c r="S54" s="165">
        <v>219.18049999999999</v>
      </c>
      <c r="T54" s="165">
        <v>220.87909999999999</v>
      </c>
      <c r="U54" s="165">
        <v>220.3</v>
      </c>
      <c r="V54" s="166"/>
      <c r="W54" s="165">
        <v>220.2</v>
      </c>
      <c r="X54" s="165">
        <v>138.82380000000001</v>
      </c>
      <c r="Y54" s="165">
        <v>139.13589999999999</v>
      </c>
      <c r="Z54" s="165">
        <v>139.2654</v>
      </c>
      <c r="AA54" s="165">
        <v>136.9854</v>
      </c>
      <c r="AB54" s="165">
        <v>134.93639999999999</v>
      </c>
      <c r="AC54" s="166"/>
      <c r="AD54" s="165">
        <v>140.87309999999999</v>
      </c>
      <c r="AE54" s="165">
        <v>123.7098</v>
      </c>
      <c r="AF54" s="165">
        <v>139.36940000000001</v>
      </c>
    </row>
    <row r="55" spans="1:32" ht="18" customHeight="1" x14ac:dyDescent="0.3">
      <c r="A55" s="162" t="s">
        <v>60</v>
      </c>
      <c r="B55" s="162" t="s">
        <v>832</v>
      </c>
      <c r="C55" s="165">
        <v>500.91079999999999</v>
      </c>
      <c r="D55" s="165">
        <v>506.79419999999999</v>
      </c>
      <c r="E55" s="165">
        <v>501.18920000000003</v>
      </c>
      <c r="F55" s="165">
        <v>512.58839999999998</v>
      </c>
      <c r="G55" s="165">
        <v>512.60530000000006</v>
      </c>
      <c r="H55" s="165">
        <v>510.83640000000003</v>
      </c>
      <c r="I55" s="166"/>
      <c r="J55" s="165">
        <v>500.25229999999999</v>
      </c>
      <c r="K55" s="165">
        <v>493.64170000000001</v>
      </c>
      <c r="L55" s="165">
        <v>481.67540000000002</v>
      </c>
      <c r="M55" s="165">
        <v>500.16669999999999</v>
      </c>
      <c r="N55" s="165">
        <v>486.82510000000002</v>
      </c>
      <c r="O55" s="165">
        <v>228.61760000000001</v>
      </c>
      <c r="P55" s="165">
        <v>225.16929999999999</v>
      </c>
      <c r="Q55" s="165">
        <v>228.55930000000001</v>
      </c>
      <c r="R55" s="165">
        <v>222.66120000000001</v>
      </c>
      <c r="S55" s="165">
        <v>220.33959999999999</v>
      </c>
      <c r="T55" s="165">
        <v>221.3904</v>
      </c>
      <c r="U55" s="165">
        <v>221.6</v>
      </c>
      <c r="V55" s="166"/>
      <c r="W55" s="165">
        <v>221.2</v>
      </c>
      <c r="X55" s="166"/>
      <c r="Y55" s="165">
        <v>140.01599999999999</v>
      </c>
      <c r="Z55" s="165">
        <v>138.4665</v>
      </c>
      <c r="AA55" s="165">
        <v>137.2226</v>
      </c>
      <c r="AB55" s="165">
        <v>135.40559999999999</v>
      </c>
      <c r="AC55" s="166"/>
      <c r="AD55" s="165">
        <v>141.63419999999999</v>
      </c>
      <c r="AE55" s="165">
        <v>124.9306</v>
      </c>
      <c r="AF55" s="165">
        <v>139.36940000000001</v>
      </c>
    </row>
    <row r="56" spans="1:32" ht="18" customHeight="1" x14ac:dyDescent="0.3">
      <c r="A56" s="162" t="s">
        <v>60</v>
      </c>
      <c r="B56" s="162" t="s">
        <v>833</v>
      </c>
      <c r="C56" s="165">
        <v>501.69760000000002</v>
      </c>
      <c r="D56" s="165">
        <v>509.99770000000001</v>
      </c>
      <c r="E56" s="166"/>
      <c r="F56" s="165">
        <v>514.86530000000005</v>
      </c>
      <c r="G56" s="165">
        <v>515.00900000000001</v>
      </c>
      <c r="H56" s="165">
        <v>512.19629999999995</v>
      </c>
      <c r="I56" s="166"/>
      <c r="J56" s="165">
        <v>503.59089999999998</v>
      </c>
      <c r="K56" s="165">
        <v>496.20409999999998</v>
      </c>
      <c r="L56" s="165">
        <v>482.4717</v>
      </c>
      <c r="M56" s="165">
        <v>502.12849999999997</v>
      </c>
      <c r="N56" s="165">
        <v>488.86369999999999</v>
      </c>
      <c r="O56" s="165">
        <v>226.73769999999999</v>
      </c>
      <c r="P56" s="165">
        <v>226.25710000000001</v>
      </c>
      <c r="Q56" s="165">
        <v>228.23439999999999</v>
      </c>
      <c r="R56" s="165">
        <v>223.62729999999999</v>
      </c>
      <c r="S56" s="165">
        <v>221.22559999999999</v>
      </c>
      <c r="T56" s="165">
        <v>221.7148</v>
      </c>
      <c r="U56" s="165">
        <v>222.3</v>
      </c>
      <c r="V56" s="166"/>
      <c r="W56" s="165">
        <v>221.8</v>
      </c>
      <c r="X56" s="165">
        <v>138.8175</v>
      </c>
      <c r="Y56" s="165">
        <v>140.22929999999999</v>
      </c>
      <c r="Z56" s="165">
        <v>138.71549999999999</v>
      </c>
      <c r="AA56" s="165">
        <v>137.3382</v>
      </c>
      <c r="AB56" s="165">
        <v>136.17840000000001</v>
      </c>
      <c r="AC56" s="166"/>
      <c r="AD56" s="165">
        <v>142.23429999999999</v>
      </c>
      <c r="AE56" s="165">
        <v>125.16500000000001</v>
      </c>
      <c r="AF56" s="165">
        <v>140.06379999999999</v>
      </c>
    </row>
    <row r="57" spans="1:32" ht="18" customHeight="1" x14ac:dyDescent="0.3">
      <c r="A57" s="162" t="s">
        <v>834</v>
      </c>
      <c r="B57" s="162" t="s">
        <v>61</v>
      </c>
      <c r="C57" s="168">
        <v>502.90410000000003</v>
      </c>
      <c r="D57" s="168">
        <v>515.40700000000004</v>
      </c>
      <c r="E57" s="167"/>
      <c r="F57" s="168">
        <v>516.50480000000005</v>
      </c>
      <c r="G57" s="168">
        <v>516.6549</v>
      </c>
      <c r="H57" s="168">
        <v>513.48879999999997</v>
      </c>
      <c r="I57" s="168">
        <v>511.97879999999998</v>
      </c>
      <c r="J57" s="168">
        <v>504.67739999999998</v>
      </c>
      <c r="K57" s="168">
        <v>496.09629999999999</v>
      </c>
      <c r="L57" s="168">
        <v>483.86180000000002</v>
      </c>
      <c r="M57" s="168">
        <v>502.26029999999997</v>
      </c>
      <c r="N57" s="168">
        <v>489.36779999999999</v>
      </c>
      <c r="O57" s="168">
        <v>226.80009999999999</v>
      </c>
      <c r="P57" s="168">
        <v>224.9272</v>
      </c>
      <c r="Q57" s="168">
        <v>228.5341</v>
      </c>
      <c r="R57" s="168">
        <v>224.34819999999999</v>
      </c>
      <c r="S57" s="168">
        <v>221.7645</v>
      </c>
      <c r="T57" s="168">
        <v>221.77459999999999</v>
      </c>
      <c r="U57" s="168">
        <v>222.3</v>
      </c>
      <c r="V57" s="167"/>
      <c r="W57" s="168">
        <v>222.3</v>
      </c>
      <c r="X57" s="168">
        <v>138.6336</v>
      </c>
      <c r="Y57" s="168">
        <v>140.45070000000001</v>
      </c>
      <c r="Z57" s="168">
        <v>138.96449999999999</v>
      </c>
      <c r="AA57" s="168">
        <v>137.34190000000001</v>
      </c>
      <c r="AB57" s="168">
        <v>136.1232</v>
      </c>
      <c r="AC57" s="167"/>
      <c r="AD57" s="168">
        <v>142.08799999999999</v>
      </c>
      <c r="AE57" s="168">
        <v>125.68259999999999</v>
      </c>
      <c r="AF57" s="168">
        <v>138.55250000000001</v>
      </c>
    </row>
    <row r="58" spans="1:32" x14ac:dyDescent="0.3">
      <c r="A58" s="227" t="s">
        <v>846</v>
      </c>
      <c r="B58" s="227"/>
      <c r="C58" s="169">
        <v>504.53030000000001</v>
      </c>
      <c r="D58" s="169">
        <v>519.24080000000004</v>
      </c>
      <c r="E58" s="169">
        <v>521.30399999999997</v>
      </c>
      <c r="F58" s="169">
        <v>523.44899999999996</v>
      </c>
      <c r="G58" s="169">
        <v>523.36599999999999</v>
      </c>
      <c r="H58" s="169">
        <v>521.8981</v>
      </c>
      <c r="I58" s="169">
        <v>518.97209999999995</v>
      </c>
      <c r="J58" s="169">
        <v>511.55149999999998</v>
      </c>
      <c r="K58" s="169">
        <v>508.23160000000001</v>
      </c>
      <c r="L58" s="169">
        <v>491.54270000000002</v>
      </c>
      <c r="M58" s="169">
        <v>516.40700000000004</v>
      </c>
      <c r="N58" s="169">
        <v>500.20549999999997</v>
      </c>
      <c r="O58" s="169">
        <v>228.81530000000001</v>
      </c>
      <c r="P58" s="169">
        <v>227.4196</v>
      </c>
      <c r="Q58" s="169">
        <v>228.63910000000001</v>
      </c>
      <c r="R58" s="169">
        <v>225.70310000000001</v>
      </c>
      <c r="S58" s="169">
        <v>222.86449999999999</v>
      </c>
      <c r="T58" s="169">
        <v>223.96</v>
      </c>
      <c r="U58" s="169">
        <v>227.3</v>
      </c>
      <c r="V58" s="169">
        <v>0</v>
      </c>
      <c r="W58" s="169">
        <v>226.8</v>
      </c>
      <c r="X58" s="169">
        <v>141.10669999999999</v>
      </c>
      <c r="Y58" s="169">
        <v>140.74189999999999</v>
      </c>
      <c r="Z58" s="169">
        <v>139.5145</v>
      </c>
      <c r="AA58" s="169">
        <v>139.29509999999999</v>
      </c>
      <c r="AB58" s="169">
        <v>136.56479999999999</v>
      </c>
      <c r="AC58" s="169">
        <v>0</v>
      </c>
      <c r="AD58" s="169">
        <v>142.33680000000001</v>
      </c>
      <c r="AE58" s="169">
        <v>129.2422</v>
      </c>
      <c r="AF58" s="169">
        <v>141.73849999999999</v>
      </c>
    </row>
    <row r="59" spans="1:32" x14ac:dyDescent="0.3">
      <c r="A59" s="227" t="s">
        <v>847</v>
      </c>
      <c r="B59" s="227"/>
      <c r="C59" s="169">
        <v>496.81920000000002</v>
      </c>
      <c r="D59" s="169">
        <v>497.76119999999997</v>
      </c>
      <c r="E59" s="169">
        <v>501.18920000000003</v>
      </c>
      <c r="F59" s="169">
        <v>505.65519999999998</v>
      </c>
      <c r="G59" s="169">
        <v>506.57870000000003</v>
      </c>
      <c r="H59" s="169">
        <v>507.86750000000001</v>
      </c>
      <c r="I59" s="169">
        <v>511.97879999999998</v>
      </c>
      <c r="J59" s="169">
        <v>498.96570000000003</v>
      </c>
      <c r="K59" s="169">
        <v>491.20690000000002</v>
      </c>
      <c r="L59" s="169">
        <v>477.5521</v>
      </c>
      <c r="M59" s="169">
        <v>496.60550000000001</v>
      </c>
      <c r="N59" s="169">
        <v>483.26780000000002</v>
      </c>
      <c r="O59" s="169">
        <v>223.2688</v>
      </c>
      <c r="P59" s="169">
        <v>222.6439</v>
      </c>
      <c r="Q59" s="169">
        <v>222.60040000000001</v>
      </c>
      <c r="R59" s="169">
        <v>216.94800000000001</v>
      </c>
      <c r="S59" s="169">
        <v>214.99449999999999</v>
      </c>
      <c r="T59" s="169">
        <v>220.30179999999999</v>
      </c>
      <c r="U59" s="169">
        <v>219.7</v>
      </c>
      <c r="V59" s="169">
        <v>0</v>
      </c>
      <c r="W59" s="169">
        <v>218.6</v>
      </c>
      <c r="X59" s="169">
        <v>137.95760000000001</v>
      </c>
      <c r="Y59" s="169">
        <v>138.29409999999999</v>
      </c>
      <c r="Z59" s="169">
        <v>136.77510000000001</v>
      </c>
      <c r="AA59" s="169">
        <v>136.84870000000001</v>
      </c>
      <c r="AB59" s="169">
        <v>133.3494</v>
      </c>
      <c r="AC59" s="169">
        <v>0</v>
      </c>
      <c r="AD59" s="169">
        <v>139.62889999999999</v>
      </c>
      <c r="AE59" s="169">
        <v>123.2411</v>
      </c>
      <c r="AF59" s="169">
        <v>138.55250000000001</v>
      </c>
    </row>
    <row r="60" spans="1:32" x14ac:dyDescent="0.3">
      <c r="A60" s="227" t="s">
        <v>848</v>
      </c>
      <c r="B60" s="227"/>
      <c r="C60" s="169">
        <v>501.01460833333329</v>
      </c>
      <c r="D60" s="169">
        <v>510.12356249999999</v>
      </c>
      <c r="E60" s="169">
        <v>512.00596250000001</v>
      </c>
      <c r="F60" s="169">
        <v>513.85081458333332</v>
      </c>
      <c r="G60" s="169">
        <v>514.21914791666666</v>
      </c>
      <c r="H60" s="169">
        <v>513.70823095238086</v>
      </c>
      <c r="I60" s="169">
        <v>517.89363749999995</v>
      </c>
      <c r="J60" s="169">
        <v>505.13511041666663</v>
      </c>
      <c r="K60" s="169">
        <v>500.62395652173905</v>
      </c>
      <c r="L60" s="169">
        <v>484.39389791666662</v>
      </c>
      <c r="M60" s="169">
        <v>507.06931666666662</v>
      </c>
      <c r="N60" s="169">
        <v>493.14999130434785</v>
      </c>
      <c r="O60" s="169">
        <v>226.59691874999999</v>
      </c>
      <c r="P60" s="169">
        <v>224.6082625</v>
      </c>
      <c r="Q60" s="169">
        <v>225.82892916666665</v>
      </c>
      <c r="R60" s="169">
        <v>221.63103958333332</v>
      </c>
      <c r="S60" s="169">
        <v>219.31217291666664</v>
      </c>
      <c r="T60" s="169">
        <v>221.82364999999999</v>
      </c>
      <c r="U60" s="169">
        <v>224.4</v>
      </c>
      <c r="V60" s="169">
        <v>0</v>
      </c>
      <c r="W60" s="169">
        <v>223.22708333333333</v>
      </c>
      <c r="X60" s="169">
        <v>139.66749487179487</v>
      </c>
      <c r="Y60" s="169">
        <v>139.64228750000001</v>
      </c>
      <c r="Z60" s="169">
        <v>138.63020833333334</v>
      </c>
      <c r="AA60" s="169">
        <v>138.1003</v>
      </c>
      <c r="AB60" s="169">
        <v>135.2722</v>
      </c>
      <c r="AC60" s="169">
        <v>0</v>
      </c>
      <c r="AD60" s="169">
        <v>141.02888333333331</v>
      </c>
      <c r="AE60" s="169">
        <v>125.61806041666667</v>
      </c>
      <c r="AF60" s="169">
        <v>140.29612083333333</v>
      </c>
    </row>
    <row r="61" spans="1:32" x14ac:dyDescent="0.3">
      <c r="A61" s="227" t="s">
        <v>2317</v>
      </c>
      <c r="B61" s="227"/>
      <c r="C61" s="160" t="s">
        <v>171</v>
      </c>
      <c r="D61" s="160" t="s">
        <v>171</v>
      </c>
      <c r="E61" s="160" t="s">
        <v>171</v>
      </c>
      <c r="F61" s="160" t="s">
        <v>2318</v>
      </c>
      <c r="G61" s="160" t="s">
        <v>2318</v>
      </c>
      <c r="H61" s="160" t="s">
        <v>2318</v>
      </c>
      <c r="I61" s="160" t="s">
        <v>2319</v>
      </c>
      <c r="J61" s="160" t="s">
        <v>2319</v>
      </c>
      <c r="K61" s="160" t="s">
        <v>2319</v>
      </c>
      <c r="L61" s="160" t="s">
        <v>2319</v>
      </c>
      <c r="M61" s="160" t="s">
        <v>2319</v>
      </c>
      <c r="N61" s="160" t="s">
        <v>2319</v>
      </c>
      <c r="O61" s="160" t="s">
        <v>171</v>
      </c>
      <c r="P61" s="160" t="s">
        <v>171</v>
      </c>
      <c r="Q61" s="160" t="s">
        <v>171</v>
      </c>
      <c r="R61" s="160" t="s">
        <v>2318</v>
      </c>
      <c r="S61" s="160" t="s">
        <v>2318</v>
      </c>
      <c r="T61" s="160" t="s">
        <v>2319</v>
      </c>
      <c r="U61" s="160" t="s">
        <v>2319</v>
      </c>
      <c r="V61" s="160" t="s">
        <v>2319</v>
      </c>
      <c r="W61" s="160" t="s">
        <v>2319</v>
      </c>
      <c r="X61" s="160" t="s">
        <v>2319</v>
      </c>
      <c r="Y61" s="160" t="s">
        <v>2319</v>
      </c>
      <c r="Z61" s="160" t="s">
        <v>2319</v>
      </c>
      <c r="AA61" s="160" t="s">
        <v>2319</v>
      </c>
      <c r="AB61" s="160" t="s">
        <v>2319</v>
      </c>
      <c r="AC61" s="160" t="s">
        <v>2319</v>
      </c>
      <c r="AD61" s="160" t="s">
        <v>2319</v>
      </c>
      <c r="AE61" s="160" t="s">
        <v>2319</v>
      </c>
      <c r="AF61" s="160" t="s">
        <v>2319</v>
      </c>
    </row>
    <row r="62" spans="1:32" ht="27" customHeight="1" x14ac:dyDescent="0.3">
      <c r="A62" s="227" t="s">
        <v>3</v>
      </c>
      <c r="B62" s="227"/>
      <c r="C62" s="228" t="s">
        <v>528</v>
      </c>
      <c r="D62" s="228"/>
      <c r="E62" s="228"/>
      <c r="F62" s="228"/>
      <c r="G62" s="228"/>
      <c r="H62" s="228"/>
      <c r="I62" s="228" t="s">
        <v>174</v>
      </c>
      <c r="J62" s="228" t="s">
        <v>528</v>
      </c>
      <c r="K62" s="228" t="s">
        <v>174</v>
      </c>
      <c r="L62" s="228" t="s">
        <v>528</v>
      </c>
      <c r="M62" s="228" t="s">
        <v>49</v>
      </c>
      <c r="N62" s="228" t="s">
        <v>174</v>
      </c>
      <c r="O62" s="228" t="s">
        <v>445</v>
      </c>
      <c r="P62" s="228"/>
      <c r="Q62" s="228"/>
      <c r="R62" s="228"/>
      <c r="S62" s="228"/>
      <c r="T62" s="228" t="s">
        <v>528</v>
      </c>
      <c r="U62" s="228" t="s">
        <v>2329</v>
      </c>
      <c r="V62" s="228"/>
      <c r="W62" s="228"/>
      <c r="X62" s="228" t="s">
        <v>445</v>
      </c>
      <c r="Y62" s="228" t="s">
        <v>922</v>
      </c>
      <c r="Z62" s="228" t="s">
        <v>445</v>
      </c>
      <c r="AA62" s="228" t="s">
        <v>2330</v>
      </c>
      <c r="AB62" s="228" t="s">
        <v>580</v>
      </c>
      <c r="AC62" s="228" t="s">
        <v>445</v>
      </c>
      <c r="AD62" s="228" t="s">
        <v>82</v>
      </c>
      <c r="AE62" s="228" t="s">
        <v>445</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2688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3" t="s">
        <v>2689</v>
      </c>
      <c r="C5" s="1"/>
      <c r="D5" s="1"/>
      <c r="E5" s="1"/>
      <c r="F5" s="1"/>
      <c r="G5" s="1"/>
    </row>
    <row r="6" spans="1:7" ht="34.950000000000003" customHeight="1" x14ac:dyDescent="0.3">
      <c r="A6" s="1"/>
      <c r="B6" s="3" t="s">
        <v>3</v>
      </c>
      <c r="C6" s="3" t="s">
        <v>4</v>
      </c>
      <c r="D6" s="3" t="s">
        <v>6</v>
      </c>
      <c r="E6" s="3" t="s">
        <v>7</v>
      </c>
      <c r="F6" s="3" t="s">
        <v>8</v>
      </c>
      <c r="G6" s="3" t="s">
        <v>2690</v>
      </c>
    </row>
    <row r="7" spans="1:7" x14ac:dyDescent="0.3">
      <c r="A7" s="1"/>
      <c r="B7" s="6" t="s">
        <v>353</v>
      </c>
      <c r="C7" s="6" t="s">
        <v>2691</v>
      </c>
      <c r="D7" s="87" t="s">
        <v>360</v>
      </c>
      <c r="E7" s="87" t="s">
        <v>32</v>
      </c>
      <c r="F7" s="87" t="s">
        <v>2692</v>
      </c>
      <c r="G7" s="6" t="s">
        <v>2693</v>
      </c>
    </row>
    <row r="8" spans="1:7" x14ac:dyDescent="0.3">
      <c r="A8" s="1"/>
      <c r="B8" s="6" t="s">
        <v>209</v>
      </c>
      <c r="C8" s="6" t="s">
        <v>2694</v>
      </c>
      <c r="D8" s="87" t="s">
        <v>2695</v>
      </c>
      <c r="E8" s="87" t="s">
        <v>2696</v>
      </c>
      <c r="F8" s="87" t="s">
        <v>2697</v>
      </c>
      <c r="G8" s="6" t="s">
        <v>2698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3" t="s">
        <v>2699</v>
      </c>
      <c r="C5" s="1"/>
      <c r="D5" s="1"/>
      <c r="E5" s="1"/>
      <c r="F5" s="1"/>
      <c r="G5" s="1"/>
      <c r="H5" s="1"/>
      <c r="I5" s="1"/>
    </row>
    <row r="6" spans="1:9" ht="34.950000000000003" customHeight="1" x14ac:dyDescent="0.3">
      <c r="A6" s="1"/>
      <c r="B6" s="3" t="s">
        <v>4</v>
      </c>
      <c r="C6" s="3" t="s">
        <v>2700</v>
      </c>
      <c r="D6" s="3" t="s">
        <v>2701</v>
      </c>
      <c r="E6" s="3" t="s">
        <v>7</v>
      </c>
      <c r="F6" s="3" t="s">
        <v>8</v>
      </c>
      <c r="G6" s="3" t="s">
        <v>2702</v>
      </c>
      <c r="H6" s="3" t="s">
        <v>2690</v>
      </c>
      <c r="I6" s="3" t="s">
        <v>2703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2704</v>
      </c>
      <c r="C5" s="1"/>
      <c r="D5" s="1"/>
      <c r="E5" s="1"/>
      <c r="F5" s="1"/>
      <c r="G5" s="1"/>
      <c r="H5" s="1"/>
      <c r="I5" s="1"/>
    </row>
    <row r="6" spans="1:9" ht="30" customHeight="1" x14ac:dyDescent="0.3">
      <c r="A6" s="1"/>
      <c r="B6" s="197" t="s">
        <v>2705</v>
      </c>
      <c r="C6" s="197"/>
      <c r="D6" s="197"/>
      <c r="E6" s="197"/>
      <c r="F6" s="197"/>
      <c r="G6" s="197"/>
      <c r="H6" s="197"/>
      <c r="I6" s="197"/>
    </row>
    <row r="7" spans="1:9" ht="19.95" customHeight="1" x14ac:dyDescent="0.3">
      <c r="A7" s="1"/>
      <c r="B7" s="197" t="s">
        <v>2706</v>
      </c>
      <c r="C7" s="197" t="s">
        <v>2707</v>
      </c>
      <c r="D7" s="197"/>
      <c r="E7" s="197" t="s">
        <v>2708</v>
      </c>
      <c r="F7" s="197"/>
      <c r="G7" s="197" t="s">
        <v>2709</v>
      </c>
      <c r="H7" s="197"/>
      <c r="I7" s="197"/>
    </row>
    <row r="8" spans="1:9" ht="19.95" customHeight="1" x14ac:dyDescent="0.3">
      <c r="A8" s="1"/>
      <c r="B8" s="197"/>
      <c r="C8" s="3" t="s">
        <v>2710</v>
      </c>
      <c r="D8" s="3" t="s">
        <v>2711</v>
      </c>
      <c r="E8" s="3" t="s">
        <v>2710</v>
      </c>
      <c r="F8" s="3" t="s">
        <v>2711</v>
      </c>
      <c r="G8" s="3" t="s">
        <v>2710</v>
      </c>
      <c r="H8" s="3" t="s">
        <v>2711</v>
      </c>
      <c r="I8" s="3" t="s">
        <v>2712</v>
      </c>
    </row>
    <row r="9" spans="1:9" ht="26.4" x14ac:dyDescent="0.3">
      <c r="A9" s="1"/>
      <c r="B9" s="87" t="s">
        <v>2713</v>
      </c>
      <c r="C9" s="87" t="s">
        <v>2714</v>
      </c>
      <c r="D9" s="87" t="s">
        <v>2714</v>
      </c>
      <c r="E9" s="87" t="s">
        <v>2714</v>
      </c>
      <c r="F9" s="87" t="s">
        <v>2714</v>
      </c>
      <c r="G9" s="87" t="s">
        <v>2714</v>
      </c>
      <c r="H9" s="87" t="s">
        <v>2714</v>
      </c>
      <c r="I9" s="87" t="s">
        <v>2715</v>
      </c>
    </row>
    <row r="10" spans="1:9" ht="26.4" x14ac:dyDescent="0.3">
      <c r="A10" s="1"/>
      <c r="B10" s="87" t="s">
        <v>2716</v>
      </c>
      <c r="C10" s="87" t="s">
        <v>2714</v>
      </c>
      <c r="D10" s="87" t="s">
        <v>2714</v>
      </c>
      <c r="E10" s="87" t="s">
        <v>2714</v>
      </c>
      <c r="F10" s="87" t="s">
        <v>2714</v>
      </c>
      <c r="G10" s="87" t="s">
        <v>2714</v>
      </c>
      <c r="H10" s="87" t="s">
        <v>2714</v>
      </c>
      <c r="I10" s="87" t="s">
        <v>2715</v>
      </c>
    </row>
    <row r="11" spans="1:9" ht="26.4" x14ac:dyDescent="0.3">
      <c r="A11" s="1"/>
      <c r="B11" s="87" t="s">
        <v>2717</v>
      </c>
      <c r="C11" s="87" t="s">
        <v>2718</v>
      </c>
      <c r="D11" s="87" t="s">
        <v>2719</v>
      </c>
      <c r="E11" s="87" t="s">
        <v>2720</v>
      </c>
      <c r="F11" s="87" t="s">
        <v>2721</v>
      </c>
      <c r="G11" s="87" t="s">
        <v>942</v>
      </c>
      <c r="H11" s="87" t="s">
        <v>942</v>
      </c>
      <c r="I11" s="87" t="s">
        <v>942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775</v>
      </c>
      <c r="C14" s="197"/>
      <c r="D14" s="197"/>
      <c r="E14" s="197"/>
      <c r="F14" s="197"/>
      <c r="G14" s="197"/>
      <c r="H14" s="197"/>
      <c r="I14" s="197"/>
    </row>
    <row r="15" spans="1:9" ht="19.95" customHeight="1" x14ac:dyDescent="0.3">
      <c r="A15" s="1"/>
      <c r="B15" s="197" t="s">
        <v>2706</v>
      </c>
      <c r="C15" s="197" t="s">
        <v>2707</v>
      </c>
      <c r="D15" s="197"/>
      <c r="E15" s="197" t="s">
        <v>2708</v>
      </c>
      <c r="F15" s="197"/>
      <c r="G15" s="197" t="s">
        <v>2709</v>
      </c>
      <c r="H15" s="197"/>
      <c r="I15" s="197"/>
    </row>
    <row r="16" spans="1:9" ht="19.95" customHeight="1" x14ac:dyDescent="0.3">
      <c r="A16" s="1"/>
      <c r="B16" s="197"/>
      <c r="C16" s="3" t="s">
        <v>2710</v>
      </c>
      <c r="D16" s="3" t="s">
        <v>2711</v>
      </c>
      <c r="E16" s="3" t="s">
        <v>2710</v>
      </c>
      <c r="F16" s="3" t="s">
        <v>2711</v>
      </c>
      <c r="G16" s="3" t="s">
        <v>2710</v>
      </c>
      <c r="H16" s="3" t="s">
        <v>2711</v>
      </c>
      <c r="I16" s="3" t="s">
        <v>2712</v>
      </c>
    </row>
    <row r="17" spans="1:9" ht="26.4" x14ac:dyDescent="0.3">
      <c r="A17" s="1"/>
      <c r="B17" s="87" t="s">
        <v>2713</v>
      </c>
      <c r="C17" s="87" t="s">
        <v>2714</v>
      </c>
      <c r="D17" s="87" t="s">
        <v>2714</v>
      </c>
      <c r="E17" s="87" t="s">
        <v>2714</v>
      </c>
      <c r="F17" s="87" t="s">
        <v>2714</v>
      </c>
      <c r="G17" s="87" t="s">
        <v>2714</v>
      </c>
      <c r="H17" s="87" t="s">
        <v>2714</v>
      </c>
      <c r="I17" s="87" t="s">
        <v>2715</v>
      </c>
    </row>
    <row r="18" spans="1:9" ht="26.4" x14ac:dyDescent="0.3">
      <c r="A18" s="1"/>
      <c r="B18" s="87" t="s">
        <v>2716</v>
      </c>
      <c r="C18" s="87" t="s">
        <v>2714</v>
      </c>
      <c r="D18" s="87" t="s">
        <v>2714</v>
      </c>
      <c r="E18" s="87" t="s">
        <v>2714</v>
      </c>
      <c r="F18" s="87" t="s">
        <v>2714</v>
      </c>
      <c r="G18" s="87" t="s">
        <v>2714</v>
      </c>
      <c r="H18" s="87" t="s">
        <v>2714</v>
      </c>
      <c r="I18" s="87" t="s">
        <v>2715</v>
      </c>
    </row>
    <row r="19" spans="1:9" x14ac:dyDescent="0.3">
      <c r="A19" s="1"/>
      <c r="B19" s="87" t="s">
        <v>2717</v>
      </c>
      <c r="C19" s="87" t="s">
        <v>2714</v>
      </c>
      <c r="D19" s="87" t="s">
        <v>2714</v>
      </c>
      <c r="E19" s="87" t="s">
        <v>2714</v>
      </c>
      <c r="F19" s="87" t="s">
        <v>2714</v>
      </c>
      <c r="G19" s="87" t="s">
        <v>942</v>
      </c>
      <c r="H19" s="87" t="s">
        <v>942</v>
      </c>
      <c r="I19" s="87" t="s">
        <v>942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2722</v>
      </c>
      <c r="C22" s="197"/>
      <c r="D22" s="197"/>
      <c r="E22" s="197"/>
      <c r="F22" s="197"/>
      <c r="G22" s="197"/>
      <c r="H22" s="197"/>
      <c r="I22" s="197"/>
    </row>
    <row r="23" spans="1:9" ht="19.95" customHeight="1" x14ac:dyDescent="0.3">
      <c r="A23" s="1"/>
      <c r="B23" s="197" t="s">
        <v>2706</v>
      </c>
      <c r="C23" s="197" t="s">
        <v>2707</v>
      </c>
      <c r="D23" s="197"/>
      <c r="E23" s="197" t="s">
        <v>2708</v>
      </c>
      <c r="F23" s="197"/>
      <c r="G23" s="197" t="s">
        <v>2709</v>
      </c>
      <c r="H23" s="197"/>
      <c r="I23" s="197"/>
    </row>
    <row r="24" spans="1:9" ht="19.95" customHeight="1" x14ac:dyDescent="0.3">
      <c r="A24" s="1"/>
      <c r="B24" s="197"/>
      <c r="C24" s="3" t="s">
        <v>2710</v>
      </c>
      <c r="D24" s="3" t="s">
        <v>2711</v>
      </c>
      <c r="E24" s="3" t="s">
        <v>2710</v>
      </c>
      <c r="F24" s="3" t="s">
        <v>2711</v>
      </c>
      <c r="G24" s="3" t="s">
        <v>2710</v>
      </c>
      <c r="H24" s="3" t="s">
        <v>2711</v>
      </c>
      <c r="I24" s="3" t="s">
        <v>2712</v>
      </c>
    </row>
    <row r="25" spans="1:9" ht="26.4" x14ac:dyDescent="0.3">
      <c r="A25" s="1"/>
      <c r="B25" s="87" t="s">
        <v>2713</v>
      </c>
      <c r="C25" s="87" t="s">
        <v>2714</v>
      </c>
      <c r="D25" s="87" t="s">
        <v>2714</v>
      </c>
      <c r="E25" s="87" t="s">
        <v>2714</v>
      </c>
      <c r="F25" s="87" t="s">
        <v>2714</v>
      </c>
      <c r="G25" s="87" t="s">
        <v>2714</v>
      </c>
      <c r="H25" s="87" t="s">
        <v>2714</v>
      </c>
      <c r="I25" s="87" t="s">
        <v>2715</v>
      </c>
    </row>
    <row r="26" spans="1:9" ht="26.4" x14ac:dyDescent="0.3">
      <c r="A26" s="1"/>
      <c r="B26" s="87" t="s">
        <v>2716</v>
      </c>
      <c r="C26" s="87" t="s">
        <v>2714</v>
      </c>
      <c r="D26" s="87" t="s">
        <v>2714</v>
      </c>
      <c r="E26" s="87" t="s">
        <v>2714</v>
      </c>
      <c r="F26" s="87" t="s">
        <v>2714</v>
      </c>
      <c r="G26" s="87" t="s">
        <v>2714</v>
      </c>
      <c r="H26" s="87" t="s">
        <v>2714</v>
      </c>
      <c r="I26" s="87" t="s">
        <v>2715</v>
      </c>
    </row>
    <row r="27" spans="1:9" ht="26.4" x14ac:dyDescent="0.3">
      <c r="A27" s="1"/>
      <c r="B27" s="87" t="s">
        <v>2717</v>
      </c>
      <c r="C27" s="87" t="s">
        <v>2718</v>
      </c>
      <c r="D27" s="87" t="s">
        <v>2719</v>
      </c>
      <c r="E27" s="87" t="s">
        <v>2720</v>
      </c>
      <c r="F27" s="87" t="s">
        <v>2723</v>
      </c>
      <c r="G27" s="87" t="s">
        <v>942</v>
      </c>
      <c r="H27" s="87" t="s">
        <v>942</v>
      </c>
      <c r="I27" s="87" t="s">
        <v>942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2674</v>
      </c>
      <c r="C30" s="197"/>
      <c r="D30" s="197"/>
      <c r="E30" s="197"/>
      <c r="F30" s="197"/>
      <c r="G30" s="197"/>
      <c r="H30" s="197"/>
      <c r="I30" s="197"/>
    </row>
    <row r="31" spans="1:9" ht="19.95" customHeight="1" x14ac:dyDescent="0.3">
      <c r="A31" s="1"/>
      <c r="B31" s="197" t="s">
        <v>2706</v>
      </c>
      <c r="C31" s="197" t="s">
        <v>2707</v>
      </c>
      <c r="D31" s="197"/>
      <c r="E31" s="197" t="s">
        <v>2708</v>
      </c>
      <c r="F31" s="197"/>
      <c r="G31" s="197" t="s">
        <v>2709</v>
      </c>
      <c r="H31" s="197"/>
      <c r="I31" s="197"/>
    </row>
    <row r="32" spans="1:9" ht="19.95" customHeight="1" x14ac:dyDescent="0.3">
      <c r="A32" s="1"/>
      <c r="B32" s="197"/>
      <c r="C32" s="3" t="s">
        <v>2710</v>
      </c>
      <c r="D32" s="3" t="s">
        <v>2711</v>
      </c>
      <c r="E32" s="3" t="s">
        <v>2710</v>
      </c>
      <c r="F32" s="3" t="s">
        <v>2711</v>
      </c>
      <c r="G32" s="3" t="s">
        <v>2710</v>
      </c>
      <c r="H32" s="3" t="s">
        <v>2711</v>
      </c>
      <c r="I32" s="3" t="s">
        <v>2712</v>
      </c>
    </row>
    <row r="33" spans="1:9" ht="26.4" x14ac:dyDescent="0.3">
      <c r="A33" s="1"/>
      <c r="B33" s="87" t="s">
        <v>2713</v>
      </c>
      <c r="C33" s="87" t="s">
        <v>2714</v>
      </c>
      <c r="D33" s="87" t="s">
        <v>2714</v>
      </c>
      <c r="E33" s="87" t="s">
        <v>2714</v>
      </c>
      <c r="F33" s="87" t="s">
        <v>2714</v>
      </c>
      <c r="G33" s="87" t="s">
        <v>2714</v>
      </c>
      <c r="H33" s="87" t="s">
        <v>2714</v>
      </c>
      <c r="I33" s="87" t="s">
        <v>2715</v>
      </c>
    </row>
    <row r="34" spans="1:9" ht="26.4" x14ac:dyDescent="0.3">
      <c r="A34" s="1"/>
      <c r="B34" s="87" t="s">
        <v>2716</v>
      </c>
      <c r="C34" s="87" t="s">
        <v>2714</v>
      </c>
      <c r="D34" s="87" t="s">
        <v>2714</v>
      </c>
      <c r="E34" s="87" t="s">
        <v>2714</v>
      </c>
      <c r="F34" s="87" t="s">
        <v>2714</v>
      </c>
      <c r="G34" s="87" t="s">
        <v>2714</v>
      </c>
      <c r="H34" s="87" t="s">
        <v>2714</v>
      </c>
      <c r="I34" s="87" t="s">
        <v>2715</v>
      </c>
    </row>
    <row r="35" spans="1:9" ht="26.4" x14ac:dyDescent="0.3">
      <c r="A35" s="1"/>
      <c r="B35" s="87" t="s">
        <v>2717</v>
      </c>
      <c r="C35" s="87" t="s">
        <v>2718</v>
      </c>
      <c r="D35" s="87" t="s">
        <v>2719</v>
      </c>
      <c r="E35" s="87" t="s">
        <v>2720</v>
      </c>
      <c r="F35" s="87" t="s">
        <v>2723</v>
      </c>
      <c r="G35" s="87" t="s">
        <v>942</v>
      </c>
      <c r="H35" s="87" t="s">
        <v>942</v>
      </c>
      <c r="I35" s="87" t="s">
        <v>942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510</v>
      </c>
      <c r="C38" s="197"/>
      <c r="D38" s="197"/>
      <c r="E38" s="197"/>
      <c r="F38" s="197"/>
      <c r="G38" s="197"/>
      <c r="H38" s="197"/>
      <c r="I38" s="197"/>
    </row>
    <row r="39" spans="1:9" ht="19.95" customHeight="1" x14ac:dyDescent="0.3">
      <c r="A39" s="1"/>
      <c r="B39" s="197" t="s">
        <v>2706</v>
      </c>
      <c r="C39" s="197" t="s">
        <v>2707</v>
      </c>
      <c r="D39" s="197"/>
      <c r="E39" s="197" t="s">
        <v>2708</v>
      </c>
      <c r="F39" s="197"/>
      <c r="G39" s="197" t="s">
        <v>2709</v>
      </c>
      <c r="H39" s="197"/>
      <c r="I39" s="197"/>
    </row>
    <row r="40" spans="1:9" ht="19.95" customHeight="1" x14ac:dyDescent="0.3">
      <c r="A40" s="1"/>
      <c r="B40" s="197"/>
      <c r="C40" s="3" t="s">
        <v>2710</v>
      </c>
      <c r="D40" s="3" t="s">
        <v>2711</v>
      </c>
      <c r="E40" s="3" t="s">
        <v>2710</v>
      </c>
      <c r="F40" s="3" t="s">
        <v>2711</v>
      </c>
      <c r="G40" s="3" t="s">
        <v>2710</v>
      </c>
      <c r="H40" s="3" t="s">
        <v>2711</v>
      </c>
      <c r="I40" s="3" t="s">
        <v>2712</v>
      </c>
    </row>
    <row r="41" spans="1:9" ht="26.4" x14ac:dyDescent="0.3">
      <c r="A41" s="1"/>
      <c r="B41" s="87" t="s">
        <v>2713</v>
      </c>
      <c r="C41" s="87" t="s">
        <v>2714</v>
      </c>
      <c r="D41" s="87" t="s">
        <v>2714</v>
      </c>
      <c r="E41" s="87" t="s">
        <v>2714</v>
      </c>
      <c r="F41" s="87" t="s">
        <v>2714</v>
      </c>
      <c r="G41" s="87" t="s">
        <v>2714</v>
      </c>
      <c r="H41" s="87" t="s">
        <v>2714</v>
      </c>
      <c r="I41" s="87" t="s">
        <v>2715</v>
      </c>
    </row>
    <row r="42" spans="1:9" ht="26.4" x14ac:dyDescent="0.3">
      <c r="A42" s="1"/>
      <c r="B42" s="87" t="s">
        <v>2716</v>
      </c>
      <c r="C42" s="87" t="s">
        <v>2714</v>
      </c>
      <c r="D42" s="87" t="s">
        <v>2714</v>
      </c>
      <c r="E42" s="87" t="s">
        <v>2714</v>
      </c>
      <c r="F42" s="87" t="s">
        <v>2714</v>
      </c>
      <c r="G42" s="87" t="s">
        <v>2714</v>
      </c>
      <c r="H42" s="87" t="s">
        <v>2714</v>
      </c>
      <c r="I42" s="87" t="s">
        <v>2715</v>
      </c>
    </row>
    <row r="43" spans="1:9" ht="26.4" x14ac:dyDescent="0.3">
      <c r="A43" s="1"/>
      <c r="B43" s="87" t="s">
        <v>2717</v>
      </c>
      <c r="C43" s="87" t="s">
        <v>2718</v>
      </c>
      <c r="D43" s="87" t="s">
        <v>2719</v>
      </c>
      <c r="E43" s="87" t="s">
        <v>2720</v>
      </c>
      <c r="F43" s="87" t="s">
        <v>2723</v>
      </c>
      <c r="G43" s="87" t="s">
        <v>942</v>
      </c>
      <c r="H43" s="87" t="s">
        <v>942</v>
      </c>
      <c r="I43" s="87" t="s">
        <v>942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2724</v>
      </c>
      <c r="C46" s="197"/>
      <c r="D46" s="197"/>
      <c r="E46" s="197"/>
      <c r="F46" s="197"/>
      <c r="G46" s="197"/>
      <c r="H46" s="197"/>
      <c r="I46" s="197"/>
    </row>
    <row r="47" spans="1:9" ht="19.95" customHeight="1" x14ac:dyDescent="0.3">
      <c r="A47" s="1"/>
      <c r="B47" s="197" t="s">
        <v>2706</v>
      </c>
      <c r="C47" s="197" t="s">
        <v>2707</v>
      </c>
      <c r="D47" s="197"/>
      <c r="E47" s="197" t="s">
        <v>2708</v>
      </c>
      <c r="F47" s="197"/>
      <c r="G47" s="197" t="s">
        <v>2709</v>
      </c>
      <c r="H47" s="197"/>
      <c r="I47" s="197"/>
    </row>
    <row r="48" spans="1:9" ht="19.95" customHeight="1" x14ac:dyDescent="0.3">
      <c r="A48" s="1"/>
      <c r="B48" s="197"/>
      <c r="C48" s="3" t="s">
        <v>2710</v>
      </c>
      <c r="D48" s="3" t="s">
        <v>2711</v>
      </c>
      <c r="E48" s="3" t="s">
        <v>2710</v>
      </c>
      <c r="F48" s="3" t="s">
        <v>2711</v>
      </c>
      <c r="G48" s="3" t="s">
        <v>2710</v>
      </c>
      <c r="H48" s="3" t="s">
        <v>2711</v>
      </c>
      <c r="I48" s="3" t="s">
        <v>2712</v>
      </c>
    </row>
    <row r="49" spans="1:9" ht="26.4" x14ac:dyDescent="0.3">
      <c r="A49" s="1"/>
      <c r="B49" s="87" t="s">
        <v>2713</v>
      </c>
      <c r="C49" s="87" t="s">
        <v>2714</v>
      </c>
      <c r="D49" s="87" t="s">
        <v>2714</v>
      </c>
      <c r="E49" s="87" t="s">
        <v>2714</v>
      </c>
      <c r="F49" s="87" t="s">
        <v>2714</v>
      </c>
      <c r="G49" s="87" t="s">
        <v>2714</v>
      </c>
      <c r="H49" s="87" t="s">
        <v>2714</v>
      </c>
      <c r="I49" s="87" t="s">
        <v>2715</v>
      </c>
    </row>
    <row r="50" spans="1:9" ht="26.4" x14ac:dyDescent="0.3">
      <c r="A50" s="1"/>
      <c r="B50" s="87" t="s">
        <v>2716</v>
      </c>
      <c r="C50" s="87" t="s">
        <v>2714</v>
      </c>
      <c r="D50" s="87" t="s">
        <v>2714</v>
      </c>
      <c r="E50" s="87" t="s">
        <v>2714</v>
      </c>
      <c r="F50" s="87" t="s">
        <v>2714</v>
      </c>
      <c r="G50" s="87" t="s">
        <v>2714</v>
      </c>
      <c r="H50" s="87" t="s">
        <v>2714</v>
      </c>
      <c r="I50" s="87" t="s">
        <v>2715</v>
      </c>
    </row>
    <row r="51" spans="1:9" ht="26.4" x14ac:dyDescent="0.3">
      <c r="A51" s="1"/>
      <c r="B51" s="87" t="s">
        <v>2717</v>
      </c>
      <c r="C51" s="87" t="s">
        <v>2718</v>
      </c>
      <c r="D51" s="87" t="s">
        <v>2719</v>
      </c>
      <c r="E51" s="87" t="s">
        <v>2720</v>
      </c>
      <c r="F51" s="87" t="s">
        <v>2723</v>
      </c>
      <c r="G51" s="87" t="s">
        <v>942</v>
      </c>
      <c r="H51" s="87" t="s">
        <v>942</v>
      </c>
      <c r="I51" s="87" t="s">
        <v>942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2725</v>
      </c>
      <c r="C54" s="197"/>
      <c r="D54" s="197"/>
      <c r="E54" s="197"/>
      <c r="F54" s="197"/>
      <c r="G54" s="197"/>
      <c r="H54" s="197"/>
      <c r="I54" s="197"/>
    </row>
    <row r="55" spans="1:9" ht="19.95" customHeight="1" x14ac:dyDescent="0.3">
      <c r="A55" s="1"/>
      <c r="B55" s="197" t="s">
        <v>2706</v>
      </c>
      <c r="C55" s="197" t="s">
        <v>2707</v>
      </c>
      <c r="D55" s="197"/>
      <c r="E55" s="197" t="s">
        <v>2708</v>
      </c>
      <c r="F55" s="197"/>
      <c r="G55" s="197" t="s">
        <v>2709</v>
      </c>
      <c r="H55" s="197"/>
      <c r="I55" s="197"/>
    </row>
    <row r="56" spans="1:9" ht="19.95" customHeight="1" x14ac:dyDescent="0.3">
      <c r="A56" s="1"/>
      <c r="B56" s="197"/>
      <c r="C56" s="3" t="s">
        <v>2710</v>
      </c>
      <c r="D56" s="3" t="s">
        <v>2711</v>
      </c>
      <c r="E56" s="3" t="s">
        <v>2710</v>
      </c>
      <c r="F56" s="3" t="s">
        <v>2711</v>
      </c>
      <c r="G56" s="3" t="s">
        <v>2710</v>
      </c>
      <c r="H56" s="3" t="s">
        <v>2711</v>
      </c>
      <c r="I56" s="3" t="s">
        <v>2712</v>
      </c>
    </row>
    <row r="57" spans="1:9" ht="26.4" x14ac:dyDescent="0.3">
      <c r="A57" s="1"/>
      <c r="B57" s="87" t="s">
        <v>2713</v>
      </c>
      <c r="C57" s="87" t="s">
        <v>2714</v>
      </c>
      <c r="D57" s="87" t="s">
        <v>2714</v>
      </c>
      <c r="E57" s="87" t="s">
        <v>2714</v>
      </c>
      <c r="F57" s="87" t="s">
        <v>2714</v>
      </c>
      <c r="G57" s="87" t="s">
        <v>2714</v>
      </c>
      <c r="H57" s="87" t="s">
        <v>2714</v>
      </c>
      <c r="I57" s="87" t="s">
        <v>2715</v>
      </c>
    </row>
    <row r="58" spans="1:9" ht="26.4" x14ac:dyDescent="0.3">
      <c r="A58" s="1"/>
      <c r="B58" s="87" t="s">
        <v>2716</v>
      </c>
      <c r="C58" s="87" t="s">
        <v>2714</v>
      </c>
      <c r="D58" s="87" t="s">
        <v>2714</v>
      </c>
      <c r="E58" s="87" t="s">
        <v>2714</v>
      </c>
      <c r="F58" s="87" t="s">
        <v>2714</v>
      </c>
      <c r="G58" s="87" t="s">
        <v>2714</v>
      </c>
      <c r="H58" s="87" t="s">
        <v>2714</v>
      </c>
      <c r="I58" s="87" t="s">
        <v>2715</v>
      </c>
    </row>
    <row r="59" spans="1:9" ht="26.4" x14ac:dyDescent="0.3">
      <c r="A59" s="1"/>
      <c r="B59" s="87" t="s">
        <v>2717</v>
      </c>
      <c r="C59" s="87" t="s">
        <v>2718</v>
      </c>
      <c r="D59" s="87" t="s">
        <v>2726</v>
      </c>
      <c r="E59" s="87" t="s">
        <v>2720</v>
      </c>
      <c r="F59" s="87" t="s">
        <v>2723</v>
      </c>
      <c r="G59" s="87" t="s">
        <v>942</v>
      </c>
      <c r="H59" s="87" t="s">
        <v>942</v>
      </c>
      <c r="I59" s="87" t="s">
        <v>942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672</v>
      </c>
      <c r="C62" s="197"/>
      <c r="D62" s="197"/>
      <c r="E62" s="197"/>
      <c r="F62" s="197"/>
      <c r="G62" s="197"/>
      <c r="H62" s="197"/>
      <c r="I62" s="197"/>
    </row>
    <row r="63" spans="1:9" ht="19.95" customHeight="1" x14ac:dyDescent="0.3">
      <c r="A63" s="1"/>
      <c r="B63" s="197" t="s">
        <v>2706</v>
      </c>
      <c r="C63" s="197" t="s">
        <v>2707</v>
      </c>
      <c r="D63" s="197"/>
      <c r="E63" s="197" t="s">
        <v>2708</v>
      </c>
      <c r="F63" s="197"/>
      <c r="G63" s="197" t="s">
        <v>2709</v>
      </c>
      <c r="H63" s="197"/>
      <c r="I63" s="197"/>
    </row>
    <row r="64" spans="1:9" ht="19.95" customHeight="1" x14ac:dyDescent="0.3">
      <c r="A64" s="1"/>
      <c r="B64" s="197"/>
      <c r="C64" s="3" t="s">
        <v>2710</v>
      </c>
      <c r="D64" s="3" t="s">
        <v>2711</v>
      </c>
      <c r="E64" s="3" t="s">
        <v>2710</v>
      </c>
      <c r="F64" s="3" t="s">
        <v>2711</v>
      </c>
      <c r="G64" s="3" t="s">
        <v>2710</v>
      </c>
      <c r="H64" s="3" t="s">
        <v>2711</v>
      </c>
      <c r="I64" s="3" t="s">
        <v>2712</v>
      </c>
    </row>
    <row r="65" spans="1:9" ht="26.4" x14ac:dyDescent="0.3">
      <c r="A65" s="1"/>
      <c r="B65" s="87" t="s">
        <v>2713</v>
      </c>
      <c r="C65" s="87" t="s">
        <v>2714</v>
      </c>
      <c r="D65" s="87" t="s">
        <v>2714</v>
      </c>
      <c r="E65" s="87" t="s">
        <v>2714</v>
      </c>
      <c r="F65" s="87" t="s">
        <v>2714</v>
      </c>
      <c r="G65" s="87" t="s">
        <v>2714</v>
      </c>
      <c r="H65" s="87" t="s">
        <v>2714</v>
      </c>
      <c r="I65" s="87" t="s">
        <v>2715</v>
      </c>
    </row>
    <row r="66" spans="1:9" ht="26.4" x14ac:dyDescent="0.3">
      <c r="A66" s="1"/>
      <c r="B66" s="87" t="s">
        <v>2716</v>
      </c>
      <c r="C66" s="87" t="s">
        <v>2714</v>
      </c>
      <c r="D66" s="87" t="s">
        <v>2714</v>
      </c>
      <c r="E66" s="87" t="s">
        <v>2714</v>
      </c>
      <c r="F66" s="87" t="s">
        <v>2714</v>
      </c>
      <c r="G66" s="87" t="s">
        <v>2714</v>
      </c>
      <c r="H66" s="87" t="s">
        <v>2714</v>
      </c>
      <c r="I66" s="87" t="s">
        <v>2715</v>
      </c>
    </row>
    <row r="67" spans="1:9" ht="26.4" x14ac:dyDescent="0.3">
      <c r="A67" s="1"/>
      <c r="B67" s="87" t="s">
        <v>2717</v>
      </c>
      <c r="C67" s="87" t="s">
        <v>2727</v>
      </c>
      <c r="D67" s="87" t="s">
        <v>2728</v>
      </c>
      <c r="E67" s="87" t="s">
        <v>2720</v>
      </c>
      <c r="F67" s="87" t="s">
        <v>2721</v>
      </c>
      <c r="G67" s="87" t="s">
        <v>942</v>
      </c>
      <c r="H67" s="87" t="s">
        <v>942</v>
      </c>
      <c r="I67" s="87" t="s">
        <v>942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2729</v>
      </c>
      <c r="C5" s="1"/>
      <c r="D5" s="1"/>
      <c r="E5" s="1"/>
      <c r="F5" s="1"/>
      <c r="G5" s="1"/>
    </row>
    <row r="6" spans="1:7" ht="30" customHeight="1" x14ac:dyDescent="0.3">
      <c r="A6" s="1"/>
      <c r="B6" s="197" t="s">
        <v>2705</v>
      </c>
      <c r="C6" s="197"/>
      <c r="D6" s="197"/>
      <c r="E6" s="197"/>
      <c r="F6" s="197"/>
      <c r="G6" s="197"/>
    </row>
    <row r="7" spans="1:7" x14ac:dyDescent="0.3">
      <c r="A7" s="1"/>
      <c r="B7" s="197" t="s">
        <v>2730</v>
      </c>
      <c r="C7" s="197" t="s">
        <v>2731</v>
      </c>
      <c r="D7" s="197" t="s">
        <v>2732</v>
      </c>
      <c r="E7" s="197" t="s">
        <v>2733</v>
      </c>
      <c r="F7" s="197" t="s">
        <v>2734</v>
      </c>
      <c r="G7" s="197"/>
    </row>
    <row r="8" spans="1:7" x14ac:dyDescent="0.3">
      <c r="A8" s="1"/>
      <c r="B8" s="197"/>
      <c r="C8" s="197"/>
      <c r="D8" s="197"/>
      <c r="E8" s="197"/>
      <c r="F8" s="197" t="s">
        <v>2711</v>
      </c>
      <c r="G8" s="197"/>
    </row>
    <row r="9" spans="1:7" x14ac:dyDescent="0.3">
      <c r="A9" s="1"/>
      <c r="B9" s="197"/>
      <c r="C9" s="197"/>
      <c r="D9" s="197"/>
      <c r="E9" s="197"/>
      <c r="F9" s="3" t="s">
        <v>2735</v>
      </c>
      <c r="G9" s="3" t="s">
        <v>2736</v>
      </c>
    </row>
    <row r="10" spans="1:7" x14ac:dyDescent="0.3">
      <c r="A10" s="1"/>
      <c r="B10" s="87" t="s">
        <v>2713</v>
      </c>
      <c r="C10" s="87" t="s">
        <v>2714</v>
      </c>
      <c r="D10" s="87" t="s">
        <v>2714</v>
      </c>
      <c r="E10" s="87">
        <v>0</v>
      </c>
      <c r="F10" s="87">
        <v>60.36</v>
      </c>
      <c r="G10" s="87">
        <v>59.64</v>
      </c>
    </row>
    <row r="11" spans="1:7" x14ac:dyDescent="0.3">
      <c r="A11" s="1"/>
      <c r="B11" s="87" t="s">
        <v>2737</v>
      </c>
      <c r="C11" s="87" t="s">
        <v>2714</v>
      </c>
      <c r="D11" s="87" t="s">
        <v>2714</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775</v>
      </c>
      <c r="C14" s="197"/>
      <c r="D14" s="197"/>
      <c r="E14" s="197"/>
      <c r="F14" s="197"/>
      <c r="G14" s="197"/>
    </row>
    <row r="15" spans="1:7" x14ac:dyDescent="0.3">
      <c r="A15" s="1"/>
      <c r="B15" s="197" t="s">
        <v>2730</v>
      </c>
      <c r="C15" s="197" t="s">
        <v>2731</v>
      </c>
      <c r="D15" s="197" t="s">
        <v>2732</v>
      </c>
      <c r="E15" s="197" t="s">
        <v>2733</v>
      </c>
      <c r="F15" s="197" t="s">
        <v>2734</v>
      </c>
      <c r="G15" s="197"/>
    </row>
    <row r="16" spans="1:7" x14ac:dyDescent="0.3">
      <c r="A16" s="1"/>
      <c r="B16" s="197"/>
      <c r="C16" s="197"/>
      <c r="D16" s="197"/>
      <c r="E16" s="197"/>
      <c r="F16" s="197" t="s">
        <v>2711</v>
      </c>
      <c r="G16" s="197"/>
    </row>
    <row r="17" spans="1:7" x14ac:dyDescent="0.3">
      <c r="A17" s="1"/>
      <c r="B17" s="197"/>
      <c r="C17" s="197"/>
      <c r="D17" s="197"/>
      <c r="E17" s="197"/>
      <c r="F17" s="3" t="s">
        <v>2735</v>
      </c>
      <c r="G17" s="3" t="s">
        <v>2736</v>
      </c>
    </row>
    <row r="18" spans="1:7" x14ac:dyDescent="0.3">
      <c r="A18" s="1"/>
      <c r="B18" s="87" t="s">
        <v>2713</v>
      </c>
      <c r="C18" s="87" t="s">
        <v>2714</v>
      </c>
      <c r="D18" s="87" t="s">
        <v>2714</v>
      </c>
      <c r="E18" s="87">
        <v>0</v>
      </c>
      <c r="F18" s="87">
        <v>60.36</v>
      </c>
      <c r="G18" s="87">
        <v>59.64</v>
      </c>
    </row>
    <row r="19" spans="1:7" x14ac:dyDescent="0.3">
      <c r="A19" s="1"/>
      <c r="B19" s="87" t="s">
        <v>2737</v>
      </c>
      <c r="C19" s="87" t="s">
        <v>2714</v>
      </c>
      <c r="D19" s="87" t="s">
        <v>2714</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2722</v>
      </c>
      <c r="C22" s="197"/>
      <c r="D22" s="197"/>
      <c r="E22" s="197"/>
      <c r="F22" s="197"/>
      <c r="G22" s="197"/>
    </row>
    <row r="23" spans="1:7" x14ac:dyDescent="0.3">
      <c r="A23" s="1"/>
      <c r="B23" s="197" t="s">
        <v>2730</v>
      </c>
      <c r="C23" s="197" t="s">
        <v>2731</v>
      </c>
      <c r="D23" s="197" t="s">
        <v>2732</v>
      </c>
      <c r="E23" s="197" t="s">
        <v>2733</v>
      </c>
      <c r="F23" s="197" t="s">
        <v>2734</v>
      </c>
      <c r="G23" s="197"/>
    </row>
    <row r="24" spans="1:7" x14ac:dyDescent="0.3">
      <c r="A24" s="1"/>
      <c r="B24" s="197"/>
      <c r="C24" s="197"/>
      <c r="D24" s="197"/>
      <c r="E24" s="197"/>
      <c r="F24" s="197" t="s">
        <v>2711</v>
      </c>
      <c r="G24" s="197"/>
    </row>
    <row r="25" spans="1:7" x14ac:dyDescent="0.3">
      <c r="A25" s="1"/>
      <c r="B25" s="197"/>
      <c r="C25" s="197"/>
      <c r="D25" s="197"/>
      <c r="E25" s="197"/>
      <c r="F25" s="3" t="s">
        <v>2735</v>
      </c>
      <c r="G25" s="3" t="s">
        <v>2736</v>
      </c>
    </row>
    <row r="26" spans="1:7" x14ac:dyDescent="0.3">
      <c r="A26" s="1"/>
      <c r="B26" s="87" t="s">
        <v>2713</v>
      </c>
      <c r="C26" s="87" t="s">
        <v>2714</v>
      </c>
      <c r="D26" s="87" t="s">
        <v>2714</v>
      </c>
      <c r="E26" s="87">
        <v>0</v>
      </c>
      <c r="F26" s="87">
        <v>60.36</v>
      </c>
      <c r="G26" s="87">
        <v>59.64</v>
      </c>
    </row>
    <row r="27" spans="1:7" x14ac:dyDescent="0.3">
      <c r="A27" s="1"/>
      <c r="B27" s="87" t="s">
        <v>2737</v>
      </c>
      <c r="C27" s="87" t="s">
        <v>2714</v>
      </c>
      <c r="D27" s="87" t="s">
        <v>2714</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2674</v>
      </c>
      <c r="C30" s="197"/>
      <c r="D30" s="197"/>
      <c r="E30" s="197"/>
      <c r="F30" s="197"/>
      <c r="G30" s="197"/>
    </row>
    <row r="31" spans="1:7" x14ac:dyDescent="0.3">
      <c r="A31" s="1"/>
      <c r="B31" s="197" t="s">
        <v>2730</v>
      </c>
      <c r="C31" s="197" t="s">
        <v>2731</v>
      </c>
      <c r="D31" s="197" t="s">
        <v>2732</v>
      </c>
      <c r="E31" s="197" t="s">
        <v>2733</v>
      </c>
      <c r="F31" s="197" t="s">
        <v>2734</v>
      </c>
      <c r="G31" s="197"/>
    </row>
    <row r="32" spans="1:7" x14ac:dyDescent="0.3">
      <c r="A32" s="1"/>
      <c r="B32" s="197"/>
      <c r="C32" s="197"/>
      <c r="D32" s="197"/>
      <c r="E32" s="197"/>
      <c r="F32" s="197" t="s">
        <v>2711</v>
      </c>
      <c r="G32" s="197"/>
    </row>
    <row r="33" spans="1:7" x14ac:dyDescent="0.3">
      <c r="A33" s="1"/>
      <c r="B33" s="197"/>
      <c r="C33" s="197"/>
      <c r="D33" s="197"/>
      <c r="E33" s="197"/>
      <c r="F33" s="3" t="s">
        <v>2735</v>
      </c>
      <c r="G33" s="3" t="s">
        <v>2736</v>
      </c>
    </row>
    <row r="34" spans="1:7" x14ac:dyDescent="0.3">
      <c r="A34" s="1"/>
      <c r="B34" s="87" t="s">
        <v>2713</v>
      </c>
      <c r="C34" s="87" t="s">
        <v>2714</v>
      </c>
      <c r="D34" s="87" t="s">
        <v>2714</v>
      </c>
      <c r="E34" s="87">
        <v>0</v>
      </c>
      <c r="F34" s="87">
        <v>60.36</v>
      </c>
      <c r="G34" s="87">
        <v>59.64</v>
      </c>
    </row>
    <row r="35" spans="1:7" x14ac:dyDescent="0.3">
      <c r="A35" s="1"/>
      <c r="B35" s="87" t="s">
        <v>2737</v>
      </c>
      <c r="C35" s="87" t="s">
        <v>2714</v>
      </c>
      <c r="D35" s="87" t="s">
        <v>2714</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510</v>
      </c>
      <c r="C38" s="197"/>
      <c r="D38" s="197"/>
      <c r="E38" s="197"/>
      <c r="F38" s="197"/>
      <c r="G38" s="197"/>
    </row>
    <row r="39" spans="1:7" x14ac:dyDescent="0.3">
      <c r="A39" s="1"/>
      <c r="B39" s="197" t="s">
        <v>2730</v>
      </c>
      <c r="C39" s="197" t="s">
        <v>2731</v>
      </c>
      <c r="D39" s="197" t="s">
        <v>2732</v>
      </c>
      <c r="E39" s="197" t="s">
        <v>2733</v>
      </c>
      <c r="F39" s="197" t="s">
        <v>2734</v>
      </c>
      <c r="G39" s="197"/>
    </row>
    <row r="40" spans="1:7" x14ac:dyDescent="0.3">
      <c r="A40" s="1"/>
      <c r="B40" s="197"/>
      <c r="C40" s="197"/>
      <c r="D40" s="197"/>
      <c r="E40" s="197"/>
      <c r="F40" s="197" t="s">
        <v>2711</v>
      </c>
      <c r="G40" s="197"/>
    </row>
    <row r="41" spans="1:7" x14ac:dyDescent="0.3">
      <c r="A41" s="1"/>
      <c r="B41" s="197"/>
      <c r="C41" s="197"/>
      <c r="D41" s="197"/>
      <c r="E41" s="197"/>
      <c r="F41" s="3" t="s">
        <v>2735</v>
      </c>
      <c r="G41" s="3" t="s">
        <v>2736</v>
      </c>
    </row>
    <row r="42" spans="1:7" x14ac:dyDescent="0.3">
      <c r="A42" s="1"/>
      <c r="B42" s="87" t="s">
        <v>2713</v>
      </c>
      <c r="C42" s="87" t="s">
        <v>2714</v>
      </c>
      <c r="D42" s="87" t="s">
        <v>2714</v>
      </c>
      <c r="E42" s="87">
        <v>0</v>
      </c>
      <c r="F42" s="87">
        <v>60.36</v>
      </c>
      <c r="G42" s="87">
        <v>59.64</v>
      </c>
    </row>
    <row r="43" spans="1:7" x14ac:dyDescent="0.3">
      <c r="A43" s="1"/>
      <c r="B43" s="87" t="s">
        <v>2737</v>
      </c>
      <c r="C43" s="87" t="s">
        <v>2714</v>
      </c>
      <c r="D43" s="87" t="s">
        <v>2714</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2724</v>
      </c>
      <c r="C46" s="197"/>
      <c r="D46" s="197"/>
      <c r="E46" s="197"/>
      <c r="F46" s="197"/>
      <c r="G46" s="197"/>
    </row>
    <row r="47" spans="1:7" x14ac:dyDescent="0.3">
      <c r="A47" s="1"/>
      <c r="B47" s="197" t="s">
        <v>2730</v>
      </c>
      <c r="C47" s="197" t="s">
        <v>2731</v>
      </c>
      <c r="D47" s="197" t="s">
        <v>2732</v>
      </c>
      <c r="E47" s="197" t="s">
        <v>2733</v>
      </c>
      <c r="F47" s="197" t="s">
        <v>2734</v>
      </c>
      <c r="G47" s="197"/>
    </row>
    <row r="48" spans="1:7" x14ac:dyDescent="0.3">
      <c r="A48" s="1"/>
      <c r="B48" s="197"/>
      <c r="C48" s="197"/>
      <c r="D48" s="197"/>
      <c r="E48" s="197"/>
      <c r="F48" s="197" t="s">
        <v>2711</v>
      </c>
      <c r="G48" s="197"/>
    </row>
    <row r="49" spans="1:7" x14ac:dyDescent="0.3">
      <c r="A49" s="1"/>
      <c r="B49" s="197"/>
      <c r="C49" s="197"/>
      <c r="D49" s="197"/>
      <c r="E49" s="197"/>
      <c r="F49" s="3" t="s">
        <v>2735</v>
      </c>
      <c r="G49" s="3" t="s">
        <v>2736</v>
      </c>
    </row>
    <row r="50" spans="1:7" x14ac:dyDescent="0.3">
      <c r="A50" s="1"/>
      <c r="B50" s="87" t="s">
        <v>2713</v>
      </c>
      <c r="C50" s="87" t="s">
        <v>2714</v>
      </c>
      <c r="D50" s="87" t="s">
        <v>2714</v>
      </c>
      <c r="E50" s="87">
        <v>0</v>
      </c>
      <c r="F50" s="87">
        <v>60.36</v>
      </c>
      <c r="G50" s="87">
        <v>59.64</v>
      </c>
    </row>
    <row r="51" spans="1:7" x14ac:dyDescent="0.3">
      <c r="A51" s="1"/>
      <c r="B51" s="87" t="s">
        <v>2737</v>
      </c>
      <c r="C51" s="87" t="s">
        <v>2714</v>
      </c>
      <c r="D51" s="87" t="s">
        <v>2714</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2725</v>
      </c>
      <c r="C54" s="197"/>
      <c r="D54" s="197"/>
      <c r="E54" s="197"/>
      <c r="F54" s="197"/>
      <c r="G54" s="197"/>
    </row>
    <row r="55" spans="1:7" x14ac:dyDescent="0.3">
      <c r="A55" s="1"/>
      <c r="B55" s="197" t="s">
        <v>2730</v>
      </c>
      <c r="C55" s="197" t="s">
        <v>2731</v>
      </c>
      <c r="D55" s="197" t="s">
        <v>2732</v>
      </c>
      <c r="E55" s="197" t="s">
        <v>2733</v>
      </c>
      <c r="F55" s="197" t="s">
        <v>2734</v>
      </c>
      <c r="G55" s="197"/>
    </row>
    <row r="56" spans="1:7" x14ac:dyDescent="0.3">
      <c r="A56" s="1"/>
      <c r="B56" s="197"/>
      <c r="C56" s="197"/>
      <c r="D56" s="197"/>
      <c r="E56" s="197"/>
      <c r="F56" s="197" t="s">
        <v>2711</v>
      </c>
      <c r="G56" s="197"/>
    </row>
    <row r="57" spans="1:7" x14ac:dyDescent="0.3">
      <c r="A57" s="1"/>
      <c r="B57" s="197"/>
      <c r="C57" s="197"/>
      <c r="D57" s="197"/>
      <c r="E57" s="197"/>
      <c r="F57" s="3" t="s">
        <v>2735</v>
      </c>
      <c r="G57" s="3" t="s">
        <v>2736</v>
      </c>
    </row>
    <row r="58" spans="1:7" x14ac:dyDescent="0.3">
      <c r="A58" s="1"/>
      <c r="B58" s="87" t="s">
        <v>2713</v>
      </c>
      <c r="C58" s="87" t="s">
        <v>2714</v>
      </c>
      <c r="D58" s="87" t="s">
        <v>2714</v>
      </c>
      <c r="E58" s="87">
        <v>0</v>
      </c>
      <c r="F58" s="87">
        <v>60.36</v>
      </c>
      <c r="G58" s="87">
        <v>59.64</v>
      </c>
    </row>
    <row r="59" spans="1:7" x14ac:dyDescent="0.3">
      <c r="A59" s="1"/>
      <c r="B59" s="87" t="s">
        <v>2737</v>
      </c>
      <c r="C59" s="87" t="s">
        <v>2714</v>
      </c>
      <c r="D59" s="87" t="s">
        <v>2714</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672</v>
      </c>
      <c r="C62" s="197"/>
      <c r="D62" s="197"/>
      <c r="E62" s="197"/>
      <c r="F62" s="197"/>
      <c r="G62" s="197"/>
    </row>
    <row r="63" spans="1:7" x14ac:dyDescent="0.3">
      <c r="A63" s="1"/>
      <c r="B63" s="197" t="s">
        <v>2730</v>
      </c>
      <c r="C63" s="197" t="s">
        <v>2731</v>
      </c>
      <c r="D63" s="197" t="s">
        <v>2732</v>
      </c>
      <c r="E63" s="197" t="s">
        <v>2733</v>
      </c>
      <c r="F63" s="197" t="s">
        <v>2734</v>
      </c>
      <c r="G63" s="197"/>
    </row>
    <row r="64" spans="1:7" x14ac:dyDescent="0.3">
      <c r="A64" s="1"/>
      <c r="B64" s="197"/>
      <c r="C64" s="197"/>
      <c r="D64" s="197"/>
      <c r="E64" s="197"/>
      <c r="F64" s="197" t="s">
        <v>2711</v>
      </c>
      <c r="G64" s="197"/>
    </row>
    <row r="65" spans="1:7" x14ac:dyDescent="0.3">
      <c r="A65" s="1"/>
      <c r="B65" s="197"/>
      <c r="C65" s="197"/>
      <c r="D65" s="197"/>
      <c r="E65" s="197"/>
      <c r="F65" s="3" t="s">
        <v>2735</v>
      </c>
      <c r="G65" s="3" t="s">
        <v>2736</v>
      </c>
    </row>
    <row r="66" spans="1:7" x14ac:dyDescent="0.3">
      <c r="A66" s="1"/>
      <c r="B66" s="87" t="s">
        <v>2713</v>
      </c>
      <c r="C66" s="87" t="s">
        <v>2714</v>
      </c>
      <c r="D66" s="87" t="s">
        <v>2714</v>
      </c>
      <c r="E66" s="87">
        <v>0</v>
      </c>
      <c r="F66" s="87">
        <v>60.36</v>
      </c>
      <c r="G66" s="87">
        <v>59.64</v>
      </c>
    </row>
    <row r="67" spans="1:7" x14ac:dyDescent="0.3">
      <c r="A67" s="1"/>
      <c r="B67" s="87" t="s">
        <v>2737</v>
      </c>
      <c r="C67" s="87" t="s">
        <v>2714</v>
      </c>
      <c r="D67" s="87" t="s">
        <v>2714</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3" t="s">
        <v>2738</v>
      </c>
      <c r="C5" s="1"/>
      <c r="D5" s="1"/>
      <c r="E5" s="1"/>
      <c r="F5" s="1"/>
    </row>
    <row r="6" spans="1:7" ht="27" customHeight="1" x14ac:dyDescent="0.3">
      <c r="A6" s="1"/>
      <c r="B6" s="7" t="s">
        <v>56</v>
      </c>
      <c r="C6" s="7" t="s">
        <v>568</v>
      </c>
      <c r="D6" s="7" t="s">
        <v>2739</v>
      </c>
      <c r="E6" s="7" t="s">
        <v>2740</v>
      </c>
      <c r="F6" s="7" t="s">
        <v>2741</v>
      </c>
    </row>
    <row r="7" spans="1:7" x14ac:dyDescent="0.3">
      <c r="A7" s="1"/>
      <c r="B7" s="148" t="s">
        <v>60</v>
      </c>
      <c r="C7" s="148" t="s">
        <v>787</v>
      </c>
      <c r="D7" s="54">
        <v>6763.7</v>
      </c>
      <c r="E7" s="54">
        <v>6741.5877499999997</v>
      </c>
      <c r="F7" s="175">
        <v>-3.2692535150878957E-3</v>
      </c>
    </row>
    <row r="8" spans="1:7" x14ac:dyDescent="0.3">
      <c r="A8" s="1"/>
      <c r="B8" s="148" t="s">
        <v>60</v>
      </c>
      <c r="C8" s="148" t="s">
        <v>788</v>
      </c>
      <c r="D8" s="54">
        <v>6619.9</v>
      </c>
      <c r="E8" s="54">
        <v>6587.5501400000003</v>
      </c>
      <c r="F8" s="175">
        <v>-4.8867596187253592E-3</v>
      </c>
    </row>
    <row r="9" spans="1:7" x14ac:dyDescent="0.3">
      <c r="A9" s="1"/>
      <c r="B9" s="148" t="s">
        <v>60</v>
      </c>
      <c r="C9" s="148" t="s">
        <v>789</v>
      </c>
      <c r="D9" s="54">
        <v>6592.3</v>
      </c>
      <c r="E9" s="54">
        <v>6501.8766500000002</v>
      </c>
      <c r="F9" s="175">
        <v>-1.3716510170957026E-2</v>
      </c>
    </row>
    <row r="10" spans="1:7" x14ac:dyDescent="0.3">
      <c r="A10" s="1"/>
      <c r="B10" s="148" t="s">
        <v>60</v>
      </c>
      <c r="C10" s="148" t="s">
        <v>790</v>
      </c>
      <c r="D10" s="54">
        <v>6429.3</v>
      </c>
      <c r="E10" s="54">
        <v>6418.8665799999999</v>
      </c>
      <c r="F10" s="175">
        <v>-1.6227925279579426E-3</v>
      </c>
    </row>
    <row r="11" spans="1:7" x14ac:dyDescent="0.3">
      <c r="A11" s="1"/>
      <c r="B11" s="148" t="s">
        <v>60</v>
      </c>
      <c r="C11" s="148" t="s">
        <v>791</v>
      </c>
      <c r="D11" s="54">
        <v>6287.5</v>
      </c>
      <c r="E11" s="54">
        <v>6382.0471600000001</v>
      </c>
      <c r="F11" s="175">
        <v>1.5037321669980119E-2</v>
      </c>
    </row>
    <row r="12" spans="1:7" x14ac:dyDescent="0.3">
      <c r="A12" s="1"/>
      <c r="B12" s="148" t="s">
        <v>60</v>
      </c>
      <c r="C12" s="148" t="s">
        <v>792</v>
      </c>
      <c r="D12" s="54">
        <v>6379.9</v>
      </c>
      <c r="E12" s="54">
        <v>6351.8356000000003</v>
      </c>
      <c r="F12" s="175">
        <v>-4.3988777253561968E-3</v>
      </c>
    </row>
    <row r="13" spans="1:7" x14ac:dyDescent="0.3">
      <c r="A13" s="1"/>
      <c r="B13" s="148" t="s">
        <v>60</v>
      </c>
      <c r="C13" s="148" t="s">
        <v>793</v>
      </c>
      <c r="D13" s="54">
        <v>6363.9</v>
      </c>
      <c r="E13" s="54">
        <v>6340.1144899999999</v>
      </c>
      <c r="F13" s="175">
        <v>-3.7375681578906018E-3</v>
      </c>
    </row>
    <row r="14" spans="1:7" x14ac:dyDescent="0.3">
      <c r="A14" s="1"/>
      <c r="B14" s="148" t="s">
        <v>60</v>
      </c>
      <c r="C14" s="148" t="s">
        <v>794</v>
      </c>
      <c r="D14" s="54">
        <v>6262.6</v>
      </c>
      <c r="E14" s="54">
        <v>6334.8270700000003</v>
      </c>
      <c r="F14" s="175">
        <v>1.1533080509692461E-2</v>
      </c>
    </row>
    <row r="15" spans="1:7" x14ac:dyDescent="0.3">
      <c r="A15" s="1"/>
      <c r="B15" s="148" t="s">
        <v>60</v>
      </c>
      <c r="C15" s="148" t="s">
        <v>795</v>
      </c>
      <c r="D15" s="54">
        <v>6422.1</v>
      </c>
      <c r="E15" s="54">
        <v>6382.89066</v>
      </c>
      <c r="F15" s="175">
        <v>-6.1053767459242304E-3</v>
      </c>
    </row>
    <row r="16" spans="1:7" x14ac:dyDescent="0.3">
      <c r="A16" s="1"/>
      <c r="B16" s="148" t="s">
        <v>60</v>
      </c>
      <c r="C16" s="148" t="s">
        <v>796</v>
      </c>
      <c r="D16" s="54">
        <v>6421.7</v>
      </c>
      <c r="E16" s="54">
        <v>6437.4456700000001</v>
      </c>
      <c r="F16" s="175">
        <v>2.4519473036734825E-3</v>
      </c>
    </row>
    <row r="17" spans="1:6" x14ac:dyDescent="0.3">
      <c r="A17" s="1"/>
      <c r="B17" s="148" t="s">
        <v>60</v>
      </c>
      <c r="C17" s="148" t="s">
        <v>797</v>
      </c>
      <c r="D17" s="54">
        <v>6475.9</v>
      </c>
      <c r="E17" s="54">
        <v>6566.7438599999996</v>
      </c>
      <c r="F17" s="175">
        <v>1.4027989931901358E-2</v>
      </c>
    </row>
    <row r="18" spans="1:6" x14ac:dyDescent="0.3">
      <c r="A18" s="1"/>
      <c r="B18" s="148" t="s">
        <v>60</v>
      </c>
      <c r="C18" s="148" t="s">
        <v>798</v>
      </c>
      <c r="D18" s="54">
        <v>6530.5</v>
      </c>
      <c r="E18" s="54">
        <v>6597.8292700000002</v>
      </c>
      <c r="F18" s="175">
        <v>1.0309971671388102E-2</v>
      </c>
    </row>
    <row r="19" spans="1:6" x14ac:dyDescent="0.3">
      <c r="A19" s="1"/>
      <c r="B19" s="148" t="s">
        <v>60</v>
      </c>
      <c r="C19" s="148" t="s">
        <v>799</v>
      </c>
      <c r="D19" s="54">
        <v>6731.4</v>
      </c>
      <c r="E19" s="54">
        <v>6801.6703799999996</v>
      </c>
      <c r="F19" s="175">
        <v>1.0439192441394064E-2</v>
      </c>
    </row>
    <row r="20" spans="1:6" x14ac:dyDescent="0.3">
      <c r="A20" s="1"/>
      <c r="B20" s="148" t="s">
        <v>60</v>
      </c>
      <c r="C20" s="148" t="s">
        <v>800</v>
      </c>
      <c r="D20" s="54">
        <v>6751</v>
      </c>
      <c r="E20" s="54">
        <v>6853.28802</v>
      </c>
      <c r="F20" s="175">
        <v>1.5151536068730558E-2</v>
      </c>
    </row>
    <row r="21" spans="1:6" x14ac:dyDescent="0.3">
      <c r="A21" s="1"/>
      <c r="B21" s="148" t="s">
        <v>60</v>
      </c>
      <c r="C21" s="148" t="s">
        <v>801</v>
      </c>
      <c r="D21" s="54">
        <v>6869.5</v>
      </c>
      <c r="E21" s="54">
        <v>7012.5961299999999</v>
      </c>
      <c r="F21" s="175">
        <v>2.0830647063105029E-2</v>
      </c>
    </row>
    <row r="22" spans="1:6" x14ac:dyDescent="0.3">
      <c r="A22" s="1"/>
      <c r="B22" s="148" t="s">
        <v>60</v>
      </c>
      <c r="C22" s="148" t="s">
        <v>802</v>
      </c>
      <c r="D22" s="54">
        <v>7074.9</v>
      </c>
      <c r="E22" s="54">
        <v>7060.02135</v>
      </c>
      <c r="F22" s="175">
        <v>-2.1030191239452146E-3</v>
      </c>
    </row>
    <row r="23" spans="1:6" x14ac:dyDescent="0.3">
      <c r="A23" s="1"/>
      <c r="B23" s="148" t="s">
        <v>60</v>
      </c>
      <c r="C23" s="148" t="s">
        <v>803</v>
      </c>
      <c r="D23" s="54">
        <v>7244.4</v>
      </c>
      <c r="E23" s="54">
        <v>7267.16032</v>
      </c>
      <c r="F23" s="175">
        <v>3.1417812379217051E-3</v>
      </c>
    </row>
    <row r="24" spans="1:6" x14ac:dyDescent="0.3">
      <c r="A24" s="1"/>
      <c r="B24" s="148" t="s">
        <v>60</v>
      </c>
      <c r="C24" s="148" t="s">
        <v>804</v>
      </c>
      <c r="D24" s="54">
        <v>7409.7</v>
      </c>
      <c r="E24" s="54">
        <v>7426.8929500000004</v>
      </c>
      <c r="F24" s="175">
        <v>2.3203301078316262E-3</v>
      </c>
    </row>
    <row r="25" spans="1:6" x14ac:dyDescent="0.3">
      <c r="A25" s="1"/>
      <c r="B25" s="148" t="s">
        <v>60</v>
      </c>
      <c r="C25" s="148" t="s">
        <v>805</v>
      </c>
      <c r="D25" s="54">
        <v>7550.6</v>
      </c>
      <c r="E25" s="54">
        <v>7553.8674300000002</v>
      </c>
      <c r="F25" s="175">
        <v>4.3273779567186719E-4</v>
      </c>
    </row>
    <row r="26" spans="1:6" x14ac:dyDescent="0.3">
      <c r="A26" s="1"/>
      <c r="B26" s="148" t="s">
        <v>60</v>
      </c>
      <c r="C26" s="148" t="s">
        <v>806</v>
      </c>
      <c r="D26" s="54">
        <v>7555</v>
      </c>
      <c r="E26" s="54">
        <v>7640.68534</v>
      </c>
      <c r="F26" s="175">
        <v>1.1341540701522171E-2</v>
      </c>
    </row>
    <row r="27" spans="1:6" x14ac:dyDescent="0.3">
      <c r="A27" s="1"/>
      <c r="B27" s="148" t="s">
        <v>60</v>
      </c>
      <c r="C27" s="148" t="s">
        <v>807</v>
      </c>
      <c r="D27" s="54">
        <v>7744.5</v>
      </c>
      <c r="E27" s="54">
        <v>7710.6202899999998</v>
      </c>
      <c r="F27" s="175">
        <v>-4.3746800955516817E-3</v>
      </c>
    </row>
    <row r="28" spans="1:6" x14ac:dyDescent="0.3">
      <c r="A28" s="1"/>
      <c r="B28" s="148" t="s">
        <v>60</v>
      </c>
      <c r="C28" s="148" t="s">
        <v>808</v>
      </c>
      <c r="D28" s="54">
        <v>7804.5</v>
      </c>
      <c r="E28" s="54">
        <v>7743.99827</v>
      </c>
      <c r="F28" s="175">
        <v>-7.7521596514831181E-3</v>
      </c>
    </row>
    <row r="29" spans="1:6" x14ac:dyDescent="0.3">
      <c r="A29" s="1"/>
      <c r="B29" s="148" t="s">
        <v>60</v>
      </c>
      <c r="C29" s="148" t="s">
        <v>809</v>
      </c>
      <c r="D29" s="54">
        <v>7816.4</v>
      </c>
      <c r="E29" s="54">
        <v>7761.5173500000001</v>
      </c>
      <c r="F29" s="175">
        <v>-7.0214740801391937E-3</v>
      </c>
    </row>
    <row r="30" spans="1:6" x14ac:dyDescent="0.3">
      <c r="A30" s="1"/>
      <c r="B30" s="148" t="s">
        <v>60</v>
      </c>
      <c r="C30" s="148" t="s">
        <v>810</v>
      </c>
      <c r="D30" s="54">
        <v>7767</v>
      </c>
      <c r="E30" s="54">
        <v>7743.9521400000003</v>
      </c>
      <c r="F30" s="175">
        <v>-2.9674082657396681E-3</v>
      </c>
    </row>
    <row r="31" spans="1:6" x14ac:dyDescent="0.3">
      <c r="A31" s="1"/>
      <c r="B31" s="148" t="s">
        <v>60</v>
      </c>
      <c r="C31" s="148" t="s">
        <v>811</v>
      </c>
      <c r="D31" s="54">
        <v>7578.4</v>
      </c>
      <c r="E31" s="54">
        <v>7686.4544100000003</v>
      </c>
      <c r="F31" s="175">
        <v>1.4258208856750765E-2</v>
      </c>
    </row>
    <row r="32" spans="1:6" x14ac:dyDescent="0.3">
      <c r="A32" s="1"/>
      <c r="B32" s="148" t="s">
        <v>60</v>
      </c>
      <c r="C32" s="148" t="s">
        <v>812</v>
      </c>
      <c r="D32" s="54">
        <v>7607.7</v>
      </c>
      <c r="E32" s="54">
        <v>7607.9812499999998</v>
      </c>
      <c r="F32" s="175">
        <v>3.6969123388146222E-5</v>
      </c>
    </row>
    <row r="33" spans="1:6" x14ac:dyDescent="0.3">
      <c r="A33" s="1"/>
      <c r="B33" s="148" t="s">
        <v>60</v>
      </c>
      <c r="C33" s="148" t="s">
        <v>813</v>
      </c>
      <c r="D33" s="54">
        <v>7626.5</v>
      </c>
      <c r="E33" s="54">
        <v>7549.7981900000004</v>
      </c>
      <c r="F33" s="175">
        <v>-1.0057275290106865E-2</v>
      </c>
    </row>
    <row r="34" spans="1:6" x14ac:dyDescent="0.3">
      <c r="A34" s="1"/>
      <c r="B34" s="148" t="s">
        <v>60</v>
      </c>
      <c r="C34" s="148" t="s">
        <v>814</v>
      </c>
      <c r="D34" s="54">
        <v>7658.4</v>
      </c>
      <c r="E34" s="54">
        <v>7572.5450899999996</v>
      </c>
      <c r="F34" s="175">
        <v>-1.1210554423900555E-2</v>
      </c>
    </row>
    <row r="35" spans="1:6" x14ac:dyDescent="0.3">
      <c r="A35" s="1"/>
      <c r="B35" s="148" t="s">
        <v>60</v>
      </c>
      <c r="C35" s="148" t="s">
        <v>815</v>
      </c>
      <c r="D35" s="54">
        <v>7675.1</v>
      </c>
      <c r="E35" s="54">
        <v>7676.7281999999996</v>
      </c>
      <c r="F35" s="175">
        <v>2.1214055842920615E-4</v>
      </c>
    </row>
    <row r="36" spans="1:6" x14ac:dyDescent="0.3">
      <c r="A36" s="1"/>
      <c r="B36" s="148" t="s">
        <v>60</v>
      </c>
      <c r="C36" s="148" t="s">
        <v>816</v>
      </c>
      <c r="D36" s="54">
        <v>7728.4</v>
      </c>
      <c r="E36" s="54">
        <v>7698.0593600000002</v>
      </c>
      <c r="F36" s="175">
        <v>-3.9258630505667408E-3</v>
      </c>
    </row>
    <row r="37" spans="1:6" x14ac:dyDescent="0.3">
      <c r="A37" s="1"/>
      <c r="B37" s="148" t="s">
        <v>60</v>
      </c>
      <c r="C37" s="148" t="s">
        <v>817</v>
      </c>
      <c r="D37" s="54">
        <v>7653.2</v>
      </c>
      <c r="E37" s="54">
        <v>7706.6647199999998</v>
      </c>
      <c r="F37" s="175">
        <v>6.9859300684680927E-3</v>
      </c>
    </row>
    <row r="38" spans="1:6" x14ac:dyDescent="0.3">
      <c r="A38" s="1"/>
      <c r="B38" s="148" t="s">
        <v>60</v>
      </c>
      <c r="C38" s="148" t="s">
        <v>818</v>
      </c>
      <c r="D38" s="54">
        <v>7623</v>
      </c>
      <c r="E38" s="54">
        <v>7699.2464399999999</v>
      </c>
      <c r="F38" s="175">
        <v>1.000215663124754E-2</v>
      </c>
    </row>
    <row r="39" spans="1:6" x14ac:dyDescent="0.3">
      <c r="A39" s="1"/>
      <c r="B39" s="148" t="s">
        <v>60</v>
      </c>
      <c r="C39" s="148" t="s">
        <v>819</v>
      </c>
      <c r="D39" s="54">
        <v>7582.1</v>
      </c>
      <c r="E39" s="54">
        <v>7626.0129100000004</v>
      </c>
      <c r="F39" s="175">
        <v>5.7916553461442076E-3</v>
      </c>
    </row>
    <row r="40" spans="1:6" x14ac:dyDescent="0.3">
      <c r="A40" s="1"/>
      <c r="B40" s="148" t="s">
        <v>60</v>
      </c>
      <c r="C40" s="148" t="s">
        <v>820</v>
      </c>
      <c r="D40" s="54">
        <v>7523.2</v>
      </c>
      <c r="E40" s="54">
        <v>7546.4422500000001</v>
      </c>
      <c r="F40" s="175">
        <v>3.0894100914504465E-3</v>
      </c>
    </row>
    <row r="41" spans="1:6" x14ac:dyDescent="0.3">
      <c r="A41" s="1"/>
      <c r="B41" s="148" t="s">
        <v>60</v>
      </c>
      <c r="C41" s="148" t="s">
        <v>821</v>
      </c>
      <c r="D41" s="54">
        <v>7429.6</v>
      </c>
      <c r="E41" s="54">
        <v>7544.4768199999999</v>
      </c>
      <c r="F41" s="175">
        <v>1.5462046408958761E-2</v>
      </c>
    </row>
    <row r="42" spans="1:6" x14ac:dyDescent="0.3">
      <c r="A42" s="1"/>
      <c r="B42" s="148" t="s">
        <v>60</v>
      </c>
      <c r="C42" s="148" t="s">
        <v>822</v>
      </c>
      <c r="D42" s="54">
        <v>7225.9</v>
      </c>
      <c r="E42" s="54">
        <v>7571.0601800000004</v>
      </c>
      <c r="F42" s="175">
        <v>4.7767085068987948E-2</v>
      </c>
    </row>
    <row r="43" spans="1:6" x14ac:dyDescent="0.3">
      <c r="A43" s="1"/>
      <c r="B43" s="148" t="s">
        <v>60</v>
      </c>
      <c r="C43" s="148" t="s">
        <v>823</v>
      </c>
      <c r="D43" s="54">
        <v>7539</v>
      </c>
      <c r="E43" s="54">
        <v>7576.7104300000001</v>
      </c>
      <c r="F43" s="175">
        <v>5.0020466905425125E-3</v>
      </c>
    </row>
    <row r="44" spans="1:6" x14ac:dyDescent="0.3">
      <c r="A44" s="1"/>
      <c r="B44" s="148" t="s">
        <v>60</v>
      </c>
      <c r="C44" s="148" t="s">
        <v>824</v>
      </c>
      <c r="D44" s="54">
        <v>7618.3</v>
      </c>
      <c r="E44" s="54">
        <v>7652.7263499999999</v>
      </c>
      <c r="F44" s="175">
        <v>4.518901854744497E-3</v>
      </c>
    </row>
    <row r="45" spans="1:6" x14ac:dyDescent="0.3">
      <c r="A45" s="1"/>
      <c r="B45" s="148" t="s">
        <v>60</v>
      </c>
      <c r="C45" s="148" t="s">
        <v>825</v>
      </c>
      <c r="D45" s="54">
        <v>7633.9</v>
      </c>
      <c r="E45" s="54">
        <v>7665.3988200000003</v>
      </c>
      <c r="F45" s="175">
        <v>4.1261766593746318E-3</v>
      </c>
    </row>
    <row r="46" spans="1:6" x14ac:dyDescent="0.3">
      <c r="A46" s="1"/>
      <c r="B46" s="148" t="s">
        <v>60</v>
      </c>
      <c r="C46" s="148" t="s">
        <v>826</v>
      </c>
      <c r="D46" s="54">
        <v>7573.5</v>
      </c>
      <c r="E46" s="54">
        <v>7645.3215200000004</v>
      </c>
      <c r="F46" s="175">
        <v>9.4832666534627325E-3</v>
      </c>
    </row>
    <row r="47" spans="1:6" x14ac:dyDescent="0.3">
      <c r="A47" s="1"/>
      <c r="B47" s="148" t="s">
        <v>60</v>
      </c>
      <c r="C47" s="148" t="s">
        <v>827</v>
      </c>
      <c r="D47" s="54">
        <v>7570.2</v>
      </c>
      <c r="E47" s="54">
        <v>7600.2264400000004</v>
      </c>
      <c r="F47" s="175">
        <v>3.96639983091596E-3</v>
      </c>
    </row>
    <row r="48" spans="1:6" x14ac:dyDescent="0.3">
      <c r="A48" s="1"/>
      <c r="B48" s="148" t="s">
        <v>60</v>
      </c>
      <c r="C48" s="148" t="s">
        <v>828</v>
      </c>
      <c r="D48" s="54">
        <v>7519.2</v>
      </c>
      <c r="E48" s="54">
        <v>7518.11942</v>
      </c>
      <c r="F48" s="175">
        <v>-1.4370943717416747E-4</v>
      </c>
    </row>
    <row r="49" spans="1:6" x14ac:dyDescent="0.3">
      <c r="A49" s="1"/>
      <c r="B49" s="148" t="s">
        <v>60</v>
      </c>
      <c r="C49" s="148" t="s">
        <v>829</v>
      </c>
      <c r="D49" s="54">
        <v>7550</v>
      </c>
      <c r="E49" s="54">
        <v>7474.4449500000001</v>
      </c>
      <c r="F49" s="175">
        <v>-1.0007291390728477E-2</v>
      </c>
    </row>
    <row r="50" spans="1:6" x14ac:dyDescent="0.3">
      <c r="A50" s="1"/>
      <c r="B50" s="148" t="s">
        <v>60</v>
      </c>
      <c r="C50" s="148" t="s">
        <v>830</v>
      </c>
      <c r="D50" s="54">
        <v>7498.9</v>
      </c>
      <c r="E50" s="54">
        <v>7473.5262199999997</v>
      </c>
      <c r="F50" s="175">
        <v>-3.3836669378175467E-3</v>
      </c>
    </row>
    <row r="51" spans="1:6" x14ac:dyDescent="0.3">
      <c r="A51" s="1"/>
      <c r="B51" s="148" t="s">
        <v>60</v>
      </c>
      <c r="C51" s="148" t="s">
        <v>831</v>
      </c>
      <c r="D51" s="54">
        <v>7372</v>
      </c>
      <c r="E51" s="54">
        <v>7332.73758</v>
      </c>
      <c r="F51" s="175">
        <v>-5.3258844275637547E-3</v>
      </c>
    </row>
    <row r="52" spans="1:6" x14ac:dyDescent="0.3">
      <c r="A52" s="1"/>
      <c r="B52" s="148" t="s">
        <v>60</v>
      </c>
      <c r="C52" s="148" t="s">
        <v>832</v>
      </c>
      <c r="D52" s="54">
        <v>7208</v>
      </c>
      <c r="E52" s="54">
        <v>7182.14264</v>
      </c>
      <c r="F52" s="175">
        <v>-3.5873140954495006E-3</v>
      </c>
    </row>
    <row r="53" spans="1:6" x14ac:dyDescent="0.3">
      <c r="A53" s="1"/>
      <c r="B53" s="148" t="s">
        <v>60</v>
      </c>
      <c r="C53" s="148" t="s">
        <v>833</v>
      </c>
      <c r="D53" s="54">
        <v>6973.11</v>
      </c>
      <c r="E53" s="54">
        <v>7017.1922500000001</v>
      </c>
      <c r="F53" s="175">
        <v>6.321748832300079E-3</v>
      </c>
    </row>
    <row r="54" spans="1:6" x14ac:dyDescent="0.3">
      <c r="A54" s="1"/>
      <c r="B54" s="148" t="s">
        <v>834</v>
      </c>
      <c r="C54" s="148" t="s">
        <v>61</v>
      </c>
      <c r="D54" s="54">
        <v>6755.76</v>
      </c>
      <c r="E54" s="54">
        <v>6840.5549099999998</v>
      </c>
      <c r="F54" s="175">
        <v>1.2551498277025827E-2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2742</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56</v>
      </c>
      <c r="C6" s="197" t="s">
        <v>568</v>
      </c>
      <c r="D6" s="225" t="s">
        <v>578</v>
      </c>
      <c r="E6" s="225"/>
      <c r="F6" s="225"/>
      <c r="G6" s="225"/>
      <c r="H6" s="225" t="s">
        <v>72</v>
      </c>
      <c r="I6" s="225"/>
      <c r="J6" s="225"/>
      <c r="K6" s="225"/>
      <c r="L6" s="225" t="s">
        <v>72</v>
      </c>
      <c r="M6" s="225"/>
      <c r="N6" s="225"/>
      <c r="O6" s="225"/>
      <c r="P6" s="225" t="s">
        <v>72</v>
      </c>
      <c r="Q6" s="225"/>
      <c r="R6" s="225"/>
      <c r="S6" s="225"/>
      <c r="T6" s="225" t="s">
        <v>72</v>
      </c>
      <c r="U6" s="225"/>
      <c r="V6" s="225"/>
      <c r="W6" s="225"/>
      <c r="X6" s="225" t="s">
        <v>104</v>
      </c>
      <c r="Y6" s="225"/>
      <c r="Z6" s="225"/>
      <c r="AA6" s="225"/>
      <c r="AB6" s="225" t="s">
        <v>104</v>
      </c>
      <c r="AC6" s="225"/>
      <c r="AD6" s="225"/>
      <c r="AE6" s="225"/>
      <c r="AF6" s="225" t="s">
        <v>147</v>
      </c>
      <c r="AG6" s="225"/>
      <c r="AH6" s="225"/>
      <c r="AI6" s="225"/>
      <c r="AJ6" s="225" t="s">
        <v>147</v>
      </c>
      <c r="AK6" s="225"/>
      <c r="AL6" s="225"/>
      <c r="AM6" s="225"/>
      <c r="AN6" s="225" t="s">
        <v>94</v>
      </c>
      <c r="AO6" s="225"/>
      <c r="AP6" s="225"/>
      <c r="AQ6" s="225"/>
      <c r="AR6" s="225" t="s">
        <v>94</v>
      </c>
      <c r="AS6" s="225"/>
      <c r="AT6" s="225"/>
      <c r="AU6" s="225"/>
      <c r="AV6" s="225" t="s">
        <v>94</v>
      </c>
      <c r="AW6" s="225"/>
      <c r="AX6" s="225"/>
      <c r="AY6" s="225"/>
      <c r="AZ6" s="225" t="s">
        <v>94</v>
      </c>
      <c r="BA6" s="225"/>
      <c r="BB6" s="225"/>
      <c r="BC6" s="225"/>
      <c r="BD6" s="225" t="s">
        <v>94</v>
      </c>
      <c r="BE6" s="225"/>
      <c r="BF6" s="225"/>
      <c r="BG6" s="225"/>
      <c r="BH6" s="225" t="s">
        <v>94</v>
      </c>
      <c r="BI6" s="225"/>
      <c r="BJ6" s="225"/>
      <c r="BK6" s="225"/>
      <c r="BL6" s="225" t="s">
        <v>94</v>
      </c>
      <c r="BM6" s="225"/>
      <c r="BN6" s="225"/>
      <c r="BO6" s="225"/>
      <c r="BP6" s="225" t="s">
        <v>94</v>
      </c>
      <c r="BQ6" s="225"/>
      <c r="BR6" s="225"/>
      <c r="BS6" s="225"/>
      <c r="BT6" s="225" t="s">
        <v>579</v>
      </c>
      <c r="BU6" s="225"/>
      <c r="BV6" s="225"/>
      <c r="BW6" s="225"/>
      <c r="BX6" s="225" t="s">
        <v>579</v>
      </c>
      <c r="BY6" s="225"/>
      <c r="BZ6" s="225"/>
      <c r="CA6" s="225"/>
      <c r="CB6" s="225" t="s">
        <v>579</v>
      </c>
      <c r="CC6" s="225"/>
      <c r="CD6" s="225"/>
      <c r="CE6" s="225"/>
      <c r="CF6" s="225" t="s">
        <v>579</v>
      </c>
      <c r="CG6" s="225"/>
      <c r="CH6" s="225"/>
      <c r="CI6" s="225"/>
      <c r="CJ6" s="225" t="s">
        <v>580</v>
      </c>
      <c r="CK6" s="225"/>
      <c r="CL6" s="225"/>
      <c r="CM6" s="225"/>
      <c r="CN6" s="225" t="s">
        <v>233</v>
      </c>
      <c r="CO6" s="225"/>
      <c r="CP6" s="225"/>
      <c r="CQ6" s="225"/>
      <c r="CR6" s="225" t="s">
        <v>233</v>
      </c>
      <c r="CS6" s="225"/>
      <c r="CT6" s="225"/>
      <c r="CU6" s="225"/>
      <c r="CV6" s="225" t="s">
        <v>233</v>
      </c>
      <c r="CW6" s="225"/>
      <c r="CX6" s="225"/>
      <c r="CY6" s="225"/>
      <c r="CZ6" s="225" t="s">
        <v>67</v>
      </c>
      <c r="DA6" s="225"/>
      <c r="DB6" s="225"/>
      <c r="DC6" s="225"/>
      <c r="DD6" s="225" t="s">
        <v>67</v>
      </c>
      <c r="DE6" s="225"/>
      <c r="DF6" s="225"/>
      <c r="DG6" s="225"/>
      <c r="DH6" s="225" t="s">
        <v>67</v>
      </c>
      <c r="DI6" s="225"/>
      <c r="DJ6" s="225"/>
      <c r="DK6" s="225"/>
      <c r="DL6" s="225" t="s">
        <v>67</v>
      </c>
      <c r="DM6" s="225"/>
      <c r="DN6" s="225"/>
      <c r="DO6" s="225"/>
      <c r="DP6" s="225" t="s">
        <v>67</v>
      </c>
      <c r="DQ6" s="225"/>
      <c r="DR6" s="225"/>
      <c r="DS6" s="225"/>
      <c r="DT6" s="225" t="s">
        <v>67</v>
      </c>
      <c r="DU6" s="225"/>
      <c r="DV6" s="225"/>
      <c r="DW6" s="225"/>
      <c r="DX6" s="225" t="s">
        <v>67</v>
      </c>
      <c r="DY6" s="225"/>
      <c r="DZ6" s="225"/>
      <c r="EA6" s="225"/>
      <c r="EB6" s="225" t="s">
        <v>510</v>
      </c>
      <c r="EC6" s="225"/>
      <c r="ED6" s="225"/>
      <c r="EE6" s="225"/>
      <c r="EF6" s="225" t="s">
        <v>63</v>
      </c>
      <c r="EG6" s="225"/>
      <c r="EH6" s="225"/>
      <c r="EI6" s="225"/>
      <c r="EJ6" s="225" t="s">
        <v>49</v>
      </c>
      <c r="EK6" s="225"/>
      <c r="EL6" s="225"/>
      <c r="EM6" s="225"/>
      <c r="EN6" s="225" t="s">
        <v>581</v>
      </c>
      <c r="EO6" s="225"/>
      <c r="EP6" s="225"/>
      <c r="EQ6" s="225"/>
      <c r="ER6" s="225" t="s">
        <v>581</v>
      </c>
      <c r="ES6" s="225"/>
      <c r="ET6" s="225"/>
      <c r="EU6" s="225"/>
      <c r="EV6" s="225" t="s">
        <v>582</v>
      </c>
      <c r="EW6" s="225"/>
      <c r="EX6" s="225"/>
      <c r="EY6" s="225"/>
      <c r="EZ6" s="225" t="s">
        <v>582</v>
      </c>
      <c r="FA6" s="225"/>
      <c r="FB6" s="225"/>
      <c r="FC6" s="225"/>
      <c r="FD6" s="225" t="s">
        <v>345</v>
      </c>
      <c r="FE6" s="225"/>
      <c r="FF6" s="225"/>
      <c r="FG6" s="225"/>
      <c r="FH6" s="225" t="s">
        <v>583</v>
      </c>
      <c r="FI6" s="225"/>
      <c r="FJ6" s="225"/>
      <c r="FK6" s="225"/>
      <c r="FL6" s="225" t="s">
        <v>583</v>
      </c>
      <c r="FM6" s="225"/>
      <c r="FN6" s="225"/>
      <c r="FO6" s="225"/>
      <c r="FP6" s="225" t="s">
        <v>584</v>
      </c>
      <c r="FQ6" s="225"/>
      <c r="FR6" s="225"/>
      <c r="FS6" s="225"/>
      <c r="FT6" s="225" t="s">
        <v>585</v>
      </c>
      <c r="FU6" s="225"/>
      <c r="FV6" s="225"/>
      <c r="FW6" s="225"/>
      <c r="FX6" s="225" t="s">
        <v>586</v>
      </c>
      <c r="FY6" s="225"/>
      <c r="FZ6" s="225"/>
      <c r="GA6" s="225"/>
      <c r="GB6" s="225" t="s">
        <v>91</v>
      </c>
      <c r="GC6" s="225"/>
      <c r="GD6" s="225"/>
      <c r="GE6" s="225"/>
      <c r="GF6" s="225" t="s">
        <v>91</v>
      </c>
      <c r="GG6" s="225"/>
      <c r="GH6" s="225"/>
      <c r="GI6" s="225"/>
      <c r="GJ6" s="225" t="s">
        <v>91</v>
      </c>
      <c r="GK6" s="225"/>
      <c r="GL6" s="225"/>
      <c r="GM6" s="225"/>
      <c r="GN6" s="225" t="s">
        <v>141</v>
      </c>
      <c r="GO6" s="225"/>
      <c r="GP6" s="225"/>
      <c r="GQ6" s="225"/>
      <c r="GR6" s="225" t="s">
        <v>141</v>
      </c>
      <c r="GS6" s="225"/>
      <c r="GT6" s="225"/>
      <c r="GU6" s="225"/>
      <c r="GV6" s="225" t="s">
        <v>141</v>
      </c>
      <c r="GW6" s="225"/>
      <c r="GX6" s="225"/>
      <c r="GY6" s="225"/>
      <c r="GZ6" s="225" t="s">
        <v>141</v>
      </c>
      <c r="HA6" s="225"/>
      <c r="HB6" s="225"/>
      <c r="HC6" s="225"/>
      <c r="HD6" s="225" t="s">
        <v>141</v>
      </c>
      <c r="HE6" s="225"/>
      <c r="HF6" s="225"/>
      <c r="HG6" s="225"/>
      <c r="HH6" s="225" t="s">
        <v>141</v>
      </c>
      <c r="HI6" s="225"/>
      <c r="HJ6" s="225"/>
      <c r="HK6" s="225"/>
      <c r="HL6" s="225" t="s">
        <v>141</v>
      </c>
      <c r="HM6" s="225"/>
      <c r="HN6" s="225"/>
      <c r="HO6" s="225"/>
      <c r="HP6" s="225" t="s">
        <v>141</v>
      </c>
      <c r="HQ6" s="225"/>
      <c r="HR6" s="225"/>
      <c r="HS6" s="225"/>
      <c r="HT6" s="225" t="s">
        <v>587</v>
      </c>
      <c r="HU6" s="225"/>
      <c r="HV6" s="225"/>
      <c r="HW6" s="225"/>
      <c r="HX6" s="225" t="s">
        <v>587</v>
      </c>
      <c r="HY6" s="225"/>
      <c r="HZ6" s="225"/>
      <c r="IA6" s="225"/>
      <c r="IB6" s="225" t="s">
        <v>588</v>
      </c>
      <c r="IC6" s="225"/>
      <c r="ID6" s="225"/>
      <c r="IE6" s="225"/>
      <c r="IF6" s="225" t="s">
        <v>75</v>
      </c>
      <c r="IG6" s="225"/>
      <c r="IH6" s="225"/>
      <c r="II6" s="225"/>
      <c r="IJ6" s="225" t="s">
        <v>75</v>
      </c>
      <c r="IK6" s="225"/>
      <c r="IL6" s="225"/>
      <c r="IM6" s="225"/>
      <c r="IN6" s="225" t="s">
        <v>75</v>
      </c>
      <c r="IO6" s="225"/>
      <c r="IP6" s="225"/>
      <c r="IQ6" s="225"/>
      <c r="IR6" s="225" t="s">
        <v>82</v>
      </c>
      <c r="IS6" s="225"/>
      <c r="IT6" s="225"/>
      <c r="IU6" s="225"/>
      <c r="IV6" s="225" t="s">
        <v>82</v>
      </c>
      <c r="IW6" s="225"/>
      <c r="IX6" s="225"/>
      <c r="IY6" s="225"/>
      <c r="IZ6" s="225" t="s">
        <v>82</v>
      </c>
      <c r="JA6" s="225"/>
      <c r="JB6" s="225"/>
      <c r="JC6" s="225"/>
      <c r="JD6" s="225" t="s">
        <v>82</v>
      </c>
      <c r="JE6" s="225"/>
      <c r="JF6" s="225"/>
      <c r="JG6" s="225"/>
      <c r="JH6" s="225" t="s">
        <v>82</v>
      </c>
      <c r="JI6" s="225"/>
      <c r="JJ6" s="225"/>
      <c r="JK6" s="225"/>
      <c r="JL6" s="225" t="s">
        <v>82</v>
      </c>
      <c r="JM6" s="225"/>
      <c r="JN6" s="225"/>
      <c r="JO6" s="225"/>
      <c r="JP6" s="225" t="s">
        <v>82</v>
      </c>
      <c r="JQ6" s="225"/>
      <c r="JR6" s="225"/>
      <c r="JS6" s="225"/>
      <c r="JT6" s="225" t="s">
        <v>82</v>
      </c>
      <c r="JU6" s="225"/>
      <c r="JV6" s="225"/>
      <c r="JW6" s="225"/>
      <c r="JX6" s="225" t="s">
        <v>82</v>
      </c>
      <c r="JY6" s="225"/>
      <c r="JZ6" s="225"/>
      <c r="KA6" s="225"/>
      <c r="KB6" s="225" t="s">
        <v>82</v>
      </c>
      <c r="KC6" s="225"/>
      <c r="KD6" s="225"/>
      <c r="KE6" s="225"/>
      <c r="KF6" s="225" t="s">
        <v>82</v>
      </c>
      <c r="KG6" s="225"/>
      <c r="KH6" s="225"/>
      <c r="KI6" s="225"/>
      <c r="KJ6" s="225" t="s">
        <v>82</v>
      </c>
      <c r="KK6" s="225"/>
      <c r="KL6" s="225"/>
      <c r="KM6" s="225"/>
      <c r="KN6" s="225" t="s">
        <v>82</v>
      </c>
      <c r="KO6" s="225"/>
      <c r="KP6" s="225"/>
      <c r="KQ6" s="225"/>
      <c r="KR6" s="225" t="s">
        <v>82</v>
      </c>
      <c r="KS6" s="225"/>
      <c r="KT6" s="225"/>
      <c r="KU6" s="225"/>
      <c r="KV6" s="225" t="s">
        <v>589</v>
      </c>
      <c r="KW6" s="225"/>
      <c r="KX6" s="225"/>
      <c r="KY6" s="225"/>
      <c r="KZ6" s="225" t="s">
        <v>589</v>
      </c>
      <c r="LA6" s="225"/>
      <c r="LB6" s="225"/>
      <c r="LC6" s="225"/>
      <c r="LD6" s="225" t="s">
        <v>590</v>
      </c>
      <c r="LE6" s="225"/>
      <c r="LF6" s="225"/>
      <c r="LG6" s="225"/>
      <c r="LH6" s="225" t="s">
        <v>127</v>
      </c>
      <c r="LI6" s="225"/>
      <c r="LJ6" s="225"/>
      <c r="LK6" s="225"/>
      <c r="LL6" s="225" t="s">
        <v>127</v>
      </c>
      <c r="LM6" s="225"/>
      <c r="LN6" s="225"/>
      <c r="LO6" s="225"/>
      <c r="LP6" s="225" t="s">
        <v>127</v>
      </c>
      <c r="LQ6" s="225"/>
      <c r="LR6" s="225"/>
      <c r="LS6" s="225"/>
      <c r="LT6" s="225" t="s">
        <v>127</v>
      </c>
      <c r="LU6" s="225"/>
      <c r="LV6" s="225"/>
      <c r="LW6" s="225"/>
      <c r="LX6" s="225" t="s">
        <v>127</v>
      </c>
      <c r="LY6" s="225"/>
      <c r="LZ6" s="225"/>
      <c r="MA6" s="225"/>
      <c r="MB6" s="225" t="s">
        <v>127</v>
      </c>
      <c r="MC6" s="225"/>
      <c r="MD6" s="225"/>
      <c r="ME6" s="225"/>
      <c r="MF6" s="225" t="s">
        <v>127</v>
      </c>
      <c r="MG6" s="225"/>
      <c r="MH6" s="225"/>
      <c r="MI6" s="225"/>
      <c r="MJ6" s="225" t="s">
        <v>127</v>
      </c>
      <c r="MK6" s="225"/>
      <c r="ML6" s="225"/>
      <c r="MM6" s="225"/>
      <c r="MN6" s="225" t="s">
        <v>127</v>
      </c>
      <c r="MO6" s="225"/>
      <c r="MP6" s="225"/>
      <c r="MQ6" s="225"/>
      <c r="MR6" s="225" t="s">
        <v>127</v>
      </c>
      <c r="MS6" s="225"/>
      <c r="MT6" s="225"/>
      <c r="MU6" s="225"/>
      <c r="MV6" s="225" t="s">
        <v>127</v>
      </c>
      <c r="MW6" s="225"/>
      <c r="MX6" s="225"/>
      <c r="MY6" s="225"/>
      <c r="MZ6" s="225" t="s">
        <v>127</v>
      </c>
      <c r="NA6" s="225"/>
      <c r="NB6" s="225"/>
      <c r="NC6" s="225"/>
      <c r="ND6" s="225" t="s">
        <v>138</v>
      </c>
      <c r="NE6" s="225"/>
      <c r="NF6" s="225"/>
      <c r="NG6" s="225"/>
      <c r="NH6" s="225" t="s">
        <v>138</v>
      </c>
      <c r="NI6" s="225"/>
      <c r="NJ6" s="225"/>
      <c r="NK6" s="225"/>
      <c r="NL6" s="225" t="s">
        <v>138</v>
      </c>
      <c r="NM6" s="225"/>
      <c r="NN6" s="225"/>
      <c r="NO6" s="225"/>
      <c r="NP6" s="225" t="s">
        <v>138</v>
      </c>
      <c r="NQ6" s="225"/>
      <c r="NR6" s="225"/>
      <c r="NS6" s="225"/>
      <c r="NT6" s="225" t="s">
        <v>144</v>
      </c>
      <c r="NU6" s="225"/>
      <c r="NV6" s="225"/>
      <c r="NW6" s="225"/>
      <c r="NX6" s="225" t="s">
        <v>144</v>
      </c>
      <c r="NY6" s="225"/>
      <c r="NZ6" s="225"/>
      <c r="OA6" s="225"/>
      <c r="OB6" s="225" t="s">
        <v>591</v>
      </c>
      <c r="OC6" s="225"/>
      <c r="OD6" s="225"/>
      <c r="OE6" s="225"/>
      <c r="OF6" s="225" t="s">
        <v>247</v>
      </c>
      <c r="OG6" s="225"/>
      <c r="OH6" s="225"/>
      <c r="OI6" s="225"/>
      <c r="OJ6" s="225" t="s">
        <v>592</v>
      </c>
      <c r="OK6" s="225"/>
      <c r="OL6" s="225"/>
      <c r="OM6" s="225"/>
      <c r="ON6" s="225" t="s">
        <v>593</v>
      </c>
      <c r="OO6" s="225"/>
      <c r="OP6" s="225"/>
      <c r="OQ6" s="225"/>
      <c r="OR6" s="225" t="s">
        <v>594</v>
      </c>
      <c r="OS6" s="225"/>
      <c r="OT6" s="225"/>
      <c r="OU6" s="225"/>
      <c r="OV6" s="225" t="s">
        <v>595</v>
      </c>
      <c r="OW6" s="225"/>
      <c r="OX6" s="225"/>
      <c r="OY6" s="225"/>
      <c r="OZ6" s="225" t="s">
        <v>596</v>
      </c>
      <c r="PA6" s="225"/>
      <c r="PB6" s="225"/>
      <c r="PC6" s="225"/>
      <c r="PD6" s="225" t="s">
        <v>104</v>
      </c>
      <c r="PE6" s="225"/>
      <c r="PF6" s="225"/>
      <c r="PG6" s="225"/>
      <c r="PH6" s="225" t="s">
        <v>104</v>
      </c>
      <c r="PI6" s="225"/>
      <c r="PJ6" s="225"/>
      <c r="PK6" s="225"/>
      <c r="PL6" s="225" t="s">
        <v>94</v>
      </c>
      <c r="PM6" s="225"/>
      <c r="PN6" s="225"/>
      <c r="PO6" s="225"/>
      <c r="PP6" s="225" t="s">
        <v>510</v>
      </c>
      <c r="PQ6" s="225"/>
      <c r="PR6" s="225"/>
      <c r="PS6" s="225"/>
      <c r="PT6" s="225" t="s">
        <v>597</v>
      </c>
      <c r="PU6" s="225"/>
      <c r="PV6" s="225"/>
      <c r="PW6" s="225"/>
      <c r="PX6" s="225" t="s">
        <v>598</v>
      </c>
      <c r="PY6" s="225"/>
      <c r="PZ6" s="225"/>
      <c r="QA6" s="225"/>
      <c r="QB6" s="225" t="s">
        <v>599</v>
      </c>
      <c r="QC6" s="225"/>
      <c r="QD6" s="225"/>
      <c r="QE6" s="225"/>
      <c r="QF6" s="225" t="s">
        <v>600</v>
      </c>
      <c r="QG6" s="225"/>
      <c r="QH6" s="225"/>
      <c r="QI6" s="225"/>
      <c r="QJ6" s="225" t="s">
        <v>601</v>
      </c>
      <c r="QK6" s="225"/>
      <c r="QL6" s="225"/>
      <c r="QM6" s="225"/>
      <c r="QN6" s="225" t="s">
        <v>602</v>
      </c>
      <c r="QO6" s="225"/>
      <c r="QP6" s="225"/>
      <c r="QQ6" s="225"/>
      <c r="QR6" s="225" t="s">
        <v>603</v>
      </c>
      <c r="QS6" s="225"/>
      <c r="QT6" s="225"/>
      <c r="QU6" s="225"/>
      <c r="QV6" s="225" t="s">
        <v>604</v>
      </c>
      <c r="QW6" s="225"/>
      <c r="QX6" s="225"/>
      <c r="QY6" s="225"/>
      <c r="QZ6" s="225" t="s">
        <v>605</v>
      </c>
      <c r="RA6" s="225"/>
      <c r="RB6" s="225"/>
      <c r="RC6" s="225"/>
      <c r="RD6" s="225" t="s">
        <v>606</v>
      </c>
      <c r="RE6" s="225"/>
      <c r="RF6" s="225"/>
      <c r="RG6" s="225"/>
      <c r="RH6" s="225" t="s">
        <v>607</v>
      </c>
      <c r="RI6" s="225"/>
      <c r="RJ6" s="225"/>
      <c r="RK6" s="225"/>
      <c r="RL6" s="225" t="s">
        <v>608</v>
      </c>
      <c r="RM6" s="225"/>
      <c r="RN6" s="225"/>
      <c r="RO6" s="225"/>
      <c r="RP6" s="225" t="s">
        <v>609</v>
      </c>
      <c r="RQ6" s="225"/>
      <c r="RR6" s="225"/>
      <c r="RS6" s="225"/>
      <c r="RT6" s="225" t="s">
        <v>610</v>
      </c>
      <c r="RU6" s="225"/>
      <c r="RV6" s="225"/>
      <c r="RW6" s="225"/>
      <c r="RX6" s="225" t="s">
        <v>611</v>
      </c>
      <c r="RY6" s="225"/>
      <c r="RZ6" s="225"/>
      <c r="SA6" s="225"/>
      <c r="SB6" s="225" t="s">
        <v>612</v>
      </c>
      <c r="SC6" s="225"/>
      <c r="SD6" s="225"/>
      <c r="SE6" s="225"/>
      <c r="SF6" s="225" t="s">
        <v>613</v>
      </c>
      <c r="SG6" s="225"/>
      <c r="SH6" s="225"/>
      <c r="SI6" s="225"/>
      <c r="SJ6" s="225" t="s">
        <v>613</v>
      </c>
      <c r="SK6" s="225"/>
      <c r="SL6" s="225"/>
      <c r="SM6" s="225"/>
      <c r="SN6" s="225" t="s">
        <v>613</v>
      </c>
      <c r="SO6" s="225"/>
      <c r="SP6" s="225"/>
      <c r="SQ6" s="225"/>
      <c r="SR6" s="225" t="s">
        <v>613</v>
      </c>
      <c r="SS6" s="225"/>
      <c r="ST6" s="225"/>
      <c r="SU6" s="225"/>
      <c r="SV6" s="225" t="s">
        <v>614</v>
      </c>
      <c r="SW6" s="225"/>
      <c r="SX6" s="225"/>
      <c r="SY6" s="225"/>
      <c r="SZ6" s="225" t="s">
        <v>615</v>
      </c>
      <c r="TA6" s="225"/>
      <c r="TB6" s="225"/>
      <c r="TC6" s="225"/>
      <c r="TD6" s="225" t="s">
        <v>615</v>
      </c>
      <c r="TE6" s="225"/>
      <c r="TF6" s="225"/>
      <c r="TG6" s="225"/>
      <c r="TH6" s="225" t="s">
        <v>82</v>
      </c>
      <c r="TI6" s="225"/>
      <c r="TJ6" s="225"/>
      <c r="TK6" s="225"/>
      <c r="TL6" s="225" t="s">
        <v>82</v>
      </c>
      <c r="TM6" s="225"/>
      <c r="TN6" s="225"/>
      <c r="TO6" s="225"/>
      <c r="TP6" s="225" t="s">
        <v>82</v>
      </c>
      <c r="TQ6" s="225"/>
      <c r="TR6" s="225"/>
      <c r="TS6" s="225"/>
      <c r="TT6" s="225" t="s">
        <v>82</v>
      </c>
      <c r="TU6" s="225"/>
      <c r="TV6" s="225"/>
      <c r="TW6" s="225"/>
      <c r="TX6" s="225" t="s">
        <v>82</v>
      </c>
      <c r="TY6" s="225"/>
      <c r="TZ6" s="225"/>
      <c r="UA6" s="225"/>
      <c r="UB6" s="225" t="s">
        <v>616</v>
      </c>
      <c r="UC6" s="225"/>
      <c r="UD6" s="225"/>
      <c r="UE6" s="225"/>
      <c r="UF6" s="225" t="s">
        <v>616</v>
      </c>
      <c r="UG6" s="225"/>
      <c r="UH6" s="225"/>
      <c r="UI6" s="225"/>
      <c r="UJ6" s="225" t="s">
        <v>617</v>
      </c>
      <c r="UK6" s="225"/>
      <c r="UL6" s="225"/>
      <c r="UM6" s="225"/>
      <c r="UN6" s="225" t="s">
        <v>617</v>
      </c>
      <c r="UO6" s="225"/>
      <c r="UP6" s="225"/>
      <c r="UQ6" s="225"/>
      <c r="UR6" s="225" t="s">
        <v>617</v>
      </c>
      <c r="US6" s="225"/>
      <c r="UT6" s="225"/>
      <c r="UU6" s="225"/>
      <c r="UV6" s="225" t="s">
        <v>617</v>
      </c>
      <c r="UW6" s="225"/>
      <c r="UX6" s="225"/>
      <c r="UY6" s="225"/>
      <c r="UZ6" s="225" t="s">
        <v>328</v>
      </c>
      <c r="VA6" s="225"/>
      <c r="VB6" s="225"/>
      <c r="VC6" s="225"/>
      <c r="VD6" s="225" t="s">
        <v>336</v>
      </c>
      <c r="VE6" s="225"/>
      <c r="VF6" s="225"/>
      <c r="VG6" s="225"/>
      <c r="VH6" s="225" t="s">
        <v>618</v>
      </c>
      <c r="VI6" s="225"/>
      <c r="VJ6" s="225"/>
      <c r="VK6" s="225"/>
      <c r="VL6" s="225" t="s">
        <v>127</v>
      </c>
      <c r="VM6" s="225"/>
      <c r="VN6" s="225"/>
      <c r="VO6" s="225"/>
      <c r="VP6" s="225" t="s">
        <v>127</v>
      </c>
      <c r="VQ6" s="225"/>
      <c r="VR6" s="225"/>
      <c r="VS6" s="225"/>
      <c r="VT6" s="225" t="s">
        <v>127</v>
      </c>
      <c r="VU6" s="225"/>
      <c r="VV6" s="225"/>
      <c r="VW6" s="225"/>
      <c r="VX6" s="225" t="s">
        <v>127</v>
      </c>
      <c r="VY6" s="225"/>
      <c r="VZ6" s="225"/>
      <c r="WA6" s="225"/>
      <c r="WB6" s="225" t="s">
        <v>127</v>
      </c>
      <c r="WC6" s="225"/>
      <c r="WD6" s="225"/>
      <c r="WE6" s="225"/>
      <c r="WF6" s="225" t="s">
        <v>419</v>
      </c>
      <c r="WG6" s="225"/>
      <c r="WH6" s="225"/>
      <c r="WI6" s="225"/>
      <c r="WJ6" s="225" t="s">
        <v>419</v>
      </c>
      <c r="WK6" s="225"/>
      <c r="WL6" s="225"/>
      <c r="WM6" s="225"/>
      <c r="WN6" s="225" t="s">
        <v>419</v>
      </c>
      <c r="WO6" s="225"/>
      <c r="WP6" s="225"/>
      <c r="WQ6" s="225"/>
      <c r="WR6" s="225" t="s">
        <v>419</v>
      </c>
      <c r="WS6" s="225"/>
      <c r="WT6" s="225"/>
      <c r="WU6" s="225"/>
      <c r="WV6" s="225" t="s">
        <v>619</v>
      </c>
      <c r="WW6" s="225"/>
      <c r="WX6" s="225"/>
      <c r="WY6" s="225"/>
      <c r="WZ6" s="225" t="s">
        <v>620</v>
      </c>
      <c r="XA6" s="225"/>
      <c r="XB6" s="225"/>
      <c r="XC6" s="225"/>
      <c r="XD6" s="225" t="s">
        <v>620</v>
      </c>
      <c r="XE6" s="225"/>
      <c r="XF6" s="225"/>
      <c r="XG6" s="225"/>
      <c r="XH6" s="225" t="s">
        <v>621</v>
      </c>
      <c r="XI6" s="225"/>
      <c r="XJ6" s="225"/>
      <c r="XK6" s="225"/>
      <c r="XL6" s="225" t="s">
        <v>622</v>
      </c>
      <c r="XM6" s="225"/>
      <c r="XN6" s="225"/>
      <c r="XO6" s="225"/>
      <c r="XP6" s="225" t="s">
        <v>622</v>
      </c>
      <c r="XQ6" s="225"/>
      <c r="XR6" s="225"/>
      <c r="XS6" s="225"/>
      <c r="XT6" s="225" t="s">
        <v>623</v>
      </c>
      <c r="XU6" s="225"/>
      <c r="XV6" s="225"/>
      <c r="XW6" s="225"/>
      <c r="XX6" s="225" t="s">
        <v>624</v>
      </c>
      <c r="XY6" s="225"/>
      <c r="XZ6" s="225"/>
      <c r="YA6" s="225"/>
      <c r="YB6" s="225" t="s">
        <v>625</v>
      </c>
      <c r="YC6" s="225"/>
      <c r="YD6" s="225"/>
      <c r="YE6" s="225"/>
      <c r="YF6" s="225" t="s">
        <v>14</v>
      </c>
      <c r="YG6" s="225"/>
      <c r="YH6" s="225"/>
      <c r="YI6" s="225"/>
    </row>
    <row r="7" spans="1:659" ht="40.049999999999997" customHeight="1" x14ac:dyDescent="0.3">
      <c r="A7" s="1"/>
      <c r="B7" s="197"/>
      <c r="C7" s="197"/>
      <c r="D7" s="233" t="s">
        <v>630</v>
      </c>
      <c r="E7" s="197"/>
      <c r="F7" s="197"/>
      <c r="G7" s="197"/>
      <c r="H7" s="233" t="s">
        <v>243</v>
      </c>
      <c r="I7" s="197"/>
      <c r="J7" s="197"/>
      <c r="K7" s="197"/>
      <c r="L7" s="233" t="s">
        <v>631</v>
      </c>
      <c r="M7" s="197"/>
      <c r="N7" s="197"/>
      <c r="O7" s="197"/>
      <c r="P7" s="233" t="s">
        <v>632</v>
      </c>
      <c r="Q7" s="197"/>
      <c r="R7" s="197"/>
      <c r="S7" s="197"/>
      <c r="T7" s="233" t="s">
        <v>633</v>
      </c>
      <c r="U7" s="197"/>
      <c r="V7" s="197"/>
      <c r="W7" s="197"/>
      <c r="X7" s="233" t="s">
        <v>634</v>
      </c>
      <c r="Y7" s="197"/>
      <c r="Z7" s="197"/>
      <c r="AA7" s="197"/>
      <c r="AB7" s="233" t="s">
        <v>635</v>
      </c>
      <c r="AC7" s="197"/>
      <c r="AD7" s="197"/>
      <c r="AE7" s="197"/>
      <c r="AF7" s="233" t="s">
        <v>636</v>
      </c>
      <c r="AG7" s="197"/>
      <c r="AH7" s="197"/>
      <c r="AI7" s="197"/>
      <c r="AJ7" s="233" t="s">
        <v>637</v>
      </c>
      <c r="AK7" s="197"/>
      <c r="AL7" s="197"/>
      <c r="AM7" s="197"/>
      <c r="AN7" s="233" t="s">
        <v>638</v>
      </c>
      <c r="AO7" s="197"/>
      <c r="AP7" s="197"/>
      <c r="AQ7" s="197"/>
      <c r="AR7" s="233" t="s">
        <v>639</v>
      </c>
      <c r="AS7" s="197"/>
      <c r="AT7" s="197"/>
      <c r="AU7" s="197"/>
      <c r="AV7" s="233" t="s">
        <v>640</v>
      </c>
      <c r="AW7" s="197"/>
      <c r="AX7" s="197"/>
      <c r="AY7" s="197"/>
      <c r="AZ7" s="233" t="s">
        <v>641</v>
      </c>
      <c r="BA7" s="197"/>
      <c r="BB7" s="197"/>
      <c r="BC7" s="197"/>
      <c r="BD7" s="233" t="s">
        <v>642</v>
      </c>
      <c r="BE7" s="197"/>
      <c r="BF7" s="197"/>
      <c r="BG7" s="197"/>
      <c r="BH7" s="233" t="s">
        <v>643</v>
      </c>
      <c r="BI7" s="197"/>
      <c r="BJ7" s="197"/>
      <c r="BK7" s="197"/>
      <c r="BL7" s="233" t="s">
        <v>644</v>
      </c>
      <c r="BM7" s="197"/>
      <c r="BN7" s="197"/>
      <c r="BO7" s="197"/>
      <c r="BP7" s="233" t="s">
        <v>645</v>
      </c>
      <c r="BQ7" s="197"/>
      <c r="BR7" s="197"/>
      <c r="BS7" s="197"/>
      <c r="BT7" s="233" t="s">
        <v>646</v>
      </c>
      <c r="BU7" s="197"/>
      <c r="BV7" s="197"/>
      <c r="BW7" s="197"/>
      <c r="BX7" s="233" t="s">
        <v>647</v>
      </c>
      <c r="BY7" s="197"/>
      <c r="BZ7" s="197"/>
      <c r="CA7" s="197"/>
      <c r="CB7" s="233" t="s">
        <v>648</v>
      </c>
      <c r="CC7" s="197"/>
      <c r="CD7" s="197"/>
      <c r="CE7" s="197"/>
      <c r="CF7" s="233" t="s">
        <v>649</v>
      </c>
      <c r="CG7" s="197"/>
      <c r="CH7" s="197"/>
      <c r="CI7" s="197"/>
      <c r="CJ7" s="233" t="s">
        <v>650</v>
      </c>
      <c r="CK7" s="197"/>
      <c r="CL7" s="197"/>
      <c r="CM7" s="197"/>
      <c r="CN7" s="233" t="s">
        <v>651</v>
      </c>
      <c r="CO7" s="197"/>
      <c r="CP7" s="197"/>
      <c r="CQ7" s="197"/>
      <c r="CR7" s="233" t="s">
        <v>652</v>
      </c>
      <c r="CS7" s="197"/>
      <c r="CT7" s="197"/>
      <c r="CU7" s="197"/>
      <c r="CV7" s="233" t="s">
        <v>237</v>
      </c>
      <c r="CW7" s="197"/>
      <c r="CX7" s="197"/>
      <c r="CY7" s="197"/>
      <c r="CZ7" s="233" t="s">
        <v>653</v>
      </c>
      <c r="DA7" s="197"/>
      <c r="DB7" s="197"/>
      <c r="DC7" s="197"/>
      <c r="DD7" s="233" t="s">
        <v>654</v>
      </c>
      <c r="DE7" s="197"/>
      <c r="DF7" s="197"/>
      <c r="DG7" s="197"/>
      <c r="DH7" s="233" t="s">
        <v>226</v>
      </c>
      <c r="DI7" s="197"/>
      <c r="DJ7" s="197"/>
      <c r="DK7" s="197"/>
      <c r="DL7" s="233" t="s">
        <v>655</v>
      </c>
      <c r="DM7" s="197"/>
      <c r="DN7" s="197"/>
      <c r="DO7" s="197"/>
      <c r="DP7" s="233" t="s">
        <v>656</v>
      </c>
      <c r="DQ7" s="197"/>
      <c r="DR7" s="197"/>
      <c r="DS7" s="197"/>
      <c r="DT7" s="233" t="s">
        <v>657</v>
      </c>
      <c r="DU7" s="197"/>
      <c r="DV7" s="197"/>
      <c r="DW7" s="197"/>
      <c r="DX7" s="233" t="s">
        <v>658</v>
      </c>
      <c r="DY7" s="197"/>
      <c r="DZ7" s="197"/>
      <c r="EA7" s="197"/>
      <c r="EB7" s="233" t="s">
        <v>511</v>
      </c>
      <c r="EC7" s="197"/>
      <c r="ED7" s="197"/>
      <c r="EE7" s="197"/>
      <c r="EF7" s="233" t="s">
        <v>659</v>
      </c>
      <c r="EG7" s="197"/>
      <c r="EH7" s="197"/>
      <c r="EI7" s="197"/>
      <c r="EJ7" s="233" t="s">
        <v>372</v>
      </c>
      <c r="EK7" s="197"/>
      <c r="EL7" s="197"/>
      <c r="EM7" s="197"/>
      <c r="EN7" s="233" t="s">
        <v>660</v>
      </c>
      <c r="EO7" s="197"/>
      <c r="EP7" s="197"/>
      <c r="EQ7" s="197"/>
      <c r="ER7" s="233" t="s">
        <v>661</v>
      </c>
      <c r="ES7" s="197"/>
      <c r="ET7" s="197"/>
      <c r="EU7" s="197"/>
      <c r="EV7" s="233" t="s">
        <v>662</v>
      </c>
      <c r="EW7" s="197"/>
      <c r="EX7" s="197"/>
      <c r="EY7" s="197"/>
      <c r="EZ7" s="233" t="s">
        <v>663</v>
      </c>
      <c r="FA7" s="197"/>
      <c r="FB7" s="197"/>
      <c r="FC7" s="197"/>
      <c r="FD7" s="233" t="s">
        <v>345</v>
      </c>
      <c r="FE7" s="197"/>
      <c r="FF7" s="197"/>
      <c r="FG7" s="197"/>
      <c r="FH7" s="233" t="s">
        <v>664</v>
      </c>
      <c r="FI7" s="197"/>
      <c r="FJ7" s="197"/>
      <c r="FK7" s="197"/>
      <c r="FL7" s="233" t="s">
        <v>665</v>
      </c>
      <c r="FM7" s="197"/>
      <c r="FN7" s="197"/>
      <c r="FO7" s="197"/>
      <c r="FP7" s="233" t="s">
        <v>666</v>
      </c>
      <c r="FQ7" s="197"/>
      <c r="FR7" s="197"/>
      <c r="FS7" s="197"/>
      <c r="FT7" s="233" t="s">
        <v>667</v>
      </c>
      <c r="FU7" s="197"/>
      <c r="FV7" s="197"/>
      <c r="FW7" s="197"/>
      <c r="FX7" s="233" t="s">
        <v>668</v>
      </c>
      <c r="FY7" s="197"/>
      <c r="FZ7" s="197"/>
      <c r="GA7" s="197"/>
      <c r="GB7" s="233" t="s">
        <v>669</v>
      </c>
      <c r="GC7" s="197"/>
      <c r="GD7" s="197"/>
      <c r="GE7" s="197"/>
      <c r="GF7" s="233" t="s">
        <v>670</v>
      </c>
      <c r="GG7" s="197"/>
      <c r="GH7" s="197"/>
      <c r="GI7" s="197"/>
      <c r="GJ7" s="233" t="s">
        <v>671</v>
      </c>
      <c r="GK7" s="197"/>
      <c r="GL7" s="197"/>
      <c r="GM7" s="197"/>
      <c r="GN7" s="233" t="s">
        <v>672</v>
      </c>
      <c r="GO7" s="197"/>
      <c r="GP7" s="197"/>
      <c r="GQ7" s="197"/>
      <c r="GR7" s="233" t="s">
        <v>673</v>
      </c>
      <c r="GS7" s="197"/>
      <c r="GT7" s="197"/>
      <c r="GU7" s="197"/>
      <c r="GV7" s="233" t="s">
        <v>480</v>
      </c>
      <c r="GW7" s="197"/>
      <c r="GX7" s="197"/>
      <c r="GY7" s="197"/>
      <c r="GZ7" s="233" t="s">
        <v>516</v>
      </c>
      <c r="HA7" s="197"/>
      <c r="HB7" s="197"/>
      <c r="HC7" s="197"/>
      <c r="HD7" s="233" t="s">
        <v>674</v>
      </c>
      <c r="HE7" s="197"/>
      <c r="HF7" s="197"/>
      <c r="HG7" s="197"/>
      <c r="HH7" s="233" t="s">
        <v>675</v>
      </c>
      <c r="HI7" s="197"/>
      <c r="HJ7" s="197"/>
      <c r="HK7" s="197"/>
      <c r="HL7" s="233" t="s">
        <v>676</v>
      </c>
      <c r="HM7" s="197"/>
      <c r="HN7" s="197"/>
      <c r="HO7" s="197"/>
      <c r="HP7" s="233" t="s">
        <v>513</v>
      </c>
      <c r="HQ7" s="197"/>
      <c r="HR7" s="197"/>
      <c r="HS7" s="197"/>
      <c r="HT7" s="233" t="s">
        <v>677</v>
      </c>
      <c r="HU7" s="197"/>
      <c r="HV7" s="197"/>
      <c r="HW7" s="197"/>
      <c r="HX7" s="233" t="s">
        <v>678</v>
      </c>
      <c r="HY7" s="197"/>
      <c r="HZ7" s="197"/>
      <c r="IA7" s="197"/>
      <c r="IB7" s="233" t="s">
        <v>679</v>
      </c>
      <c r="IC7" s="197"/>
      <c r="ID7" s="197"/>
      <c r="IE7" s="197"/>
      <c r="IF7" s="233" t="s">
        <v>680</v>
      </c>
      <c r="IG7" s="197"/>
      <c r="IH7" s="197"/>
      <c r="II7" s="197"/>
      <c r="IJ7" s="233" t="s">
        <v>681</v>
      </c>
      <c r="IK7" s="197"/>
      <c r="IL7" s="197"/>
      <c r="IM7" s="197"/>
      <c r="IN7" s="233" t="s">
        <v>682</v>
      </c>
      <c r="IO7" s="197"/>
      <c r="IP7" s="197"/>
      <c r="IQ7" s="197"/>
      <c r="IR7" s="233" t="s">
        <v>683</v>
      </c>
      <c r="IS7" s="197"/>
      <c r="IT7" s="197"/>
      <c r="IU7" s="197"/>
      <c r="IV7" s="233" t="s">
        <v>684</v>
      </c>
      <c r="IW7" s="197"/>
      <c r="IX7" s="197"/>
      <c r="IY7" s="197"/>
      <c r="IZ7" s="233" t="s">
        <v>685</v>
      </c>
      <c r="JA7" s="197"/>
      <c r="JB7" s="197"/>
      <c r="JC7" s="197"/>
      <c r="JD7" s="233" t="s">
        <v>686</v>
      </c>
      <c r="JE7" s="197"/>
      <c r="JF7" s="197"/>
      <c r="JG7" s="197"/>
      <c r="JH7" s="233" t="s">
        <v>687</v>
      </c>
      <c r="JI7" s="197"/>
      <c r="JJ7" s="197"/>
      <c r="JK7" s="197"/>
      <c r="JL7" s="233" t="s">
        <v>688</v>
      </c>
      <c r="JM7" s="197"/>
      <c r="JN7" s="197"/>
      <c r="JO7" s="197"/>
      <c r="JP7" s="233" t="s">
        <v>689</v>
      </c>
      <c r="JQ7" s="197"/>
      <c r="JR7" s="197"/>
      <c r="JS7" s="197"/>
      <c r="JT7" s="233" t="s">
        <v>690</v>
      </c>
      <c r="JU7" s="197"/>
      <c r="JV7" s="197"/>
      <c r="JW7" s="197"/>
      <c r="JX7" s="233" t="s">
        <v>691</v>
      </c>
      <c r="JY7" s="197"/>
      <c r="JZ7" s="197"/>
      <c r="KA7" s="197"/>
      <c r="KB7" s="233" t="s">
        <v>692</v>
      </c>
      <c r="KC7" s="197"/>
      <c r="KD7" s="197"/>
      <c r="KE7" s="197"/>
      <c r="KF7" s="233" t="s">
        <v>693</v>
      </c>
      <c r="KG7" s="197"/>
      <c r="KH7" s="197"/>
      <c r="KI7" s="197"/>
      <c r="KJ7" s="233" t="s">
        <v>694</v>
      </c>
      <c r="KK7" s="197"/>
      <c r="KL7" s="197"/>
      <c r="KM7" s="197"/>
      <c r="KN7" s="233" t="s">
        <v>695</v>
      </c>
      <c r="KO7" s="197"/>
      <c r="KP7" s="197"/>
      <c r="KQ7" s="197"/>
      <c r="KR7" s="233" t="s">
        <v>312</v>
      </c>
      <c r="KS7" s="197"/>
      <c r="KT7" s="197"/>
      <c r="KU7" s="197"/>
      <c r="KV7" s="233" t="s">
        <v>696</v>
      </c>
      <c r="KW7" s="197"/>
      <c r="KX7" s="197"/>
      <c r="KY7" s="197"/>
      <c r="KZ7" s="233" t="s">
        <v>697</v>
      </c>
      <c r="LA7" s="197"/>
      <c r="LB7" s="197"/>
      <c r="LC7" s="197"/>
      <c r="LD7" s="233" t="s">
        <v>698</v>
      </c>
      <c r="LE7" s="197"/>
      <c r="LF7" s="197"/>
      <c r="LG7" s="197"/>
      <c r="LH7" s="233" t="s">
        <v>699</v>
      </c>
      <c r="LI7" s="197"/>
      <c r="LJ7" s="197"/>
      <c r="LK7" s="197"/>
      <c r="LL7" s="233" t="s">
        <v>700</v>
      </c>
      <c r="LM7" s="197"/>
      <c r="LN7" s="197"/>
      <c r="LO7" s="197"/>
      <c r="LP7" s="233" t="s">
        <v>701</v>
      </c>
      <c r="LQ7" s="197"/>
      <c r="LR7" s="197"/>
      <c r="LS7" s="197"/>
      <c r="LT7" s="233" t="s">
        <v>399</v>
      </c>
      <c r="LU7" s="197"/>
      <c r="LV7" s="197"/>
      <c r="LW7" s="197"/>
      <c r="LX7" s="233" t="s">
        <v>218</v>
      </c>
      <c r="LY7" s="197"/>
      <c r="LZ7" s="197"/>
      <c r="MA7" s="197"/>
      <c r="MB7" s="233" t="s">
        <v>702</v>
      </c>
      <c r="MC7" s="197"/>
      <c r="MD7" s="197"/>
      <c r="ME7" s="197"/>
      <c r="MF7" s="233" t="s">
        <v>703</v>
      </c>
      <c r="MG7" s="197"/>
      <c r="MH7" s="197"/>
      <c r="MI7" s="197"/>
      <c r="MJ7" s="233" t="s">
        <v>704</v>
      </c>
      <c r="MK7" s="197"/>
      <c r="ML7" s="197"/>
      <c r="MM7" s="197"/>
      <c r="MN7" s="233" t="s">
        <v>705</v>
      </c>
      <c r="MO7" s="197"/>
      <c r="MP7" s="197"/>
      <c r="MQ7" s="197"/>
      <c r="MR7" s="233" t="s">
        <v>706</v>
      </c>
      <c r="MS7" s="197"/>
      <c r="MT7" s="197"/>
      <c r="MU7" s="197"/>
      <c r="MV7" s="233" t="s">
        <v>707</v>
      </c>
      <c r="MW7" s="197"/>
      <c r="MX7" s="197"/>
      <c r="MY7" s="197"/>
      <c r="MZ7" s="233" t="s">
        <v>708</v>
      </c>
      <c r="NA7" s="197"/>
      <c r="NB7" s="197"/>
      <c r="NC7" s="197"/>
      <c r="ND7" s="233" t="s">
        <v>709</v>
      </c>
      <c r="NE7" s="197"/>
      <c r="NF7" s="197"/>
      <c r="NG7" s="197"/>
      <c r="NH7" s="233" t="s">
        <v>710</v>
      </c>
      <c r="NI7" s="197"/>
      <c r="NJ7" s="197"/>
      <c r="NK7" s="197"/>
      <c r="NL7" s="233" t="s">
        <v>711</v>
      </c>
      <c r="NM7" s="197"/>
      <c r="NN7" s="197"/>
      <c r="NO7" s="197"/>
      <c r="NP7" s="233" t="s">
        <v>712</v>
      </c>
      <c r="NQ7" s="197"/>
      <c r="NR7" s="197"/>
      <c r="NS7" s="197"/>
      <c r="NT7" s="233" t="s">
        <v>713</v>
      </c>
      <c r="NU7" s="197"/>
      <c r="NV7" s="197"/>
      <c r="NW7" s="197"/>
      <c r="NX7" s="233" t="s">
        <v>714</v>
      </c>
      <c r="NY7" s="197"/>
      <c r="NZ7" s="197"/>
      <c r="OA7" s="197"/>
      <c r="OB7" s="233" t="s">
        <v>715</v>
      </c>
      <c r="OC7" s="197"/>
      <c r="OD7" s="197"/>
      <c r="OE7" s="197"/>
      <c r="OF7" s="233" t="s">
        <v>716</v>
      </c>
      <c r="OG7" s="197"/>
      <c r="OH7" s="197"/>
      <c r="OI7" s="197"/>
      <c r="OJ7" s="233" t="s">
        <v>717</v>
      </c>
      <c r="OK7" s="197"/>
      <c r="OL7" s="197"/>
      <c r="OM7" s="197"/>
      <c r="ON7" s="233" t="s">
        <v>718</v>
      </c>
      <c r="OO7" s="197"/>
      <c r="OP7" s="197"/>
      <c r="OQ7" s="197"/>
      <c r="OR7" s="233" t="s">
        <v>719</v>
      </c>
      <c r="OS7" s="197"/>
      <c r="OT7" s="197"/>
      <c r="OU7" s="197"/>
      <c r="OV7" s="233" t="s">
        <v>720</v>
      </c>
      <c r="OW7" s="197"/>
      <c r="OX7" s="197"/>
      <c r="OY7" s="197"/>
      <c r="OZ7" s="233" t="s">
        <v>721</v>
      </c>
      <c r="PA7" s="197"/>
      <c r="PB7" s="197"/>
      <c r="PC7" s="197"/>
      <c r="PD7" s="233" t="s">
        <v>722</v>
      </c>
      <c r="PE7" s="197"/>
      <c r="PF7" s="197"/>
      <c r="PG7" s="197"/>
      <c r="PH7" s="233" t="s">
        <v>723</v>
      </c>
      <c r="PI7" s="197"/>
      <c r="PJ7" s="197"/>
      <c r="PK7" s="197"/>
      <c r="PL7" s="233" t="s">
        <v>724</v>
      </c>
      <c r="PM7" s="197"/>
      <c r="PN7" s="197"/>
      <c r="PO7" s="197"/>
      <c r="PP7" s="233" t="s">
        <v>725</v>
      </c>
      <c r="PQ7" s="197"/>
      <c r="PR7" s="197"/>
      <c r="PS7" s="197"/>
      <c r="PT7" s="233" t="s">
        <v>726</v>
      </c>
      <c r="PU7" s="197"/>
      <c r="PV7" s="197"/>
      <c r="PW7" s="197"/>
      <c r="PX7" s="233" t="s">
        <v>727</v>
      </c>
      <c r="PY7" s="197"/>
      <c r="PZ7" s="197"/>
      <c r="QA7" s="197"/>
      <c r="QB7" s="233" t="s">
        <v>728</v>
      </c>
      <c r="QC7" s="197"/>
      <c r="QD7" s="197"/>
      <c r="QE7" s="197"/>
      <c r="QF7" s="233" t="s">
        <v>729</v>
      </c>
      <c r="QG7" s="197"/>
      <c r="QH7" s="197"/>
      <c r="QI7" s="197"/>
      <c r="QJ7" s="233" t="s">
        <v>730</v>
      </c>
      <c r="QK7" s="197"/>
      <c r="QL7" s="197"/>
      <c r="QM7" s="197"/>
      <c r="QN7" s="233" t="s">
        <v>731</v>
      </c>
      <c r="QO7" s="197"/>
      <c r="QP7" s="197"/>
      <c r="QQ7" s="197"/>
      <c r="QR7" s="233" t="s">
        <v>732</v>
      </c>
      <c r="QS7" s="197"/>
      <c r="QT7" s="197"/>
      <c r="QU7" s="197"/>
      <c r="QV7" s="233" t="s">
        <v>733</v>
      </c>
      <c r="QW7" s="197"/>
      <c r="QX7" s="197"/>
      <c r="QY7" s="197"/>
      <c r="QZ7" s="233" t="s">
        <v>734</v>
      </c>
      <c r="RA7" s="197"/>
      <c r="RB7" s="197"/>
      <c r="RC7" s="197"/>
      <c r="RD7" s="233" t="s">
        <v>735</v>
      </c>
      <c r="RE7" s="197"/>
      <c r="RF7" s="197"/>
      <c r="RG7" s="197"/>
      <c r="RH7" s="233" t="s">
        <v>736</v>
      </c>
      <c r="RI7" s="197"/>
      <c r="RJ7" s="197"/>
      <c r="RK7" s="197"/>
      <c r="RL7" s="233" t="s">
        <v>737</v>
      </c>
      <c r="RM7" s="197"/>
      <c r="RN7" s="197"/>
      <c r="RO7" s="197"/>
      <c r="RP7" s="233" t="s">
        <v>738</v>
      </c>
      <c r="RQ7" s="197"/>
      <c r="RR7" s="197"/>
      <c r="RS7" s="197"/>
      <c r="RT7" s="233" t="s">
        <v>739</v>
      </c>
      <c r="RU7" s="197"/>
      <c r="RV7" s="197"/>
      <c r="RW7" s="197"/>
      <c r="RX7" s="233" t="s">
        <v>740</v>
      </c>
      <c r="RY7" s="197"/>
      <c r="RZ7" s="197"/>
      <c r="SA7" s="197"/>
      <c r="SB7" s="233" t="s">
        <v>741</v>
      </c>
      <c r="SC7" s="197"/>
      <c r="SD7" s="197"/>
      <c r="SE7" s="197"/>
      <c r="SF7" s="233" t="s">
        <v>742</v>
      </c>
      <c r="SG7" s="197"/>
      <c r="SH7" s="197"/>
      <c r="SI7" s="197"/>
      <c r="SJ7" s="233" t="s">
        <v>743</v>
      </c>
      <c r="SK7" s="197"/>
      <c r="SL7" s="197"/>
      <c r="SM7" s="197"/>
      <c r="SN7" s="233" t="s">
        <v>744</v>
      </c>
      <c r="SO7" s="197"/>
      <c r="SP7" s="197"/>
      <c r="SQ7" s="197"/>
      <c r="SR7" s="233" t="s">
        <v>745</v>
      </c>
      <c r="SS7" s="197"/>
      <c r="ST7" s="197"/>
      <c r="SU7" s="197"/>
      <c r="SV7" s="233" t="s">
        <v>746</v>
      </c>
      <c r="SW7" s="197"/>
      <c r="SX7" s="197"/>
      <c r="SY7" s="197"/>
      <c r="SZ7" s="233" t="s">
        <v>747</v>
      </c>
      <c r="TA7" s="197"/>
      <c r="TB7" s="197"/>
      <c r="TC7" s="197"/>
      <c r="TD7" s="233" t="s">
        <v>748</v>
      </c>
      <c r="TE7" s="197"/>
      <c r="TF7" s="197"/>
      <c r="TG7" s="197"/>
      <c r="TH7" s="233" t="s">
        <v>277</v>
      </c>
      <c r="TI7" s="197"/>
      <c r="TJ7" s="197"/>
      <c r="TK7" s="197"/>
      <c r="TL7" s="233" t="s">
        <v>749</v>
      </c>
      <c r="TM7" s="197"/>
      <c r="TN7" s="197"/>
      <c r="TO7" s="197"/>
      <c r="TP7" s="233" t="s">
        <v>750</v>
      </c>
      <c r="TQ7" s="197"/>
      <c r="TR7" s="197"/>
      <c r="TS7" s="197"/>
      <c r="TT7" s="233" t="s">
        <v>751</v>
      </c>
      <c r="TU7" s="197"/>
      <c r="TV7" s="197"/>
      <c r="TW7" s="197"/>
      <c r="TX7" s="233" t="s">
        <v>752</v>
      </c>
      <c r="TY7" s="197"/>
      <c r="TZ7" s="197"/>
      <c r="UA7" s="197"/>
      <c r="UB7" s="233" t="s">
        <v>753</v>
      </c>
      <c r="UC7" s="197"/>
      <c r="UD7" s="197"/>
      <c r="UE7" s="197"/>
      <c r="UF7" s="233" t="s">
        <v>754</v>
      </c>
      <c r="UG7" s="197"/>
      <c r="UH7" s="197"/>
      <c r="UI7" s="197"/>
      <c r="UJ7" s="233" t="s">
        <v>755</v>
      </c>
      <c r="UK7" s="197"/>
      <c r="UL7" s="197"/>
      <c r="UM7" s="197"/>
      <c r="UN7" s="233" t="s">
        <v>756</v>
      </c>
      <c r="UO7" s="197"/>
      <c r="UP7" s="197"/>
      <c r="UQ7" s="197"/>
      <c r="UR7" s="233" t="s">
        <v>757</v>
      </c>
      <c r="US7" s="197"/>
      <c r="UT7" s="197"/>
      <c r="UU7" s="197"/>
      <c r="UV7" s="233" t="s">
        <v>758</v>
      </c>
      <c r="UW7" s="197"/>
      <c r="UX7" s="197"/>
      <c r="UY7" s="197"/>
      <c r="UZ7" s="233" t="s">
        <v>759</v>
      </c>
      <c r="VA7" s="197"/>
      <c r="VB7" s="197"/>
      <c r="VC7" s="197"/>
      <c r="VD7" s="233" t="s">
        <v>337</v>
      </c>
      <c r="VE7" s="197"/>
      <c r="VF7" s="197"/>
      <c r="VG7" s="197"/>
      <c r="VH7" s="233" t="s">
        <v>760</v>
      </c>
      <c r="VI7" s="197"/>
      <c r="VJ7" s="197"/>
      <c r="VK7" s="197"/>
      <c r="VL7" s="233" t="s">
        <v>761</v>
      </c>
      <c r="VM7" s="197"/>
      <c r="VN7" s="197"/>
      <c r="VO7" s="197"/>
      <c r="VP7" s="233" t="s">
        <v>762</v>
      </c>
      <c r="VQ7" s="197"/>
      <c r="VR7" s="197"/>
      <c r="VS7" s="197"/>
      <c r="VT7" s="233" t="s">
        <v>763</v>
      </c>
      <c r="VU7" s="197"/>
      <c r="VV7" s="197"/>
      <c r="VW7" s="197"/>
      <c r="VX7" s="233" t="s">
        <v>764</v>
      </c>
      <c r="VY7" s="197"/>
      <c r="VZ7" s="197"/>
      <c r="WA7" s="197"/>
      <c r="WB7" s="233" t="s">
        <v>765</v>
      </c>
      <c r="WC7" s="197"/>
      <c r="WD7" s="197"/>
      <c r="WE7" s="197"/>
      <c r="WF7" s="233" t="s">
        <v>428</v>
      </c>
      <c r="WG7" s="197"/>
      <c r="WH7" s="197"/>
      <c r="WI7" s="197"/>
      <c r="WJ7" s="233" t="s">
        <v>766</v>
      </c>
      <c r="WK7" s="197"/>
      <c r="WL7" s="197"/>
      <c r="WM7" s="197"/>
      <c r="WN7" s="233" t="s">
        <v>767</v>
      </c>
      <c r="WO7" s="197"/>
      <c r="WP7" s="197"/>
      <c r="WQ7" s="197"/>
      <c r="WR7" s="233" t="s">
        <v>768</v>
      </c>
      <c r="WS7" s="197"/>
      <c r="WT7" s="197"/>
      <c r="WU7" s="197"/>
      <c r="WV7" s="233" t="s">
        <v>769</v>
      </c>
      <c r="WW7" s="197"/>
      <c r="WX7" s="197"/>
      <c r="WY7" s="197"/>
      <c r="WZ7" s="233" t="s">
        <v>770</v>
      </c>
      <c r="XA7" s="197"/>
      <c r="XB7" s="197"/>
      <c r="XC7" s="197"/>
      <c r="XD7" s="233" t="s">
        <v>771</v>
      </c>
      <c r="XE7" s="197"/>
      <c r="XF7" s="197"/>
      <c r="XG7" s="197"/>
      <c r="XH7" s="233" t="s">
        <v>772</v>
      </c>
      <c r="XI7" s="197"/>
      <c r="XJ7" s="197"/>
      <c r="XK7" s="197"/>
      <c r="XL7" s="233" t="s">
        <v>773</v>
      </c>
      <c r="XM7" s="197"/>
      <c r="XN7" s="197"/>
      <c r="XO7" s="197"/>
      <c r="XP7" s="233" t="s">
        <v>774</v>
      </c>
      <c r="XQ7" s="197"/>
      <c r="XR7" s="197"/>
      <c r="XS7" s="197"/>
      <c r="XT7" s="233" t="s">
        <v>775</v>
      </c>
      <c r="XU7" s="197"/>
      <c r="XV7" s="197"/>
      <c r="XW7" s="197"/>
      <c r="XX7" s="233" t="s">
        <v>776</v>
      </c>
      <c r="XY7" s="197"/>
      <c r="XZ7" s="197"/>
      <c r="YA7" s="197"/>
      <c r="YB7" s="233" t="s">
        <v>777</v>
      </c>
      <c r="YC7" s="197"/>
      <c r="YD7" s="197"/>
      <c r="YE7" s="197"/>
      <c r="YF7" s="233" t="s">
        <v>15</v>
      </c>
      <c r="YG7" s="197"/>
      <c r="YH7" s="197"/>
      <c r="YI7" s="197"/>
    </row>
    <row r="8" spans="1:659" ht="19.95" customHeight="1" x14ac:dyDescent="0.3">
      <c r="A8" s="1"/>
      <c r="B8" s="197"/>
      <c r="C8" s="197"/>
      <c r="D8" s="10" t="s">
        <v>2743</v>
      </c>
      <c r="E8" s="10" t="s">
        <v>2744</v>
      </c>
      <c r="F8" s="10" t="s">
        <v>2745</v>
      </c>
      <c r="G8" s="10" t="s">
        <v>2746</v>
      </c>
      <c r="H8" s="10" t="s">
        <v>2743</v>
      </c>
      <c r="I8" s="10" t="s">
        <v>2744</v>
      </c>
      <c r="J8" s="10" t="s">
        <v>2745</v>
      </c>
      <c r="K8" s="10" t="s">
        <v>2746</v>
      </c>
      <c r="L8" s="10" t="s">
        <v>2743</v>
      </c>
      <c r="M8" s="10" t="s">
        <v>2744</v>
      </c>
      <c r="N8" s="10" t="s">
        <v>2745</v>
      </c>
      <c r="O8" s="10" t="s">
        <v>2746</v>
      </c>
      <c r="P8" s="10" t="s">
        <v>2743</v>
      </c>
      <c r="Q8" s="10" t="s">
        <v>2744</v>
      </c>
      <c r="R8" s="10" t="s">
        <v>2745</v>
      </c>
      <c r="S8" s="10" t="s">
        <v>2746</v>
      </c>
      <c r="T8" s="10" t="s">
        <v>2743</v>
      </c>
      <c r="U8" s="10" t="s">
        <v>2744</v>
      </c>
      <c r="V8" s="10" t="s">
        <v>2745</v>
      </c>
      <c r="W8" s="10" t="s">
        <v>2746</v>
      </c>
      <c r="X8" s="10" t="s">
        <v>2743</v>
      </c>
      <c r="Y8" s="10" t="s">
        <v>2744</v>
      </c>
      <c r="Z8" s="10" t="s">
        <v>2745</v>
      </c>
      <c r="AA8" s="10" t="s">
        <v>2746</v>
      </c>
      <c r="AB8" s="10" t="s">
        <v>2743</v>
      </c>
      <c r="AC8" s="10" t="s">
        <v>2744</v>
      </c>
      <c r="AD8" s="10" t="s">
        <v>2745</v>
      </c>
      <c r="AE8" s="10" t="s">
        <v>2746</v>
      </c>
      <c r="AF8" s="10" t="s">
        <v>2743</v>
      </c>
      <c r="AG8" s="10" t="s">
        <v>2744</v>
      </c>
      <c r="AH8" s="10" t="s">
        <v>2745</v>
      </c>
      <c r="AI8" s="10" t="s">
        <v>2746</v>
      </c>
      <c r="AJ8" s="10" t="s">
        <v>2743</v>
      </c>
      <c r="AK8" s="10" t="s">
        <v>2744</v>
      </c>
      <c r="AL8" s="10" t="s">
        <v>2745</v>
      </c>
      <c r="AM8" s="10" t="s">
        <v>2746</v>
      </c>
      <c r="AN8" s="10" t="s">
        <v>2743</v>
      </c>
      <c r="AO8" s="10" t="s">
        <v>2744</v>
      </c>
      <c r="AP8" s="10" t="s">
        <v>2745</v>
      </c>
      <c r="AQ8" s="10" t="s">
        <v>2746</v>
      </c>
      <c r="AR8" s="10" t="s">
        <v>2743</v>
      </c>
      <c r="AS8" s="10" t="s">
        <v>2744</v>
      </c>
      <c r="AT8" s="10" t="s">
        <v>2745</v>
      </c>
      <c r="AU8" s="10" t="s">
        <v>2746</v>
      </c>
      <c r="AV8" s="10" t="s">
        <v>2743</v>
      </c>
      <c r="AW8" s="10" t="s">
        <v>2744</v>
      </c>
      <c r="AX8" s="10" t="s">
        <v>2745</v>
      </c>
      <c r="AY8" s="10" t="s">
        <v>2746</v>
      </c>
      <c r="AZ8" s="10" t="s">
        <v>2743</v>
      </c>
      <c r="BA8" s="10" t="s">
        <v>2744</v>
      </c>
      <c r="BB8" s="10" t="s">
        <v>2745</v>
      </c>
      <c r="BC8" s="10" t="s">
        <v>2746</v>
      </c>
      <c r="BD8" s="10" t="s">
        <v>2743</v>
      </c>
      <c r="BE8" s="10" t="s">
        <v>2744</v>
      </c>
      <c r="BF8" s="10" t="s">
        <v>2745</v>
      </c>
      <c r="BG8" s="10" t="s">
        <v>2746</v>
      </c>
      <c r="BH8" s="10" t="s">
        <v>2743</v>
      </c>
      <c r="BI8" s="10" t="s">
        <v>2744</v>
      </c>
      <c r="BJ8" s="10" t="s">
        <v>2745</v>
      </c>
      <c r="BK8" s="10" t="s">
        <v>2746</v>
      </c>
      <c r="BL8" s="10" t="s">
        <v>2743</v>
      </c>
      <c r="BM8" s="10" t="s">
        <v>2744</v>
      </c>
      <c r="BN8" s="10" t="s">
        <v>2745</v>
      </c>
      <c r="BO8" s="10" t="s">
        <v>2746</v>
      </c>
      <c r="BP8" s="10" t="s">
        <v>2743</v>
      </c>
      <c r="BQ8" s="10" t="s">
        <v>2744</v>
      </c>
      <c r="BR8" s="10" t="s">
        <v>2745</v>
      </c>
      <c r="BS8" s="10" t="s">
        <v>2746</v>
      </c>
      <c r="BT8" s="10" t="s">
        <v>2743</v>
      </c>
      <c r="BU8" s="10" t="s">
        <v>2744</v>
      </c>
      <c r="BV8" s="10" t="s">
        <v>2745</v>
      </c>
      <c r="BW8" s="10" t="s">
        <v>2746</v>
      </c>
      <c r="BX8" s="10" t="s">
        <v>2743</v>
      </c>
      <c r="BY8" s="10" t="s">
        <v>2744</v>
      </c>
      <c r="BZ8" s="10" t="s">
        <v>2745</v>
      </c>
      <c r="CA8" s="10" t="s">
        <v>2746</v>
      </c>
      <c r="CB8" s="10" t="s">
        <v>2743</v>
      </c>
      <c r="CC8" s="10" t="s">
        <v>2744</v>
      </c>
      <c r="CD8" s="10" t="s">
        <v>2745</v>
      </c>
      <c r="CE8" s="10" t="s">
        <v>2746</v>
      </c>
      <c r="CF8" s="10" t="s">
        <v>2743</v>
      </c>
      <c r="CG8" s="10" t="s">
        <v>2744</v>
      </c>
      <c r="CH8" s="10" t="s">
        <v>2745</v>
      </c>
      <c r="CI8" s="10" t="s">
        <v>2746</v>
      </c>
      <c r="CJ8" s="10" t="s">
        <v>2743</v>
      </c>
      <c r="CK8" s="10" t="s">
        <v>2744</v>
      </c>
      <c r="CL8" s="10" t="s">
        <v>2745</v>
      </c>
      <c r="CM8" s="10" t="s">
        <v>2746</v>
      </c>
      <c r="CN8" s="10" t="s">
        <v>2743</v>
      </c>
      <c r="CO8" s="10" t="s">
        <v>2744</v>
      </c>
      <c r="CP8" s="10" t="s">
        <v>2745</v>
      </c>
      <c r="CQ8" s="10" t="s">
        <v>2746</v>
      </c>
      <c r="CR8" s="10" t="s">
        <v>2743</v>
      </c>
      <c r="CS8" s="10" t="s">
        <v>2744</v>
      </c>
      <c r="CT8" s="10" t="s">
        <v>2745</v>
      </c>
      <c r="CU8" s="10" t="s">
        <v>2746</v>
      </c>
      <c r="CV8" s="10" t="s">
        <v>2743</v>
      </c>
      <c r="CW8" s="10" t="s">
        <v>2744</v>
      </c>
      <c r="CX8" s="10" t="s">
        <v>2745</v>
      </c>
      <c r="CY8" s="10" t="s">
        <v>2746</v>
      </c>
      <c r="CZ8" s="10" t="s">
        <v>2743</v>
      </c>
      <c r="DA8" s="10" t="s">
        <v>2744</v>
      </c>
      <c r="DB8" s="10" t="s">
        <v>2745</v>
      </c>
      <c r="DC8" s="10" t="s">
        <v>2746</v>
      </c>
      <c r="DD8" s="10" t="s">
        <v>2743</v>
      </c>
      <c r="DE8" s="10" t="s">
        <v>2744</v>
      </c>
      <c r="DF8" s="10" t="s">
        <v>2745</v>
      </c>
      <c r="DG8" s="10" t="s">
        <v>2746</v>
      </c>
      <c r="DH8" s="10" t="s">
        <v>2743</v>
      </c>
      <c r="DI8" s="10" t="s">
        <v>2744</v>
      </c>
      <c r="DJ8" s="10" t="s">
        <v>2745</v>
      </c>
      <c r="DK8" s="10" t="s">
        <v>2746</v>
      </c>
      <c r="DL8" s="10" t="s">
        <v>2743</v>
      </c>
      <c r="DM8" s="10" t="s">
        <v>2744</v>
      </c>
      <c r="DN8" s="10" t="s">
        <v>2745</v>
      </c>
      <c r="DO8" s="10" t="s">
        <v>2746</v>
      </c>
      <c r="DP8" s="10" t="s">
        <v>2743</v>
      </c>
      <c r="DQ8" s="10" t="s">
        <v>2744</v>
      </c>
      <c r="DR8" s="10" t="s">
        <v>2745</v>
      </c>
      <c r="DS8" s="10" t="s">
        <v>2746</v>
      </c>
      <c r="DT8" s="10" t="s">
        <v>2743</v>
      </c>
      <c r="DU8" s="10" t="s">
        <v>2744</v>
      </c>
      <c r="DV8" s="10" t="s">
        <v>2745</v>
      </c>
      <c r="DW8" s="10" t="s">
        <v>2746</v>
      </c>
      <c r="DX8" s="10" t="s">
        <v>2743</v>
      </c>
      <c r="DY8" s="10" t="s">
        <v>2744</v>
      </c>
      <c r="DZ8" s="10" t="s">
        <v>2745</v>
      </c>
      <c r="EA8" s="10" t="s">
        <v>2746</v>
      </c>
      <c r="EB8" s="10" t="s">
        <v>2743</v>
      </c>
      <c r="EC8" s="10" t="s">
        <v>2744</v>
      </c>
      <c r="ED8" s="10" t="s">
        <v>2745</v>
      </c>
      <c r="EE8" s="10" t="s">
        <v>2746</v>
      </c>
      <c r="EF8" s="10" t="s">
        <v>2743</v>
      </c>
      <c r="EG8" s="10" t="s">
        <v>2744</v>
      </c>
      <c r="EH8" s="10" t="s">
        <v>2745</v>
      </c>
      <c r="EI8" s="10" t="s">
        <v>2746</v>
      </c>
      <c r="EJ8" s="10" t="s">
        <v>2743</v>
      </c>
      <c r="EK8" s="10" t="s">
        <v>2744</v>
      </c>
      <c r="EL8" s="10" t="s">
        <v>2745</v>
      </c>
      <c r="EM8" s="10" t="s">
        <v>2746</v>
      </c>
      <c r="EN8" s="10" t="s">
        <v>2743</v>
      </c>
      <c r="EO8" s="10" t="s">
        <v>2744</v>
      </c>
      <c r="EP8" s="10" t="s">
        <v>2745</v>
      </c>
      <c r="EQ8" s="10" t="s">
        <v>2746</v>
      </c>
      <c r="ER8" s="10" t="s">
        <v>2743</v>
      </c>
      <c r="ES8" s="10" t="s">
        <v>2744</v>
      </c>
      <c r="ET8" s="10" t="s">
        <v>2745</v>
      </c>
      <c r="EU8" s="10" t="s">
        <v>2746</v>
      </c>
      <c r="EV8" s="10" t="s">
        <v>2743</v>
      </c>
      <c r="EW8" s="10" t="s">
        <v>2744</v>
      </c>
      <c r="EX8" s="10" t="s">
        <v>2745</v>
      </c>
      <c r="EY8" s="10" t="s">
        <v>2746</v>
      </c>
      <c r="EZ8" s="10" t="s">
        <v>2743</v>
      </c>
      <c r="FA8" s="10" t="s">
        <v>2744</v>
      </c>
      <c r="FB8" s="10" t="s">
        <v>2745</v>
      </c>
      <c r="FC8" s="10" t="s">
        <v>2746</v>
      </c>
      <c r="FD8" s="10" t="s">
        <v>2743</v>
      </c>
      <c r="FE8" s="10" t="s">
        <v>2744</v>
      </c>
      <c r="FF8" s="10" t="s">
        <v>2745</v>
      </c>
      <c r="FG8" s="10" t="s">
        <v>2746</v>
      </c>
      <c r="FH8" s="10" t="s">
        <v>2743</v>
      </c>
      <c r="FI8" s="10" t="s">
        <v>2744</v>
      </c>
      <c r="FJ8" s="10" t="s">
        <v>2745</v>
      </c>
      <c r="FK8" s="10" t="s">
        <v>2746</v>
      </c>
      <c r="FL8" s="10" t="s">
        <v>2743</v>
      </c>
      <c r="FM8" s="10" t="s">
        <v>2744</v>
      </c>
      <c r="FN8" s="10" t="s">
        <v>2745</v>
      </c>
      <c r="FO8" s="10" t="s">
        <v>2746</v>
      </c>
      <c r="FP8" s="10" t="s">
        <v>2743</v>
      </c>
      <c r="FQ8" s="10" t="s">
        <v>2744</v>
      </c>
      <c r="FR8" s="10" t="s">
        <v>2745</v>
      </c>
      <c r="FS8" s="10" t="s">
        <v>2746</v>
      </c>
      <c r="FT8" s="10" t="s">
        <v>2743</v>
      </c>
      <c r="FU8" s="10" t="s">
        <v>2744</v>
      </c>
      <c r="FV8" s="10" t="s">
        <v>2745</v>
      </c>
      <c r="FW8" s="10" t="s">
        <v>2746</v>
      </c>
      <c r="FX8" s="10" t="s">
        <v>2743</v>
      </c>
      <c r="FY8" s="10" t="s">
        <v>2744</v>
      </c>
      <c r="FZ8" s="10" t="s">
        <v>2745</v>
      </c>
      <c r="GA8" s="10" t="s">
        <v>2746</v>
      </c>
      <c r="GB8" s="10" t="s">
        <v>2743</v>
      </c>
      <c r="GC8" s="10" t="s">
        <v>2744</v>
      </c>
      <c r="GD8" s="10" t="s">
        <v>2745</v>
      </c>
      <c r="GE8" s="10" t="s">
        <v>2746</v>
      </c>
      <c r="GF8" s="10" t="s">
        <v>2743</v>
      </c>
      <c r="GG8" s="10" t="s">
        <v>2744</v>
      </c>
      <c r="GH8" s="10" t="s">
        <v>2745</v>
      </c>
      <c r="GI8" s="10" t="s">
        <v>2746</v>
      </c>
      <c r="GJ8" s="10" t="s">
        <v>2743</v>
      </c>
      <c r="GK8" s="10" t="s">
        <v>2744</v>
      </c>
      <c r="GL8" s="10" t="s">
        <v>2745</v>
      </c>
      <c r="GM8" s="10" t="s">
        <v>2746</v>
      </c>
      <c r="GN8" s="10" t="s">
        <v>2743</v>
      </c>
      <c r="GO8" s="10" t="s">
        <v>2744</v>
      </c>
      <c r="GP8" s="10" t="s">
        <v>2745</v>
      </c>
      <c r="GQ8" s="10" t="s">
        <v>2746</v>
      </c>
      <c r="GR8" s="10" t="s">
        <v>2743</v>
      </c>
      <c r="GS8" s="10" t="s">
        <v>2744</v>
      </c>
      <c r="GT8" s="10" t="s">
        <v>2745</v>
      </c>
      <c r="GU8" s="10" t="s">
        <v>2746</v>
      </c>
      <c r="GV8" s="10" t="s">
        <v>2743</v>
      </c>
      <c r="GW8" s="10" t="s">
        <v>2744</v>
      </c>
      <c r="GX8" s="10" t="s">
        <v>2745</v>
      </c>
      <c r="GY8" s="10" t="s">
        <v>2746</v>
      </c>
      <c r="GZ8" s="10" t="s">
        <v>2743</v>
      </c>
      <c r="HA8" s="10" t="s">
        <v>2744</v>
      </c>
      <c r="HB8" s="10" t="s">
        <v>2745</v>
      </c>
      <c r="HC8" s="10" t="s">
        <v>2746</v>
      </c>
      <c r="HD8" s="10" t="s">
        <v>2743</v>
      </c>
      <c r="HE8" s="10" t="s">
        <v>2744</v>
      </c>
      <c r="HF8" s="10" t="s">
        <v>2745</v>
      </c>
      <c r="HG8" s="10" t="s">
        <v>2746</v>
      </c>
      <c r="HH8" s="10" t="s">
        <v>2743</v>
      </c>
      <c r="HI8" s="10" t="s">
        <v>2744</v>
      </c>
      <c r="HJ8" s="10" t="s">
        <v>2745</v>
      </c>
      <c r="HK8" s="10" t="s">
        <v>2746</v>
      </c>
      <c r="HL8" s="10" t="s">
        <v>2743</v>
      </c>
      <c r="HM8" s="10" t="s">
        <v>2744</v>
      </c>
      <c r="HN8" s="10" t="s">
        <v>2745</v>
      </c>
      <c r="HO8" s="10" t="s">
        <v>2746</v>
      </c>
      <c r="HP8" s="10" t="s">
        <v>2743</v>
      </c>
      <c r="HQ8" s="10" t="s">
        <v>2744</v>
      </c>
      <c r="HR8" s="10" t="s">
        <v>2745</v>
      </c>
      <c r="HS8" s="10" t="s">
        <v>2746</v>
      </c>
      <c r="HT8" s="10" t="s">
        <v>2743</v>
      </c>
      <c r="HU8" s="10" t="s">
        <v>2744</v>
      </c>
      <c r="HV8" s="10" t="s">
        <v>2745</v>
      </c>
      <c r="HW8" s="10" t="s">
        <v>2746</v>
      </c>
      <c r="HX8" s="10" t="s">
        <v>2743</v>
      </c>
      <c r="HY8" s="10" t="s">
        <v>2744</v>
      </c>
      <c r="HZ8" s="10" t="s">
        <v>2745</v>
      </c>
      <c r="IA8" s="10" t="s">
        <v>2746</v>
      </c>
      <c r="IB8" s="10" t="s">
        <v>2743</v>
      </c>
      <c r="IC8" s="10" t="s">
        <v>2744</v>
      </c>
      <c r="ID8" s="10" t="s">
        <v>2745</v>
      </c>
      <c r="IE8" s="10" t="s">
        <v>2746</v>
      </c>
      <c r="IF8" s="10" t="s">
        <v>2743</v>
      </c>
      <c r="IG8" s="10" t="s">
        <v>2744</v>
      </c>
      <c r="IH8" s="10" t="s">
        <v>2745</v>
      </c>
      <c r="II8" s="10" t="s">
        <v>2746</v>
      </c>
      <c r="IJ8" s="10" t="s">
        <v>2743</v>
      </c>
      <c r="IK8" s="10" t="s">
        <v>2744</v>
      </c>
      <c r="IL8" s="10" t="s">
        <v>2745</v>
      </c>
      <c r="IM8" s="10" t="s">
        <v>2746</v>
      </c>
      <c r="IN8" s="10" t="s">
        <v>2743</v>
      </c>
      <c r="IO8" s="10" t="s">
        <v>2744</v>
      </c>
      <c r="IP8" s="10" t="s">
        <v>2745</v>
      </c>
      <c r="IQ8" s="10" t="s">
        <v>2746</v>
      </c>
      <c r="IR8" s="10" t="s">
        <v>2743</v>
      </c>
      <c r="IS8" s="10" t="s">
        <v>2744</v>
      </c>
      <c r="IT8" s="10" t="s">
        <v>2745</v>
      </c>
      <c r="IU8" s="10" t="s">
        <v>2746</v>
      </c>
      <c r="IV8" s="10" t="s">
        <v>2743</v>
      </c>
      <c r="IW8" s="10" t="s">
        <v>2744</v>
      </c>
      <c r="IX8" s="10" t="s">
        <v>2745</v>
      </c>
      <c r="IY8" s="10" t="s">
        <v>2746</v>
      </c>
      <c r="IZ8" s="10" t="s">
        <v>2743</v>
      </c>
      <c r="JA8" s="10" t="s">
        <v>2744</v>
      </c>
      <c r="JB8" s="10" t="s">
        <v>2745</v>
      </c>
      <c r="JC8" s="10" t="s">
        <v>2746</v>
      </c>
      <c r="JD8" s="10" t="s">
        <v>2743</v>
      </c>
      <c r="JE8" s="10" t="s">
        <v>2744</v>
      </c>
      <c r="JF8" s="10" t="s">
        <v>2745</v>
      </c>
      <c r="JG8" s="10" t="s">
        <v>2746</v>
      </c>
      <c r="JH8" s="10" t="s">
        <v>2743</v>
      </c>
      <c r="JI8" s="10" t="s">
        <v>2744</v>
      </c>
      <c r="JJ8" s="10" t="s">
        <v>2745</v>
      </c>
      <c r="JK8" s="10" t="s">
        <v>2746</v>
      </c>
      <c r="JL8" s="10" t="s">
        <v>2743</v>
      </c>
      <c r="JM8" s="10" t="s">
        <v>2744</v>
      </c>
      <c r="JN8" s="10" t="s">
        <v>2745</v>
      </c>
      <c r="JO8" s="10" t="s">
        <v>2746</v>
      </c>
      <c r="JP8" s="10" t="s">
        <v>2743</v>
      </c>
      <c r="JQ8" s="10" t="s">
        <v>2744</v>
      </c>
      <c r="JR8" s="10" t="s">
        <v>2745</v>
      </c>
      <c r="JS8" s="10" t="s">
        <v>2746</v>
      </c>
      <c r="JT8" s="10" t="s">
        <v>2743</v>
      </c>
      <c r="JU8" s="10" t="s">
        <v>2744</v>
      </c>
      <c r="JV8" s="10" t="s">
        <v>2745</v>
      </c>
      <c r="JW8" s="10" t="s">
        <v>2746</v>
      </c>
      <c r="JX8" s="10" t="s">
        <v>2743</v>
      </c>
      <c r="JY8" s="10" t="s">
        <v>2744</v>
      </c>
      <c r="JZ8" s="10" t="s">
        <v>2745</v>
      </c>
      <c r="KA8" s="10" t="s">
        <v>2746</v>
      </c>
      <c r="KB8" s="10" t="s">
        <v>2743</v>
      </c>
      <c r="KC8" s="10" t="s">
        <v>2744</v>
      </c>
      <c r="KD8" s="10" t="s">
        <v>2745</v>
      </c>
      <c r="KE8" s="10" t="s">
        <v>2746</v>
      </c>
      <c r="KF8" s="10" t="s">
        <v>2743</v>
      </c>
      <c r="KG8" s="10" t="s">
        <v>2744</v>
      </c>
      <c r="KH8" s="10" t="s">
        <v>2745</v>
      </c>
      <c r="KI8" s="10" t="s">
        <v>2746</v>
      </c>
      <c r="KJ8" s="10" t="s">
        <v>2743</v>
      </c>
      <c r="KK8" s="10" t="s">
        <v>2744</v>
      </c>
      <c r="KL8" s="10" t="s">
        <v>2745</v>
      </c>
      <c r="KM8" s="10" t="s">
        <v>2746</v>
      </c>
      <c r="KN8" s="10" t="s">
        <v>2743</v>
      </c>
      <c r="KO8" s="10" t="s">
        <v>2744</v>
      </c>
      <c r="KP8" s="10" t="s">
        <v>2745</v>
      </c>
      <c r="KQ8" s="10" t="s">
        <v>2746</v>
      </c>
      <c r="KR8" s="10" t="s">
        <v>2743</v>
      </c>
      <c r="KS8" s="10" t="s">
        <v>2744</v>
      </c>
      <c r="KT8" s="10" t="s">
        <v>2745</v>
      </c>
      <c r="KU8" s="10" t="s">
        <v>2746</v>
      </c>
      <c r="KV8" s="10" t="s">
        <v>2743</v>
      </c>
      <c r="KW8" s="10" t="s">
        <v>2744</v>
      </c>
      <c r="KX8" s="10" t="s">
        <v>2745</v>
      </c>
      <c r="KY8" s="10" t="s">
        <v>2746</v>
      </c>
      <c r="KZ8" s="10" t="s">
        <v>2743</v>
      </c>
      <c r="LA8" s="10" t="s">
        <v>2744</v>
      </c>
      <c r="LB8" s="10" t="s">
        <v>2745</v>
      </c>
      <c r="LC8" s="10" t="s">
        <v>2746</v>
      </c>
      <c r="LD8" s="10" t="s">
        <v>2743</v>
      </c>
      <c r="LE8" s="10" t="s">
        <v>2744</v>
      </c>
      <c r="LF8" s="10" t="s">
        <v>2745</v>
      </c>
      <c r="LG8" s="10" t="s">
        <v>2746</v>
      </c>
      <c r="LH8" s="10" t="s">
        <v>2743</v>
      </c>
      <c r="LI8" s="10" t="s">
        <v>2744</v>
      </c>
      <c r="LJ8" s="10" t="s">
        <v>2745</v>
      </c>
      <c r="LK8" s="10" t="s">
        <v>2746</v>
      </c>
      <c r="LL8" s="10" t="s">
        <v>2743</v>
      </c>
      <c r="LM8" s="10" t="s">
        <v>2744</v>
      </c>
      <c r="LN8" s="10" t="s">
        <v>2745</v>
      </c>
      <c r="LO8" s="10" t="s">
        <v>2746</v>
      </c>
      <c r="LP8" s="10" t="s">
        <v>2743</v>
      </c>
      <c r="LQ8" s="10" t="s">
        <v>2744</v>
      </c>
      <c r="LR8" s="10" t="s">
        <v>2745</v>
      </c>
      <c r="LS8" s="10" t="s">
        <v>2746</v>
      </c>
      <c r="LT8" s="10" t="s">
        <v>2743</v>
      </c>
      <c r="LU8" s="10" t="s">
        <v>2744</v>
      </c>
      <c r="LV8" s="10" t="s">
        <v>2745</v>
      </c>
      <c r="LW8" s="10" t="s">
        <v>2746</v>
      </c>
      <c r="LX8" s="10" t="s">
        <v>2743</v>
      </c>
      <c r="LY8" s="10" t="s">
        <v>2744</v>
      </c>
      <c r="LZ8" s="10" t="s">
        <v>2745</v>
      </c>
      <c r="MA8" s="10" t="s">
        <v>2746</v>
      </c>
      <c r="MB8" s="10" t="s">
        <v>2743</v>
      </c>
      <c r="MC8" s="10" t="s">
        <v>2744</v>
      </c>
      <c r="MD8" s="10" t="s">
        <v>2745</v>
      </c>
      <c r="ME8" s="10" t="s">
        <v>2746</v>
      </c>
      <c r="MF8" s="10" t="s">
        <v>2743</v>
      </c>
      <c r="MG8" s="10" t="s">
        <v>2744</v>
      </c>
      <c r="MH8" s="10" t="s">
        <v>2745</v>
      </c>
      <c r="MI8" s="10" t="s">
        <v>2746</v>
      </c>
      <c r="MJ8" s="10" t="s">
        <v>2743</v>
      </c>
      <c r="MK8" s="10" t="s">
        <v>2744</v>
      </c>
      <c r="ML8" s="10" t="s">
        <v>2745</v>
      </c>
      <c r="MM8" s="10" t="s">
        <v>2746</v>
      </c>
      <c r="MN8" s="10" t="s">
        <v>2743</v>
      </c>
      <c r="MO8" s="10" t="s">
        <v>2744</v>
      </c>
      <c r="MP8" s="10" t="s">
        <v>2745</v>
      </c>
      <c r="MQ8" s="10" t="s">
        <v>2746</v>
      </c>
      <c r="MR8" s="10" t="s">
        <v>2743</v>
      </c>
      <c r="MS8" s="10" t="s">
        <v>2744</v>
      </c>
      <c r="MT8" s="10" t="s">
        <v>2745</v>
      </c>
      <c r="MU8" s="10" t="s">
        <v>2746</v>
      </c>
      <c r="MV8" s="10" t="s">
        <v>2743</v>
      </c>
      <c r="MW8" s="10" t="s">
        <v>2744</v>
      </c>
      <c r="MX8" s="10" t="s">
        <v>2745</v>
      </c>
      <c r="MY8" s="10" t="s">
        <v>2746</v>
      </c>
      <c r="MZ8" s="10" t="s">
        <v>2743</v>
      </c>
      <c r="NA8" s="10" t="s">
        <v>2744</v>
      </c>
      <c r="NB8" s="10" t="s">
        <v>2745</v>
      </c>
      <c r="NC8" s="10" t="s">
        <v>2746</v>
      </c>
      <c r="ND8" s="10" t="s">
        <v>2743</v>
      </c>
      <c r="NE8" s="10" t="s">
        <v>2744</v>
      </c>
      <c r="NF8" s="10" t="s">
        <v>2745</v>
      </c>
      <c r="NG8" s="10" t="s">
        <v>2746</v>
      </c>
      <c r="NH8" s="10" t="s">
        <v>2743</v>
      </c>
      <c r="NI8" s="10" t="s">
        <v>2744</v>
      </c>
      <c r="NJ8" s="10" t="s">
        <v>2745</v>
      </c>
      <c r="NK8" s="10" t="s">
        <v>2746</v>
      </c>
      <c r="NL8" s="10" t="s">
        <v>2743</v>
      </c>
      <c r="NM8" s="10" t="s">
        <v>2744</v>
      </c>
      <c r="NN8" s="10" t="s">
        <v>2745</v>
      </c>
      <c r="NO8" s="10" t="s">
        <v>2746</v>
      </c>
      <c r="NP8" s="10" t="s">
        <v>2743</v>
      </c>
      <c r="NQ8" s="10" t="s">
        <v>2744</v>
      </c>
      <c r="NR8" s="10" t="s">
        <v>2745</v>
      </c>
      <c r="NS8" s="10" t="s">
        <v>2746</v>
      </c>
      <c r="NT8" s="10" t="s">
        <v>2743</v>
      </c>
      <c r="NU8" s="10" t="s">
        <v>2744</v>
      </c>
      <c r="NV8" s="10" t="s">
        <v>2745</v>
      </c>
      <c r="NW8" s="10" t="s">
        <v>2746</v>
      </c>
      <c r="NX8" s="10" t="s">
        <v>2743</v>
      </c>
      <c r="NY8" s="10" t="s">
        <v>2744</v>
      </c>
      <c r="NZ8" s="10" t="s">
        <v>2745</v>
      </c>
      <c r="OA8" s="10" t="s">
        <v>2746</v>
      </c>
      <c r="OB8" s="10" t="s">
        <v>2743</v>
      </c>
      <c r="OC8" s="10" t="s">
        <v>2744</v>
      </c>
      <c r="OD8" s="10" t="s">
        <v>2745</v>
      </c>
      <c r="OE8" s="10" t="s">
        <v>2746</v>
      </c>
      <c r="OF8" s="10" t="s">
        <v>2743</v>
      </c>
      <c r="OG8" s="10" t="s">
        <v>2744</v>
      </c>
      <c r="OH8" s="10" t="s">
        <v>2745</v>
      </c>
      <c r="OI8" s="10" t="s">
        <v>2746</v>
      </c>
      <c r="OJ8" s="10" t="s">
        <v>2743</v>
      </c>
      <c r="OK8" s="10" t="s">
        <v>2744</v>
      </c>
      <c r="OL8" s="10" t="s">
        <v>2745</v>
      </c>
      <c r="OM8" s="10" t="s">
        <v>2746</v>
      </c>
      <c r="ON8" s="10" t="s">
        <v>2743</v>
      </c>
      <c r="OO8" s="10" t="s">
        <v>2744</v>
      </c>
      <c r="OP8" s="10" t="s">
        <v>2745</v>
      </c>
      <c r="OQ8" s="10" t="s">
        <v>2746</v>
      </c>
      <c r="OR8" s="10" t="s">
        <v>2743</v>
      </c>
      <c r="OS8" s="10" t="s">
        <v>2744</v>
      </c>
      <c r="OT8" s="10" t="s">
        <v>2745</v>
      </c>
      <c r="OU8" s="10" t="s">
        <v>2746</v>
      </c>
      <c r="OV8" s="10" t="s">
        <v>2743</v>
      </c>
      <c r="OW8" s="10" t="s">
        <v>2744</v>
      </c>
      <c r="OX8" s="10" t="s">
        <v>2745</v>
      </c>
      <c r="OY8" s="10" t="s">
        <v>2746</v>
      </c>
      <c r="OZ8" s="10" t="s">
        <v>2743</v>
      </c>
      <c r="PA8" s="10" t="s">
        <v>2744</v>
      </c>
      <c r="PB8" s="10" t="s">
        <v>2745</v>
      </c>
      <c r="PC8" s="10" t="s">
        <v>2746</v>
      </c>
      <c r="PD8" s="10" t="s">
        <v>2743</v>
      </c>
      <c r="PE8" s="10" t="s">
        <v>2744</v>
      </c>
      <c r="PF8" s="10" t="s">
        <v>2745</v>
      </c>
      <c r="PG8" s="10" t="s">
        <v>2746</v>
      </c>
      <c r="PH8" s="10" t="s">
        <v>2743</v>
      </c>
      <c r="PI8" s="10" t="s">
        <v>2744</v>
      </c>
      <c r="PJ8" s="10" t="s">
        <v>2745</v>
      </c>
      <c r="PK8" s="10" t="s">
        <v>2746</v>
      </c>
      <c r="PL8" s="10" t="s">
        <v>2743</v>
      </c>
      <c r="PM8" s="10" t="s">
        <v>2744</v>
      </c>
      <c r="PN8" s="10" t="s">
        <v>2745</v>
      </c>
      <c r="PO8" s="10" t="s">
        <v>2746</v>
      </c>
      <c r="PP8" s="10" t="s">
        <v>2743</v>
      </c>
      <c r="PQ8" s="10" t="s">
        <v>2744</v>
      </c>
      <c r="PR8" s="10" t="s">
        <v>2745</v>
      </c>
      <c r="PS8" s="10" t="s">
        <v>2746</v>
      </c>
      <c r="PT8" s="10" t="s">
        <v>2743</v>
      </c>
      <c r="PU8" s="10" t="s">
        <v>2744</v>
      </c>
      <c r="PV8" s="10" t="s">
        <v>2745</v>
      </c>
      <c r="PW8" s="10" t="s">
        <v>2746</v>
      </c>
      <c r="PX8" s="10" t="s">
        <v>2743</v>
      </c>
      <c r="PY8" s="10" t="s">
        <v>2744</v>
      </c>
      <c r="PZ8" s="10" t="s">
        <v>2745</v>
      </c>
      <c r="QA8" s="10" t="s">
        <v>2746</v>
      </c>
      <c r="QB8" s="10" t="s">
        <v>2743</v>
      </c>
      <c r="QC8" s="10" t="s">
        <v>2744</v>
      </c>
      <c r="QD8" s="10" t="s">
        <v>2745</v>
      </c>
      <c r="QE8" s="10" t="s">
        <v>2746</v>
      </c>
      <c r="QF8" s="10" t="s">
        <v>2743</v>
      </c>
      <c r="QG8" s="10" t="s">
        <v>2744</v>
      </c>
      <c r="QH8" s="10" t="s">
        <v>2745</v>
      </c>
      <c r="QI8" s="10" t="s">
        <v>2746</v>
      </c>
      <c r="QJ8" s="10" t="s">
        <v>2743</v>
      </c>
      <c r="QK8" s="10" t="s">
        <v>2744</v>
      </c>
      <c r="QL8" s="10" t="s">
        <v>2745</v>
      </c>
      <c r="QM8" s="10" t="s">
        <v>2746</v>
      </c>
      <c r="QN8" s="10" t="s">
        <v>2743</v>
      </c>
      <c r="QO8" s="10" t="s">
        <v>2744</v>
      </c>
      <c r="QP8" s="10" t="s">
        <v>2745</v>
      </c>
      <c r="QQ8" s="10" t="s">
        <v>2746</v>
      </c>
      <c r="QR8" s="10" t="s">
        <v>2743</v>
      </c>
      <c r="QS8" s="10" t="s">
        <v>2744</v>
      </c>
      <c r="QT8" s="10" t="s">
        <v>2745</v>
      </c>
      <c r="QU8" s="10" t="s">
        <v>2746</v>
      </c>
      <c r="QV8" s="10" t="s">
        <v>2743</v>
      </c>
      <c r="QW8" s="10" t="s">
        <v>2744</v>
      </c>
      <c r="QX8" s="10" t="s">
        <v>2745</v>
      </c>
      <c r="QY8" s="10" t="s">
        <v>2746</v>
      </c>
      <c r="QZ8" s="10" t="s">
        <v>2743</v>
      </c>
      <c r="RA8" s="10" t="s">
        <v>2744</v>
      </c>
      <c r="RB8" s="10" t="s">
        <v>2745</v>
      </c>
      <c r="RC8" s="10" t="s">
        <v>2746</v>
      </c>
      <c r="RD8" s="10" t="s">
        <v>2743</v>
      </c>
      <c r="RE8" s="10" t="s">
        <v>2744</v>
      </c>
      <c r="RF8" s="10" t="s">
        <v>2745</v>
      </c>
      <c r="RG8" s="10" t="s">
        <v>2746</v>
      </c>
      <c r="RH8" s="10" t="s">
        <v>2743</v>
      </c>
      <c r="RI8" s="10" t="s">
        <v>2744</v>
      </c>
      <c r="RJ8" s="10" t="s">
        <v>2745</v>
      </c>
      <c r="RK8" s="10" t="s">
        <v>2746</v>
      </c>
      <c r="RL8" s="10" t="s">
        <v>2743</v>
      </c>
      <c r="RM8" s="10" t="s">
        <v>2744</v>
      </c>
      <c r="RN8" s="10" t="s">
        <v>2745</v>
      </c>
      <c r="RO8" s="10" t="s">
        <v>2746</v>
      </c>
      <c r="RP8" s="10" t="s">
        <v>2743</v>
      </c>
      <c r="RQ8" s="10" t="s">
        <v>2744</v>
      </c>
      <c r="RR8" s="10" t="s">
        <v>2745</v>
      </c>
      <c r="RS8" s="10" t="s">
        <v>2746</v>
      </c>
      <c r="RT8" s="10" t="s">
        <v>2743</v>
      </c>
      <c r="RU8" s="10" t="s">
        <v>2744</v>
      </c>
      <c r="RV8" s="10" t="s">
        <v>2745</v>
      </c>
      <c r="RW8" s="10" t="s">
        <v>2746</v>
      </c>
      <c r="RX8" s="10" t="s">
        <v>2743</v>
      </c>
      <c r="RY8" s="10" t="s">
        <v>2744</v>
      </c>
      <c r="RZ8" s="10" t="s">
        <v>2745</v>
      </c>
      <c r="SA8" s="10" t="s">
        <v>2746</v>
      </c>
      <c r="SB8" s="10" t="s">
        <v>2743</v>
      </c>
      <c r="SC8" s="10" t="s">
        <v>2744</v>
      </c>
      <c r="SD8" s="10" t="s">
        <v>2745</v>
      </c>
      <c r="SE8" s="10" t="s">
        <v>2746</v>
      </c>
      <c r="SF8" s="10" t="s">
        <v>2743</v>
      </c>
      <c r="SG8" s="10" t="s">
        <v>2744</v>
      </c>
      <c r="SH8" s="10" t="s">
        <v>2745</v>
      </c>
      <c r="SI8" s="10" t="s">
        <v>2746</v>
      </c>
      <c r="SJ8" s="10" t="s">
        <v>2743</v>
      </c>
      <c r="SK8" s="10" t="s">
        <v>2744</v>
      </c>
      <c r="SL8" s="10" t="s">
        <v>2745</v>
      </c>
      <c r="SM8" s="10" t="s">
        <v>2746</v>
      </c>
      <c r="SN8" s="10" t="s">
        <v>2743</v>
      </c>
      <c r="SO8" s="10" t="s">
        <v>2744</v>
      </c>
      <c r="SP8" s="10" t="s">
        <v>2745</v>
      </c>
      <c r="SQ8" s="10" t="s">
        <v>2746</v>
      </c>
      <c r="SR8" s="10" t="s">
        <v>2743</v>
      </c>
      <c r="SS8" s="10" t="s">
        <v>2744</v>
      </c>
      <c r="ST8" s="10" t="s">
        <v>2745</v>
      </c>
      <c r="SU8" s="10" t="s">
        <v>2746</v>
      </c>
      <c r="SV8" s="10" t="s">
        <v>2743</v>
      </c>
      <c r="SW8" s="10" t="s">
        <v>2744</v>
      </c>
      <c r="SX8" s="10" t="s">
        <v>2745</v>
      </c>
      <c r="SY8" s="10" t="s">
        <v>2746</v>
      </c>
      <c r="SZ8" s="10" t="s">
        <v>2743</v>
      </c>
      <c r="TA8" s="10" t="s">
        <v>2744</v>
      </c>
      <c r="TB8" s="10" t="s">
        <v>2745</v>
      </c>
      <c r="TC8" s="10" t="s">
        <v>2746</v>
      </c>
      <c r="TD8" s="10" t="s">
        <v>2743</v>
      </c>
      <c r="TE8" s="10" t="s">
        <v>2744</v>
      </c>
      <c r="TF8" s="10" t="s">
        <v>2745</v>
      </c>
      <c r="TG8" s="10" t="s">
        <v>2746</v>
      </c>
      <c r="TH8" s="10" t="s">
        <v>2743</v>
      </c>
      <c r="TI8" s="10" t="s">
        <v>2744</v>
      </c>
      <c r="TJ8" s="10" t="s">
        <v>2745</v>
      </c>
      <c r="TK8" s="10" t="s">
        <v>2746</v>
      </c>
      <c r="TL8" s="10" t="s">
        <v>2743</v>
      </c>
      <c r="TM8" s="10" t="s">
        <v>2744</v>
      </c>
      <c r="TN8" s="10" t="s">
        <v>2745</v>
      </c>
      <c r="TO8" s="10" t="s">
        <v>2746</v>
      </c>
      <c r="TP8" s="10" t="s">
        <v>2743</v>
      </c>
      <c r="TQ8" s="10" t="s">
        <v>2744</v>
      </c>
      <c r="TR8" s="10" t="s">
        <v>2745</v>
      </c>
      <c r="TS8" s="10" t="s">
        <v>2746</v>
      </c>
      <c r="TT8" s="10" t="s">
        <v>2743</v>
      </c>
      <c r="TU8" s="10" t="s">
        <v>2744</v>
      </c>
      <c r="TV8" s="10" t="s">
        <v>2745</v>
      </c>
      <c r="TW8" s="10" t="s">
        <v>2746</v>
      </c>
      <c r="TX8" s="10" t="s">
        <v>2743</v>
      </c>
      <c r="TY8" s="10" t="s">
        <v>2744</v>
      </c>
      <c r="TZ8" s="10" t="s">
        <v>2745</v>
      </c>
      <c r="UA8" s="10" t="s">
        <v>2746</v>
      </c>
      <c r="UB8" s="10" t="s">
        <v>2743</v>
      </c>
      <c r="UC8" s="10" t="s">
        <v>2744</v>
      </c>
      <c r="UD8" s="10" t="s">
        <v>2745</v>
      </c>
      <c r="UE8" s="10" t="s">
        <v>2746</v>
      </c>
      <c r="UF8" s="10" t="s">
        <v>2743</v>
      </c>
      <c r="UG8" s="10" t="s">
        <v>2744</v>
      </c>
      <c r="UH8" s="10" t="s">
        <v>2745</v>
      </c>
      <c r="UI8" s="10" t="s">
        <v>2746</v>
      </c>
      <c r="UJ8" s="10" t="s">
        <v>2743</v>
      </c>
      <c r="UK8" s="10" t="s">
        <v>2744</v>
      </c>
      <c r="UL8" s="10" t="s">
        <v>2745</v>
      </c>
      <c r="UM8" s="10" t="s">
        <v>2746</v>
      </c>
      <c r="UN8" s="10" t="s">
        <v>2743</v>
      </c>
      <c r="UO8" s="10" t="s">
        <v>2744</v>
      </c>
      <c r="UP8" s="10" t="s">
        <v>2745</v>
      </c>
      <c r="UQ8" s="10" t="s">
        <v>2746</v>
      </c>
      <c r="UR8" s="10" t="s">
        <v>2743</v>
      </c>
      <c r="US8" s="10" t="s">
        <v>2744</v>
      </c>
      <c r="UT8" s="10" t="s">
        <v>2745</v>
      </c>
      <c r="UU8" s="10" t="s">
        <v>2746</v>
      </c>
      <c r="UV8" s="10" t="s">
        <v>2743</v>
      </c>
      <c r="UW8" s="10" t="s">
        <v>2744</v>
      </c>
      <c r="UX8" s="10" t="s">
        <v>2745</v>
      </c>
      <c r="UY8" s="10" t="s">
        <v>2746</v>
      </c>
      <c r="UZ8" s="10" t="s">
        <v>2743</v>
      </c>
      <c r="VA8" s="10" t="s">
        <v>2744</v>
      </c>
      <c r="VB8" s="10" t="s">
        <v>2745</v>
      </c>
      <c r="VC8" s="10" t="s">
        <v>2746</v>
      </c>
      <c r="VD8" s="10" t="s">
        <v>2743</v>
      </c>
      <c r="VE8" s="10" t="s">
        <v>2744</v>
      </c>
      <c r="VF8" s="10" t="s">
        <v>2745</v>
      </c>
      <c r="VG8" s="10" t="s">
        <v>2746</v>
      </c>
      <c r="VH8" s="10" t="s">
        <v>2743</v>
      </c>
      <c r="VI8" s="10" t="s">
        <v>2744</v>
      </c>
      <c r="VJ8" s="10" t="s">
        <v>2745</v>
      </c>
      <c r="VK8" s="10" t="s">
        <v>2746</v>
      </c>
      <c r="VL8" s="10" t="s">
        <v>2743</v>
      </c>
      <c r="VM8" s="10" t="s">
        <v>2744</v>
      </c>
      <c r="VN8" s="10" t="s">
        <v>2745</v>
      </c>
      <c r="VO8" s="10" t="s">
        <v>2746</v>
      </c>
      <c r="VP8" s="10" t="s">
        <v>2743</v>
      </c>
      <c r="VQ8" s="10" t="s">
        <v>2744</v>
      </c>
      <c r="VR8" s="10" t="s">
        <v>2745</v>
      </c>
      <c r="VS8" s="10" t="s">
        <v>2746</v>
      </c>
      <c r="VT8" s="10" t="s">
        <v>2743</v>
      </c>
      <c r="VU8" s="10" t="s">
        <v>2744</v>
      </c>
      <c r="VV8" s="10" t="s">
        <v>2745</v>
      </c>
      <c r="VW8" s="10" t="s">
        <v>2746</v>
      </c>
      <c r="VX8" s="10" t="s">
        <v>2743</v>
      </c>
      <c r="VY8" s="10" t="s">
        <v>2744</v>
      </c>
      <c r="VZ8" s="10" t="s">
        <v>2745</v>
      </c>
      <c r="WA8" s="10" t="s">
        <v>2746</v>
      </c>
      <c r="WB8" s="10" t="s">
        <v>2743</v>
      </c>
      <c r="WC8" s="10" t="s">
        <v>2744</v>
      </c>
      <c r="WD8" s="10" t="s">
        <v>2745</v>
      </c>
      <c r="WE8" s="10" t="s">
        <v>2746</v>
      </c>
      <c r="WF8" s="10" t="s">
        <v>2743</v>
      </c>
      <c r="WG8" s="10" t="s">
        <v>2744</v>
      </c>
      <c r="WH8" s="10" t="s">
        <v>2745</v>
      </c>
      <c r="WI8" s="10" t="s">
        <v>2746</v>
      </c>
      <c r="WJ8" s="10" t="s">
        <v>2743</v>
      </c>
      <c r="WK8" s="10" t="s">
        <v>2744</v>
      </c>
      <c r="WL8" s="10" t="s">
        <v>2745</v>
      </c>
      <c r="WM8" s="10" t="s">
        <v>2746</v>
      </c>
      <c r="WN8" s="10" t="s">
        <v>2743</v>
      </c>
      <c r="WO8" s="10" t="s">
        <v>2744</v>
      </c>
      <c r="WP8" s="10" t="s">
        <v>2745</v>
      </c>
      <c r="WQ8" s="10" t="s">
        <v>2746</v>
      </c>
      <c r="WR8" s="10" t="s">
        <v>2743</v>
      </c>
      <c r="WS8" s="10" t="s">
        <v>2744</v>
      </c>
      <c r="WT8" s="10" t="s">
        <v>2745</v>
      </c>
      <c r="WU8" s="10" t="s">
        <v>2746</v>
      </c>
      <c r="WV8" s="10" t="s">
        <v>2743</v>
      </c>
      <c r="WW8" s="10" t="s">
        <v>2744</v>
      </c>
      <c r="WX8" s="10" t="s">
        <v>2745</v>
      </c>
      <c r="WY8" s="10" t="s">
        <v>2746</v>
      </c>
      <c r="WZ8" s="10" t="s">
        <v>2743</v>
      </c>
      <c r="XA8" s="10" t="s">
        <v>2744</v>
      </c>
      <c r="XB8" s="10" t="s">
        <v>2745</v>
      </c>
      <c r="XC8" s="10" t="s">
        <v>2746</v>
      </c>
      <c r="XD8" s="10" t="s">
        <v>2743</v>
      </c>
      <c r="XE8" s="10" t="s">
        <v>2744</v>
      </c>
      <c r="XF8" s="10" t="s">
        <v>2745</v>
      </c>
      <c r="XG8" s="10" t="s">
        <v>2746</v>
      </c>
      <c r="XH8" s="10" t="s">
        <v>2743</v>
      </c>
      <c r="XI8" s="10" t="s">
        <v>2744</v>
      </c>
      <c r="XJ8" s="10" t="s">
        <v>2745</v>
      </c>
      <c r="XK8" s="10" t="s">
        <v>2746</v>
      </c>
      <c r="XL8" s="10" t="s">
        <v>2743</v>
      </c>
      <c r="XM8" s="10" t="s">
        <v>2744</v>
      </c>
      <c r="XN8" s="10" t="s">
        <v>2745</v>
      </c>
      <c r="XO8" s="10" t="s">
        <v>2746</v>
      </c>
      <c r="XP8" s="10" t="s">
        <v>2743</v>
      </c>
      <c r="XQ8" s="10" t="s">
        <v>2744</v>
      </c>
      <c r="XR8" s="10" t="s">
        <v>2745</v>
      </c>
      <c r="XS8" s="10" t="s">
        <v>2746</v>
      </c>
      <c r="XT8" s="10" t="s">
        <v>2743</v>
      </c>
      <c r="XU8" s="10" t="s">
        <v>2744</v>
      </c>
      <c r="XV8" s="10" t="s">
        <v>2745</v>
      </c>
      <c r="XW8" s="10" t="s">
        <v>2746</v>
      </c>
      <c r="XX8" s="10" t="s">
        <v>2743</v>
      </c>
      <c r="XY8" s="10" t="s">
        <v>2744</v>
      </c>
      <c r="XZ8" s="10" t="s">
        <v>2745</v>
      </c>
      <c r="YA8" s="10" t="s">
        <v>2746</v>
      </c>
      <c r="YB8" s="10" t="s">
        <v>2743</v>
      </c>
      <c r="YC8" s="10" t="s">
        <v>2744</v>
      </c>
      <c r="YD8" s="10" t="s">
        <v>2745</v>
      </c>
      <c r="YE8" s="10" t="s">
        <v>2746</v>
      </c>
      <c r="YF8" s="10" t="s">
        <v>2743</v>
      </c>
      <c r="YG8" s="10" t="s">
        <v>2744</v>
      </c>
      <c r="YH8" s="10" t="s">
        <v>2745</v>
      </c>
      <c r="YI8" s="10" t="s">
        <v>2746</v>
      </c>
    </row>
    <row r="9" spans="1:659" ht="24" customHeight="1" x14ac:dyDescent="0.3">
      <c r="A9" s="1"/>
      <c r="B9" s="14" t="s">
        <v>60</v>
      </c>
      <c r="C9" s="14" t="s">
        <v>787</v>
      </c>
      <c r="D9" s="15">
        <v>205.2</v>
      </c>
      <c r="E9" s="15">
        <v>203.20388</v>
      </c>
      <c r="F9" s="15">
        <v>203.20388</v>
      </c>
      <c r="G9" s="15">
        <v>1.9961199999999999</v>
      </c>
      <c r="H9" s="15">
        <v>594</v>
      </c>
      <c r="I9" s="15">
        <v>599.97</v>
      </c>
      <c r="J9" s="15">
        <v>599.97</v>
      </c>
      <c r="K9" s="15">
        <v>-5.97</v>
      </c>
      <c r="L9" s="15">
        <v>202.9</v>
      </c>
      <c r="M9" s="15">
        <v>195.18090000000001</v>
      </c>
      <c r="N9" s="15">
        <v>195.18090000000001</v>
      </c>
      <c r="O9" s="15">
        <v>7.7191000000000001</v>
      </c>
      <c r="P9" s="15"/>
      <c r="Q9" s="15"/>
      <c r="R9" s="15"/>
      <c r="S9" s="15">
        <v>0</v>
      </c>
      <c r="T9" s="15"/>
      <c r="U9" s="15"/>
      <c r="V9" s="15"/>
      <c r="W9" s="15">
        <v>0</v>
      </c>
      <c r="X9" s="15">
        <v>89.9</v>
      </c>
      <c r="Y9" s="15">
        <v>91.778639999999996</v>
      </c>
      <c r="Z9" s="15">
        <v>91.778639999999996</v>
      </c>
      <c r="AA9" s="15">
        <v>-1.8786400000000001</v>
      </c>
      <c r="AB9" s="15">
        <v>220.3</v>
      </c>
      <c r="AC9" s="15">
        <v>229.99996999999999</v>
      </c>
      <c r="AD9" s="15">
        <v>211.55115000000001</v>
      </c>
      <c r="AE9" s="15">
        <v>8.7488499999999991</v>
      </c>
      <c r="AF9" s="15"/>
      <c r="AG9" s="15"/>
      <c r="AH9" s="15"/>
      <c r="AI9" s="15">
        <v>0</v>
      </c>
      <c r="AJ9" s="15"/>
      <c r="AK9" s="15"/>
      <c r="AL9" s="15"/>
      <c r="AM9" s="15">
        <v>0</v>
      </c>
      <c r="AN9" s="15">
        <v>182</v>
      </c>
      <c r="AO9" s="15">
        <v>180.68720999999999</v>
      </c>
      <c r="AP9" s="15">
        <v>182.01994999999999</v>
      </c>
      <c r="AQ9" s="15">
        <v>-1.9949999999999999E-2</v>
      </c>
      <c r="AR9" s="15">
        <v>182.5</v>
      </c>
      <c r="AS9" s="15">
        <v>180.68720999999999</v>
      </c>
      <c r="AT9" s="15">
        <v>182.01994999999999</v>
      </c>
      <c r="AU9" s="15">
        <v>0.48004999999999998</v>
      </c>
      <c r="AV9" s="15">
        <v>181.6</v>
      </c>
      <c r="AW9" s="15">
        <v>180.68720999999999</v>
      </c>
      <c r="AX9" s="15">
        <v>182.01994999999999</v>
      </c>
      <c r="AY9" s="15">
        <v>-0.41994999999999999</v>
      </c>
      <c r="AZ9" s="15">
        <v>271.89999999999998</v>
      </c>
      <c r="BA9" s="15">
        <v>271.84472</v>
      </c>
      <c r="BB9" s="15">
        <v>273.84983999999997</v>
      </c>
      <c r="BC9" s="15">
        <v>-1.94984</v>
      </c>
      <c r="BD9" s="15"/>
      <c r="BE9" s="15"/>
      <c r="BF9" s="15"/>
      <c r="BG9" s="15">
        <v>0</v>
      </c>
      <c r="BH9" s="15"/>
      <c r="BI9" s="15"/>
      <c r="BJ9" s="15"/>
      <c r="BK9" s="15">
        <v>0</v>
      </c>
      <c r="BL9" s="15">
        <v>394.7</v>
      </c>
      <c r="BM9" s="15">
        <v>524.56330000000003</v>
      </c>
      <c r="BN9" s="15">
        <v>509.61257999999998</v>
      </c>
      <c r="BO9" s="15">
        <v>-114.91258000000001</v>
      </c>
      <c r="BP9" s="15">
        <v>5.6</v>
      </c>
      <c r="BQ9" s="15">
        <v>5.4625000000000004</v>
      </c>
      <c r="BR9" s="15">
        <v>5.4625000000000004</v>
      </c>
      <c r="BS9" s="15">
        <v>0.13750000000000001</v>
      </c>
      <c r="BT9" s="15"/>
      <c r="BU9" s="15"/>
      <c r="BV9" s="15"/>
      <c r="BW9" s="15">
        <v>0</v>
      </c>
      <c r="BX9" s="15"/>
      <c r="BY9" s="15"/>
      <c r="BZ9" s="15"/>
      <c r="CA9" s="15">
        <v>0</v>
      </c>
      <c r="CB9" s="15"/>
      <c r="CC9" s="15"/>
      <c r="CD9" s="15"/>
      <c r="CE9" s="15">
        <v>0</v>
      </c>
      <c r="CF9" s="15"/>
      <c r="CG9" s="15"/>
      <c r="CH9" s="15"/>
      <c r="CI9" s="15">
        <v>0</v>
      </c>
      <c r="CJ9" s="15">
        <v>165.5</v>
      </c>
      <c r="CK9" s="15">
        <v>163.90777</v>
      </c>
      <c r="CL9" s="15">
        <v>163.90777</v>
      </c>
      <c r="CM9" s="15">
        <v>1.59223</v>
      </c>
      <c r="CN9" s="15">
        <v>7.6</v>
      </c>
      <c r="CO9" s="15">
        <v>5.1333399999999996</v>
      </c>
      <c r="CP9" s="15">
        <v>5.1333399999999996</v>
      </c>
      <c r="CQ9" s="15">
        <v>2.4666600000000001</v>
      </c>
      <c r="CR9" s="15">
        <v>5.5</v>
      </c>
      <c r="CS9" s="15">
        <v>2.8177599999999998</v>
      </c>
      <c r="CT9" s="15">
        <v>2.8177599999999998</v>
      </c>
      <c r="CU9" s="15">
        <v>2.6822400000000002</v>
      </c>
      <c r="CV9" s="15"/>
      <c r="CW9" s="15"/>
      <c r="CX9" s="15"/>
      <c r="CY9" s="15">
        <v>0</v>
      </c>
      <c r="CZ9" s="15">
        <v>6.8</v>
      </c>
      <c r="DA9" s="15">
        <v>6.8787000000000003</v>
      </c>
      <c r="DB9" s="15">
        <v>6.8787000000000003</v>
      </c>
      <c r="DC9" s="15">
        <v>-7.8700000000000006E-2</v>
      </c>
      <c r="DD9" s="15">
        <v>12.7</v>
      </c>
      <c r="DE9" s="15">
        <v>14.919420000000001</v>
      </c>
      <c r="DF9" s="15">
        <v>14.919420000000001</v>
      </c>
      <c r="DG9" s="15">
        <v>-2.2194199999999999</v>
      </c>
      <c r="DH9" s="15">
        <v>80.7</v>
      </c>
      <c r="DI9" s="15">
        <v>78.952920000000006</v>
      </c>
      <c r="DJ9" s="15">
        <v>90.413139999999999</v>
      </c>
      <c r="DK9" s="15">
        <v>-9.7131399999999992</v>
      </c>
      <c r="DL9" s="15"/>
      <c r="DM9" s="15"/>
      <c r="DN9" s="15"/>
      <c r="DO9" s="15">
        <v>0</v>
      </c>
      <c r="DP9" s="15"/>
      <c r="DQ9" s="15"/>
      <c r="DR9" s="15"/>
      <c r="DS9" s="15">
        <v>0</v>
      </c>
      <c r="DT9" s="15"/>
      <c r="DU9" s="15"/>
      <c r="DV9" s="15"/>
      <c r="DW9" s="15">
        <v>0</v>
      </c>
      <c r="DX9" s="15"/>
      <c r="DY9" s="15"/>
      <c r="DZ9" s="15"/>
      <c r="EA9" s="15">
        <v>0</v>
      </c>
      <c r="EB9" s="15">
        <v>110.5</v>
      </c>
      <c r="EC9" s="15">
        <v>112.35728</v>
      </c>
      <c r="ED9" s="15">
        <v>112.35728</v>
      </c>
      <c r="EE9" s="15">
        <v>-1.85728</v>
      </c>
      <c r="EF9" s="15">
        <v>89.3</v>
      </c>
      <c r="EG9" s="15">
        <v>119.24831</v>
      </c>
      <c r="EH9" s="15">
        <v>202.07980000000001</v>
      </c>
      <c r="EI9" s="15">
        <v>-112.77979999999999</v>
      </c>
      <c r="EJ9" s="15"/>
      <c r="EK9" s="15"/>
      <c r="EL9" s="15"/>
      <c r="EM9" s="15">
        <v>0</v>
      </c>
      <c r="EN9" s="15"/>
      <c r="EO9" s="15"/>
      <c r="EP9" s="15"/>
      <c r="EQ9" s="15">
        <v>0</v>
      </c>
      <c r="ER9" s="15"/>
      <c r="ES9" s="15"/>
      <c r="ET9" s="15"/>
      <c r="EU9" s="15">
        <v>0</v>
      </c>
      <c r="EV9" s="15">
        <v>6.5</v>
      </c>
      <c r="EW9" s="15">
        <v>6.39</v>
      </c>
      <c r="EX9" s="15">
        <v>6.39</v>
      </c>
      <c r="EY9" s="15">
        <v>0.11</v>
      </c>
      <c r="EZ9" s="15">
        <v>377.3</v>
      </c>
      <c r="FA9" s="15">
        <v>228.45621</v>
      </c>
      <c r="FB9" s="15">
        <v>219.10569000000001</v>
      </c>
      <c r="FC9" s="15">
        <v>158.19431</v>
      </c>
      <c r="FD9" s="15">
        <v>45</v>
      </c>
      <c r="FE9" s="15">
        <v>50.0486</v>
      </c>
      <c r="FF9" s="15">
        <v>53.050379999999997</v>
      </c>
      <c r="FG9" s="15">
        <v>-8.0503800000000005</v>
      </c>
      <c r="FH9" s="15">
        <v>141.69999999999999</v>
      </c>
      <c r="FI9" s="15">
        <v>141.90441999999999</v>
      </c>
      <c r="FJ9" s="15">
        <v>151.21556000000001</v>
      </c>
      <c r="FK9" s="15">
        <v>-9.5155600000000007</v>
      </c>
      <c r="FL9" s="15">
        <v>26.5</v>
      </c>
      <c r="FM9" s="15">
        <v>28.017790000000002</v>
      </c>
      <c r="FN9" s="15">
        <v>26.417369999999998</v>
      </c>
      <c r="FO9" s="15">
        <v>8.2629999999999995E-2</v>
      </c>
      <c r="FP9" s="15">
        <v>18.399999999999999</v>
      </c>
      <c r="FQ9" s="15">
        <v>18.088999999999999</v>
      </c>
      <c r="FR9" s="15">
        <v>18.088999999999999</v>
      </c>
      <c r="FS9" s="15">
        <v>0.311</v>
      </c>
      <c r="FT9" s="15">
        <v>18.3</v>
      </c>
      <c r="FU9" s="15">
        <v>17.961169999999999</v>
      </c>
      <c r="FV9" s="15">
        <v>17.96116</v>
      </c>
      <c r="FW9" s="15">
        <v>0.33883999999999997</v>
      </c>
      <c r="FX9" s="15">
        <v>88.1</v>
      </c>
      <c r="FY9" s="15">
        <v>87.68835</v>
      </c>
      <c r="FZ9" s="15">
        <v>87.68835</v>
      </c>
      <c r="GA9" s="15">
        <v>0.41165000000000002</v>
      </c>
      <c r="GB9" s="15"/>
      <c r="GC9" s="15"/>
      <c r="GD9" s="15"/>
      <c r="GE9" s="15">
        <v>0</v>
      </c>
      <c r="GF9" s="15">
        <v>0</v>
      </c>
      <c r="GG9" s="15"/>
      <c r="GH9" s="15"/>
      <c r="GI9" s="15">
        <v>0</v>
      </c>
      <c r="GJ9" s="15">
        <v>0</v>
      </c>
      <c r="GK9" s="15"/>
      <c r="GL9" s="15"/>
      <c r="GM9" s="15">
        <v>0</v>
      </c>
      <c r="GN9" s="15">
        <v>106.7</v>
      </c>
      <c r="GO9" s="15">
        <v>110.37475999999999</v>
      </c>
      <c r="GP9" s="15">
        <v>110.37475999999999</v>
      </c>
      <c r="GQ9" s="15">
        <v>-3.67476</v>
      </c>
      <c r="GR9" s="15">
        <v>7.3</v>
      </c>
      <c r="GS9" s="15">
        <v>7.7468599999999999</v>
      </c>
      <c r="GT9" s="15">
        <v>7.7468599999999999</v>
      </c>
      <c r="GU9" s="15">
        <v>-0.44685999999999998</v>
      </c>
      <c r="GV9" s="15">
        <v>8.3000000000000007</v>
      </c>
      <c r="GW9" s="15">
        <v>8.1271900000000006</v>
      </c>
      <c r="GX9" s="15">
        <v>8.1271900000000006</v>
      </c>
      <c r="GY9" s="15">
        <v>0.17280999999999999</v>
      </c>
      <c r="GZ9" s="15">
        <v>33.299999999999997</v>
      </c>
      <c r="HA9" s="15">
        <v>35.371740000000003</v>
      </c>
      <c r="HB9" s="15">
        <v>35.371639999999999</v>
      </c>
      <c r="HC9" s="15">
        <v>-2.0716399999999999</v>
      </c>
      <c r="HD9" s="15">
        <v>45.2</v>
      </c>
      <c r="HE9" s="15">
        <v>44.060189999999999</v>
      </c>
      <c r="HF9" s="15">
        <v>44.060189999999999</v>
      </c>
      <c r="HG9" s="15">
        <v>1.13981</v>
      </c>
      <c r="HH9" s="15">
        <v>1.9</v>
      </c>
      <c r="HI9" s="15">
        <v>1.97359</v>
      </c>
      <c r="HJ9" s="15">
        <v>1.97359</v>
      </c>
      <c r="HK9" s="15">
        <v>-7.3590000000000003E-2</v>
      </c>
      <c r="HL9" s="15">
        <v>13.5</v>
      </c>
      <c r="HM9" s="15">
        <v>14.997669999999999</v>
      </c>
      <c r="HN9" s="15">
        <v>14.997669999999999</v>
      </c>
      <c r="HO9" s="15">
        <v>-1.4976700000000001</v>
      </c>
      <c r="HP9" s="15">
        <v>92</v>
      </c>
      <c r="HQ9" s="15">
        <v>96.75685</v>
      </c>
      <c r="HR9" s="15">
        <v>99.401089999999996</v>
      </c>
      <c r="HS9" s="15">
        <v>-7.4010899999999999</v>
      </c>
      <c r="HT9" s="15"/>
      <c r="HU9" s="15"/>
      <c r="HV9" s="15"/>
      <c r="HW9" s="15">
        <v>0</v>
      </c>
      <c r="HX9" s="15"/>
      <c r="HY9" s="15"/>
      <c r="HZ9" s="15"/>
      <c r="IA9" s="15">
        <v>0</v>
      </c>
      <c r="IB9" s="15">
        <v>62.3</v>
      </c>
      <c r="IC9" s="15">
        <v>58.031149999999997</v>
      </c>
      <c r="ID9" s="15">
        <v>4.6391799999999996</v>
      </c>
      <c r="IE9" s="15">
        <v>57.660820000000001</v>
      </c>
      <c r="IF9" s="15"/>
      <c r="IG9" s="15"/>
      <c r="IH9" s="15"/>
      <c r="II9" s="15">
        <v>0</v>
      </c>
      <c r="IJ9" s="15"/>
      <c r="IK9" s="15"/>
      <c r="IL9" s="15"/>
      <c r="IM9" s="15">
        <v>0</v>
      </c>
      <c r="IN9" s="15">
        <v>0</v>
      </c>
      <c r="IO9" s="15"/>
      <c r="IP9" s="15"/>
      <c r="IQ9" s="15">
        <v>0</v>
      </c>
      <c r="IR9" s="15"/>
      <c r="IS9" s="15"/>
      <c r="IT9" s="15"/>
      <c r="IU9" s="15">
        <v>0</v>
      </c>
      <c r="IV9" s="15"/>
      <c r="IW9" s="15"/>
      <c r="IX9" s="15"/>
      <c r="IY9" s="15">
        <v>0</v>
      </c>
      <c r="IZ9" s="15"/>
      <c r="JA9" s="15"/>
      <c r="JB9" s="15"/>
      <c r="JC9" s="15">
        <v>0</v>
      </c>
      <c r="JD9" s="15">
        <v>116.1</v>
      </c>
      <c r="JE9" s="15">
        <v>118.69211</v>
      </c>
      <c r="JF9" s="15">
        <v>132.70939999999999</v>
      </c>
      <c r="JG9" s="15">
        <v>-16.609400000000001</v>
      </c>
      <c r="JH9" s="15"/>
      <c r="JI9" s="15"/>
      <c r="JJ9" s="15"/>
      <c r="JK9" s="15">
        <v>0</v>
      </c>
      <c r="JL9" s="15">
        <v>173.1</v>
      </c>
      <c r="JM9" s="15">
        <v>186.21592999999999</v>
      </c>
      <c r="JN9" s="15">
        <v>186.21592999999999</v>
      </c>
      <c r="JO9" s="15">
        <v>-13.115930000000001</v>
      </c>
      <c r="JP9" s="15">
        <v>200</v>
      </c>
      <c r="JQ9" s="15">
        <v>186.21592999999999</v>
      </c>
      <c r="JR9" s="15">
        <v>186.21592999999999</v>
      </c>
      <c r="JS9" s="15">
        <v>13.78407</v>
      </c>
      <c r="JT9" s="15">
        <v>181.6</v>
      </c>
      <c r="JU9" s="15">
        <v>186.77513999999999</v>
      </c>
      <c r="JV9" s="15">
        <v>186.77512999999999</v>
      </c>
      <c r="JW9" s="15">
        <v>-5.1751300000000002</v>
      </c>
      <c r="JX9" s="15"/>
      <c r="JY9" s="15"/>
      <c r="JZ9" s="15"/>
      <c r="KA9" s="15">
        <v>0</v>
      </c>
      <c r="KB9" s="15"/>
      <c r="KC9" s="15"/>
      <c r="KD9" s="15"/>
      <c r="KE9" s="15">
        <v>0</v>
      </c>
      <c r="KF9" s="15"/>
      <c r="KG9" s="15"/>
      <c r="KH9" s="15"/>
      <c r="KI9" s="15">
        <v>0</v>
      </c>
      <c r="KJ9" s="15"/>
      <c r="KK9" s="15"/>
      <c r="KL9" s="15"/>
      <c r="KM9" s="15">
        <v>0</v>
      </c>
      <c r="KN9" s="15"/>
      <c r="KO9" s="15"/>
      <c r="KP9" s="15"/>
      <c r="KQ9" s="15">
        <v>0</v>
      </c>
      <c r="KR9" s="15">
        <v>0</v>
      </c>
      <c r="KS9" s="15"/>
      <c r="KT9" s="15"/>
      <c r="KU9" s="15">
        <v>0</v>
      </c>
      <c r="KV9" s="15"/>
      <c r="KW9" s="15"/>
      <c r="KX9" s="15"/>
      <c r="KY9" s="15">
        <v>0</v>
      </c>
      <c r="KZ9" s="15"/>
      <c r="LA9" s="15"/>
      <c r="LB9" s="15"/>
      <c r="LC9" s="15">
        <v>0</v>
      </c>
      <c r="LD9" s="15">
        <v>4</v>
      </c>
      <c r="LE9" s="15">
        <v>3.7524000000000002</v>
      </c>
      <c r="LF9" s="15">
        <v>3.7524000000000002</v>
      </c>
      <c r="LG9" s="15">
        <v>0.24759999999999999</v>
      </c>
      <c r="LH9" s="15">
        <v>172.3</v>
      </c>
      <c r="LI9" s="15">
        <v>169.20308</v>
      </c>
      <c r="LJ9" s="15">
        <v>155.09111999999999</v>
      </c>
      <c r="LK9" s="15">
        <v>17.208880000000001</v>
      </c>
      <c r="LL9" s="15">
        <v>71.5</v>
      </c>
      <c r="LM9" s="15">
        <v>89.099069999999998</v>
      </c>
      <c r="LN9" s="15">
        <v>89.098860000000002</v>
      </c>
      <c r="LO9" s="15">
        <v>-17.598859999999998</v>
      </c>
      <c r="LP9" s="15">
        <v>64</v>
      </c>
      <c r="LQ9" s="15">
        <v>67.133979999999994</v>
      </c>
      <c r="LR9" s="15">
        <v>67.133979999999994</v>
      </c>
      <c r="LS9" s="15">
        <v>-3.1339800000000002</v>
      </c>
      <c r="LT9" s="15">
        <v>47.2</v>
      </c>
      <c r="LU9" s="15">
        <v>48.413229999999999</v>
      </c>
      <c r="LV9" s="15">
        <v>48.413229999999999</v>
      </c>
      <c r="LW9" s="15">
        <v>-1.21323</v>
      </c>
      <c r="LX9" s="15"/>
      <c r="LY9" s="15"/>
      <c r="LZ9" s="15"/>
      <c r="MA9" s="15">
        <v>0</v>
      </c>
      <c r="MB9" s="15"/>
      <c r="MC9" s="15"/>
      <c r="MD9" s="15"/>
      <c r="ME9" s="15">
        <v>0</v>
      </c>
      <c r="MF9" s="15"/>
      <c r="MG9" s="15"/>
      <c r="MH9" s="15"/>
      <c r="MI9" s="15">
        <v>0</v>
      </c>
      <c r="MJ9" s="15"/>
      <c r="MK9" s="15"/>
      <c r="ML9" s="15"/>
      <c r="MM9" s="15">
        <v>0</v>
      </c>
      <c r="MN9" s="15">
        <v>146.5</v>
      </c>
      <c r="MO9" s="15">
        <v>151.08876000000001</v>
      </c>
      <c r="MP9" s="15">
        <v>151.08875</v>
      </c>
      <c r="MQ9" s="15">
        <v>-4.5887500000000001</v>
      </c>
      <c r="MR9" s="15">
        <v>147.5</v>
      </c>
      <c r="MS9" s="15">
        <v>151.08876000000001</v>
      </c>
      <c r="MT9" s="15">
        <v>151.08875</v>
      </c>
      <c r="MU9" s="15">
        <v>-3.5887500000000001</v>
      </c>
      <c r="MV9" s="15">
        <v>149.4</v>
      </c>
      <c r="MW9" s="15">
        <v>151.54248000000001</v>
      </c>
      <c r="MX9" s="15">
        <v>151.54247000000001</v>
      </c>
      <c r="MY9" s="15">
        <v>-2.1424699999999999</v>
      </c>
      <c r="MZ9" s="15"/>
      <c r="NA9" s="15"/>
      <c r="NB9" s="15"/>
      <c r="NC9" s="15">
        <v>0</v>
      </c>
      <c r="ND9" s="15"/>
      <c r="NE9" s="15"/>
      <c r="NF9" s="15"/>
      <c r="NG9" s="15">
        <v>0</v>
      </c>
      <c r="NH9" s="15"/>
      <c r="NI9" s="15"/>
      <c r="NJ9" s="15"/>
      <c r="NK9" s="15">
        <v>0</v>
      </c>
      <c r="NL9" s="15"/>
      <c r="NM9" s="15"/>
      <c r="NN9" s="15"/>
      <c r="NO9" s="15">
        <v>0</v>
      </c>
      <c r="NP9" s="15"/>
      <c r="NQ9" s="15"/>
      <c r="NR9" s="15"/>
      <c r="NS9" s="15">
        <v>0</v>
      </c>
      <c r="NT9" s="15">
        <v>216</v>
      </c>
      <c r="NU9" s="15">
        <v>206.29038</v>
      </c>
      <c r="NV9" s="15">
        <v>206.29037</v>
      </c>
      <c r="NW9" s="15">
        <v>9.7096300000000006</v>
      </c>
      <c r="NX9" s="15">
        <v>103.5</v>
      </c>
      <c r="NY9" s="15">
        <v>103.45493</v>
      </c>
      <c r="NZ9" s="15">
        <v>103.45493</v>
      </c>
      <c r="OA9" s="15">
        <v>4.5069999999999999E-2</v>
      </c>
      <c r="OB9" s="15">
        <v>0</v>
      </c>
      <c r="OC9" s="15"/>
      <c r="OD9" s="15"/>
      <c r="OE9" s="15">
        <v>0</v>
      </c>
      <c r="OF9" s="15">
        <v>59.1</v>
      </c>
      <c r="OG9" s="15">
        <v>73.05</v>
      </c>
      <c r="OH9" s="15">
        <v>73.05</v>
      </c>
      <c r="OI9" s="15">
        <v>-13.95</v>
      </c>
      <c r="OJ9" s="15">
        <v>0</v>
      </c>
      <c r="OK9" s="15"/>
      <c r="OL9" s="15"/>
      <c r="OM9" s="15">
        <v>0</v>
      </c>
      <c r="ON9" s="15">
        <v>1.7</v>
      </c>
      <c r="OO9" s="15">
        <v>0.40300000000000002</v>
      </c>
      <c r="OP9" s="15">
        <v>0.40300000000000002</v>
      </c>
      <c r="OQ9" s="15">
        <v>1.2969999999999999</v>
      </c>
      <c r="OR9" s="15">
        <v>0</v>
      </c>
      <c r="OS9" s="15"/>
      <c r="OT9" s="15"/>
      <c r="OU9" s="15">
        <v>0</v>
      </c>
      <c r="OV9" s="15">
        <v>20</v>
      </c>
      <c r="OW9" s="15">
        <v>20</v>
      </c>
      <c r="OX9" s="15">
        <v>17.475729999999999</v>
      </c>
      <c r="OY9" s="15">
        <v>2.52427</v>
      </c>
      <c r="OZ9" s="15">
        <v>10.7</v>
      </c>
      <c r="PA9" s="15">
        <v>17.039870000000001</v>
      </c>
      <c r="PB9" s="15">
        <v>17.039940000000001</v>
      </c>
      <c r="PC9" s="15">
        <v>-6.3399400000000004</v>
      </c>
      <c r="PD9" s="15">
        <v>9.9</v>
      </c>
      <c r="PE9" s="15">
        <v>9.9830000000000005</v>
      </c>
      <c r="PF9" s="15">
        <v>9.9830000000000005</v>
      </c>
      <c r="PG9" s="15">
        <v>-8.3000000000000004E-2</v>
      </c>
      <c r="PH9" s="15"/>
      <c r="PI9" s="15"/>
      <c r="PJ9" s="15"/>
      <c r="PK9" s="15">
        <v>0</v>
      </c>
      <c r="PL9" s="15">
        <v>0</v>
      </c>
      <c r="PM9" s="15"/>
      <c r="PN9" s="15"/>
      <c r="PO9" s="15">
        <v>0</v>
      </c>
      <c r="PP9" s="15">
        <v>1.2</v>
      </c>
      <c r="PQ9" s="15">
        <v>1</v>
      </c>
      <c r="PR9" s="15">
        <v>1</v>
      </c>
      <c r="PS9" s="15">
        <v>0.2</v>
      </c>
      <c r="PT9" s="15">
        <v>3.4</v>
      </c>
      <c r="PU9" s="15"/>
      <c r="PV9" s="15"/>
      <c r="PW9" s="15">
        <v>3.4</v>
      </c>
      <c r="PX9" s="15">
        <v>3.3</v>
      </c>
      <c r="PY9" s="15">
        <v>3.3</v>
      </c>
      <c r="PZ9" s="15">
        <v>3.3</v>
      </c>
      <c r="QA9" s="15">
        <v>0</v>
      </c>
      <c r="QB9" s="15">
        <v>20</v>
      </c>
      <c r="QC9" s="15">
        <v>20.254359999999998</v>
      </c>
      <c r="QD9" s="15">
        <v>20.254290000000001</v>
      </c>
      <c r="QE9" s="15">
        <v>-0.25429000000000002</v>
      </c>
      <c r="QF9" s="15">
        <v>20</v>
      </c>
      <c r="QG9" s="15">
        <v>19.417480000000001</v>
      </c>
      <c r="QH9" s="15">
        <v>19.417480000000001</v>
      </c>
      <c r="QI9" s="15">
        <v>0.58252000000000004</v>
      </c>
      <c r="QJ9" s="15">
        <v>18.600000000000001</v>
      </c>
      <c r="QK9" s="15">
        <v>17.475729999999999</v>
      </c>
      <c r="QL9" s="15">
        <v>17.475729999999999</v>
      </c>
      <c r="QM9" s="15">
        <v>1.1242700000000001</v>
      </c>
      <c r="QN9" s="15">
        <v>3.4</v>
      </c>
      <c r="QO9" s="15">
        <v>3.5</v>
      </c>
      <c r="QP9" s="15">
        <v>3.5</v>
      </c>
      <c r="QQ9" s="15">
        <v>-0.1</v>
      </c>
      <c r="QR9" s="15">
        <v>18.5</v>
      </c>
      <c r="QS9" s="15">
        <v>17.961169999999999</v>
      </c>
      <c r="QT9" s="15">
        <v>17.96116</v>
      </c>
      <c r="QU9" s="15">
        <v>0.53883999999999999</v>
      </c>
      <c r="QV9" s="15">
        <v>0</v>
      </c>
      <c r="QW9" s="15"/>
      <c r="QX9" s="15"/>
      <c r="QY9" s="15">
        <v>0</v>
      </c>
      <c r="QZ9" s="15">
        <v>0</v>
      </c>
      <c r="RA9" s="15"/>
      <c r="RB9" s="15"/>
      <c r="RC9" s="15">
        <v>0</v>
      </c>
      <c r="RD9" s="15">
        <v>16.2</v>
      </c>
      <c r="RE9" s="15">
        <v>19.166</v>
      </c>
      <c r="RF9" s="15">
        <v>19.166</v>
      </c>
      <c r="RG9" s="15">
        <v>-2.9660000000000002</v>
      </c>
      <c r="RH9" s="15">
        <v>59.8</v>
      </c>
      <c r="RI9" s="15">
        <v>50.375999999999998</v>
      </c>
      <c r="RJ9" s="15">
        <v>50.375999999999998</v>
      </c>
      <c r="RK9" s="15">
        <v>9.4239999999999995</v>
      </c>
      <c r="RL9" s="15">
        <v>0</v>
      </c>
      <c r="RM9" s="15"/>
      <c r="RN9" s="15"/>
      <c r="RO9" s="15">
        <v>0</v>
      </c>
      <c r="RP9" s="15">
        <v>3.4</v>
      </c>
      <c r="RQ9" s="15">
        <v>3.4590000000000001</v>
      </c>
      <c r="RR9" s="15">
        <v>3.4590000000000001</v>
      </c>
      <c r="RS9" s="15">
        <v>-5.8999999999999997E-2</v>
      </c>
      <c r="RT9" s="15">
        <v>15.4</v>
      </c>
      <c r="RU9" s="15">
        <v>13.42306</v>
      </c>
      <c r="RV9" s="15"/>
      <c r="RW9" s="15">
        <v>15.4</v>
      </c>
      <c r="RX9" s="15">
        <v>2.5</v>
      </c>
      <c r="RY9" s="15">
        <v>2</v>
      </c>
      <c r="RZ9" s="15">
        <v>2</v>
      </c>
      <c r="SA9" s="15">
        <v>0.5</v>
      </c>
      <c r="SB9" s="15">
        <v>0.4</v>
      </c>
      <c r="SC9" s="15"/>
      <c r="SD9" s="15">
        <v>0.4</v>
      </c>
      <c r="SE9" s="15">
        <v>0</v>
      </c>
      <c r="SF9" s="15">
        <v>9.6999999999999993</v>
      </c>
      <c r="SG9" s="15">
        <v>8.9</v>
      </c>
      <c r="SH9" s="15">
        <v>8.9</v>
      </c>
      <c r="SI9" s="15">
        <v>0.8</v>
      </c>
      <c r="SJ9" s="15">
        <v>6.7</v>
      </c>
      <c r="SK9" s="15">
        <v>8.1999999999999993</v>
      </c>
      <c r="SL9" s="15">
        <v>8.1999999999999993</v>
      </c>
      <c r="SM9" s="15">
        <v>-1.5</v>
      </c>
      <c r="SN9" s="15">
        <v>11.8</v>
      </c>
      <c r="SO9" s="15">
        <v>15.53398</v>
      </c>
      <c r="SP9" s="15">
        <v>15.53398</v>
      </c>
      <c r="SQ9" s="15">
        <v>-3.7339799999999999</v>
      </c>
      <c r="SR9" s="15">
        <v>16.5</v>
      </c>
      <c r="SS9" s="15">
        <v>19.417480000000001</v>
      </c>
      <c r="ST9" s="15">
        <v>19.417470000000002</v>
      </c>
      <c r="SU9" s="15">
        <v>-2.9174699999999998</v>
      </c>
      <c r="SV9" s="15">
        <v>10</v>
      </c>
      <c r="SW9" s="15">
        <v>9.5</v>
      </c>
      <c r="SX9" s="15">
        <v>9.5</v>
      </c>
      <c r="SY9" s="15">
        <v>0.5</v>
      </c>
      <c r="SZ9" s="15">
        <v>17.2</v>
      </c>
      <c r="TA9" s="15">
        <v>15.845000000000001</v>
      </c>
      <c r="TB9" s="15">
        <v>15.845000000000001</v>
      </c>
      <c r="TC9" s="15">
        <v>1.355</v>
      </c>
      <c r="TD9" s="15">
        <v>69.8</v>
      </c>
      <c r="TE9" s="15">
        <v>30.661000000000001</v>
      </c>
      <c r="TF9" s="15">
        <v>30.661000000000001</v>
      </c>
      <c r="TG9" s="15">
        <v>39.139000000000003</v>
      </c>
      <c r="TH9" s="15">
        <v>0</v>
      </c>
      <c r="TI9" s="15"/>
      <c r="TJ9" s="15"/>
      <c r="TK9" s="15">
        <v>0</v>
      </c>
      <c r="TL9" s="15">
        <v>55</v>
      </c>
      <c r="TM9" s="15">
        <v>41.107999999999997</v>
      </c>
      <c r="TN9" s="15">
        <v>41.107999999999997</v>
      </c>
      <c r="TO9" s="15">
        <v>13.891999999999999</v>
      </c>
      <c r="TP9" s="15">
        <v>83.9</v>
      </c>
      <c r="TQ9" s="15">
        <v>69.882000000000005</v>
      </c>
      <c r="TR9" s="15">
        <v>69.882000000000005</v>
      </c>
      <c r="TS9" s="15">
        <v>14.018000000000001</v>
      </c>
      <c r="TT9" s="15">
        <v>1.8</v>
      </c>
      <c r="TU9" s="15">
        <v>1.7</v>
      </c>
      <c r="TV9" s="15">
        <v>1.3759999999999999</v>
      </c>
      <c r="TW9" s="15">
        <v>0.42399999999999999</v>
      </c>
      <c r="TX9" s="15">
        <v>2.4</v>
      </c>
      <c r="TY9" s="15">
        <v>1.724</v>
      </c>
      <c r="TZ9" s="15">
        <v>1.724</v>
      </c>
      <c r="UA9" s="15">
        <v>0.67600000000000005</v>
      </c>
      <c r="UB9" s="15">
        <v>18.600000000000001</v>
      </c>
      <c r="UC9" s="15">
        <v>21</v>
      </c>
      <c r="UD9" s="15">
        <v>19.417480000000001</v>
      </c>
      <c r="UE9" s="15">
        <v>-0.81747999999999998</v>
      </c>
      <c r="UF9" s="15">
        <v>5.2</v>
      </c>
      <c r="UG9" s="15">
        <v>7</v>
      </c>
      <c r="UH9" s="15">
        <v>7</v>
      </c>
      <c r="UI9" s="15">
        <v>-1.8</v>
      </c>
      <c r="UJ9" s="15">
        <v>6.7</v>
      </c>
      <c r="UK9" s="15">
        <v>7.4</v>
      </c>
      <c r="UL9" s="15">
        <v>7.4</v>
      </c>
      <c r="UM9" s="15">
        <v>-0.7</v>
      </c>
      <c r="UN9" s="15">
        <v>20.399999999999999</v>
      </c>
      <c r="UO9" s="15">
        <v>19.417480000000001</v>
      </c>
      <c r="UP9" s="15">
        <v>19.417470000000002</v>
      </c>
      <c r="UQ9" s="15">
        <v>0.98253000000000001</v>
      </c>
      <c r="UR9" s="15">
        <v>20.399999999999999</v>
      </c>
      <c r="US9" s="15">
        <v>19.417480000000001</v>
      </c>
      <c r="UT9" s="15">
        <v>19.417470000000002</v>
      </c>
      <c r="UU9" s="15">
        <v>0.98253000000000001</v>
      </c>
      <c r="UV9" s="15">
        <v>20</v>
      </c>
      <c r="UW9" s="15">
        <v>19.417480000000001</v>
      </c>
      <c r="UX9" s="15">
        <v>19.417470000000002</v>
      </c>
      <c r="UY9" s="15">
        <v>0.58252999999999999</v>
      </c>
      <c r="UZ9" s="15">
        <v>3.4</v>
      </c>
      <c r="VA9" s="15">
        <v>0.60099999999999998</v>
      </c>
      <c r="VB9" s="15">
        <v>0.60099999999999998</v>
      </c>
      <c r="VC9" s="15">
        <v>2.7989999999999999</v>
      </c>
      <c r="VD9" s="15">
        <v>0</v>
      </c>
      <c r="VE9" s="15"/>
      <c r="VF9" s="15"/>
      <c r="VG9" s="15">
        <v>0</v>
      </c>
      <c r="VH9" s="15">
        <v>0</v>
      </c>
      <c r="VI9" s="15"/>
      <c r="VJ9" s="15"/>
      <c r="VK9" s="15">
        <v>0</v>
      </c>
      <c r="VL9" s="15">
        <v>0</v>
      </c>
      <c r="VM9" s="15"/>
      <c r="VN9" s="15"/>
      <c r="VO9" s="15">
        <v>0</v>
      </c>
      <c r="VP9" s="15"/>
      <c r="VQ9" s="15"/>
      <c r="VR9" s="15"/>
      <c r="VS9" s="15">
        <v>0</v>
      </c>
      <c r="VT9" s="15">
        <v>36</v>
      </c>
      <c r="VU9" s="15">
        <v>23.155999999999999</v>
      </c>
      <c r="VV9" s="15">
        <v>23.155999999999999</v>
      </c>
      <c r="VW9" s="15">
        <v>12.843999999999999</v>
      </c>
      <c r="VX9" s="15">
        <v>14.3</v>
      </c>
      <c r="VY9" s="15">
        <v>19.106999999999999</v>
      </c>
      <c r="VZ9" s="15">
        <v>19.106999999999999</v>
      </c>
      <c r="WA9" s="15">
        <v>-4.8070000000000004</v>
      </c>
      <c r="WB9" s="15">
        <v>0</v>
      </c>
      <c r="WC9" s="15"/>
      <c r="WD9" s="15"/>
      <c r="WE9" s="15">
        <v>0</v>
      </c>
      <c r="WF9" s="15">
        <v>2.4</v>
      </c>
      <c r="WG9" s="15">
        <v>2.9009999999999998</v>
      </c>
      <c r="WH9" s="15">
        <v>2.9009999999999998</v>
      </c>
      <c r="WI9" s="15">
        <v>-0.501</v>
      </c>
      <c r="WJ9" s="15">
        <v>2.2000000000000002</v>
      </c>
      <c r="WK9" s="15">
        <v>2.4</v>
      </c>
      <c r="WL9" s="15">
        <v>2.4</v>
      </c>
      <c r="WM9" s="15">
        <v>-0.2</v>
      </c>
      <c r="WN9" s="15"/>
      <c r="WO9" s="15"/>
      <c r="WP9" s="15"/>
      <c r="WQ9" s="15">
        <v>0</v>
      </c>
      <c r="WR9" s="15"/>
      <c r="WS9" s="15"/>
      <c r="WT9" s="15"/>
      <c r="WU9" s="15">
        <v>0</v>
      </c>
      <c r="WV9" s="15">
        <v>0</v>
      </c>
      <c r="WW9" s="15"/>
      <c r="WX9" s="15"/>
      <c r="WY9" s="15">
        <v>0</v>
      </c>
      <c r="WZ9" s="15">
        <v>3.9</v>
      </c>
      <c r="XA9" s="15">
        <v>3.4</v>
      </c>
      <c r="XB9" s="15">
        <v>3.4</v>
      </c>
      <c r="XC9" s="15">
        <v>0.5</v>
      </c>
      <c r="XD9" s="15">
        <v>20</v>
      </c>
      <c r="XE9" s="15">
        <v>18.4466</v>
      </c>
      <c r="XF9" s="15">
        <v>18.4466</v>
      </c>
      <c r="XG9" s="15">
        <v>1.5533999999999999</v>
      </c>
      <c r="XH9" s="15">
        <v>9.3000000000000007</v>
      </c>
      <c r="XI9" s="15">
        <v>10</v>
      </c>
      <c r="XJ9" s="15">
        <v>10</v>
      </c>
      <c r="XK9" s="15">
        <v>-0.7</v>
      </c>
      <c r="XL9" s="15">
        <v>28.3</v>
      </c>
      <c r="XM9" s="15">
        <v>29</v>
      </c>
      <c r="XN9" s="15">
        <v>29</v>
      </c>
      <c r="XO9" s="15">
        <v>-0.7</v>
      </c>
      <c r="XP9" s="15">
        <v>35.200000000000003</v>
      </c>
      <c r="XQ9" s="15">
        <v>29</v>
      </c>
      <c r="XR9" s="15">
        <v>29</v>
      </c>
      <c r="XS9" s="15">
        <v>6.2</v>
      </c>
      <c r="XT9" s="15">
        <v>15.5</v>
      </c>
      <c r="XU9" s="15">
        <v>14</v>
      </c>
      <c r="XV9" s="15">
        <v>14</v>
      </c>
      <c r="XW9" s="15">
        <v>1.5</v>
      </c>
      <c r="XX9" s="15">
        <v>18.3</v>
      </c>
      <c r="XY9" s="15">
        <v>19</v>
      </c>
      <c r="XZ9" s="15">
        <v>19</v>
      </c>
      <c r="YA9" s="15">
        <v>-0.7</v>
      </c>
      <c r="YB9" s="15">
        <v>6</v>
      </c>
      <c r="YC9" s="15">
        <v>8.44</v>
      </c>
      <c r="YD9" s="15">
        <v>8.44</v>
      </c>
      <c r="YE9" s="15">
        <v>-2.44</v>
      </c>
      <c r="YF9" s="15">
        <v>11.1</v>
      </c>
      <c r="YG9" s="15">
        <v>11</v>
      </c>
      <c r="YH9" s="15">
        <v>11</v>
      </c>
      <c r="YI9" s="15">
        <v>0.1</v>
      </c>
    </row>
    <row r="10" spans="1:659" ht="24" customHeight="1" x14ac:dyDescent="0.3">
      <c r="A10" s="1"/>
      <c r="B10" s="17" t="s">
        <v>60</v>
      </c>
      <c r="C10" s="17" t="s">
        <v>788</v>
      </c>
      <c r="D10" s="18">
        <v>204.4</v>
      </c>
      <c r="E10" s="18">
        <v>203.20388</v>
      </c>
      <c r="F10" s="18">
        <v>203.20388</v>
      </c>
      <c r="G10" s="18">
        <v>1.1961200000000001</v>
      </c>
      <c r="H10" s="18">
        <v>596.9</v>
      </c>
      <c r="I10" s="18">
        <v>599.97</v>
      </c>
      <c r="J10" s="18">
        <v>599.97</v>
      </c>
      <c r="K10" s="18">
        <v>-3.07</v>
      </c>
      <c r="L10" s="18">
        <v>205.2</v>
      </c>
      <c r="M10" s="18">
        <v>195.18090000000001</v>
      </c>
      <c r="N10" s="18">
        <v>195.18090000000001</v>
      </c>
      <c r="O10" s="18">
        <v>10.0191</v>
      </c>
      <c r="P10" s="18"/>
      <c r="Q10" s="18"/>
      <c r="R10" s="18"/>
      <c r="S10" s="18">
        <v>0</v>
      </c>
      <c r="T10" s="18"/>
      <c r="U10" s="18"/>
      <c r="V10" s="18"/>
      <c r="W10" s="18">
        <v>0</v>
      </c>
      <c r="X10" s="18">
        <v>90.5</v>
      </c>
      <c r="Y10" s="18">
        <v>91.778639999999996</v>
      </c>
      <c r="Z10" s="18">
        <v>91.778639999999996</v>
      </c>
      <c r="AA10" s="18">
        <v>-1.27864</v>
      </c>
      <c r="AB10" s="18">
        <v>205.2</v>
      </c>
      <c r="AC10" s="18">
        <v>226.16910999999999</v>
      </c>
      <c r="AD10" s="18">
        <v>193.29718</v>
      </c>
      <c r="AE10" s="18">
        <v>11.90282</v>
      </c>
      <c r="AF10" s="18"/>
      <c r="AG10" s="18"/>
      <c r="AH10" s="18"/>
      <c r="AI10" s="18">
        <v>0</v>
      </c>
      <c r="AJ10" s="18"/>
      <c r="AK10" s="18"/>
      <c r="AL10" s="18"/>
      <c r="AM10" s="18">
        <v>0</v>
      </c>
      <c r="AN10" s="18">
        <v>186.4</v>
      </c>
      <c r="AO10" s="18">
        <v>181.3604</v>
      </c>
      <c r="AP10" s="18">
        <v>182.01994999999999</v>
      </c>
      <c r="AQ10" s="18">
        <v>4.3800499999999998</v>
      </c>
      <c r="AR10" s="18">
        <v>194.9</v>
      </c>
      <c r="AS10" s="18">
        <v>181.3604</v>
      </c>
      <c r="AT10" s="18">
        <v>182.01994999999999</v>
      </c>
      <c r="AU10" s="18">
        <v>12.880050000000001</v>
      </c>
      <c r="AV10" s="18">
        <v>194.1</v>
      </c>
      <c r="AW10" s="18">
        <v>181.3604</v>
      </c>
      <c r="AX10" s="18">
        <v>182.01994999999999</v>
      </c>
      <c r="AY10" s="18">
        <v>12.08005</v>
      </c>
      <c r="AZ10" s="18">
        <v>271.2</v>
      </c>
      <c r="BA10" s="18">
        <v>272.85753</v>
      </c>
      <c r="BB10" s="18">
        <v>273.84983999999997</v>
      </c>
      <c r="BC10" s="18">
        <v>-2.6498400000000002</v>
      </c>
      <c r="BD10" s="18"/>
      <c r="BE10" s="18"/>
      <c r="BF10" s="18"/>
      <c r="BG10" s="18">
        <v>0</v>
      </c>
      <c r="BH10" s="18"/>
      <c r="BI10" s="18"/>
      <c r="BJ10" s="18"/>
      <c r="BK10" s="18">
        <v>0</v>
      </c>
      <c r="BL10" s="18">
        <v>403.1</v>
      </c>
      <c r="BM10" s="18">
        <v>484.85352999999998</v>
      </c>
      <c r="BN10" s="18">
        <v>437.88396999999998</v>
      </c>
      <c r="BO10" s="18">
        <v>-34.783969999999997</v>
      </c>
      <c r="BP10" s="18">
        <v>5.6</v>
      </c>
      <c r="BQ10" s="18">
        <v>5.4625000000000004</v>
      </c>
      <c r="BR10" s="18">
        <v>5.4625000000000004</v>
      </c>
      <c r="BS10" s="18">
        <v>0.13750000000000001</v>
      </c>
      <c r="BT10" s="18"/>
      <c r="BU10" s="18"/>
      <c r="BV10" s="18"/>
      <c r="BW10" s="18">
        <v>0</v>
      </c>
      <c r="BX10" s="18"/>
      <c r="BY10" s="18"/>
      <c r="BZ10" s="18"/>
      <c r="CA10" s="18">
        <v>0</v>
      </c>
      <c r="CB10" s="18"/>
      <c r="CC10" s="18"/>
      <c r="CD10" s="18"/>
      <c r="CE10" s="18">
        <v>0</v>
      </c>
      <c r="CF10" s="18"/>
      <c r="CG10" s="18"/>
      <c r="CH10" s="18"/>
      <c r="CI10" s="18">
        <v>0</v>
      </c>
      <c r="CJ10" s="18">
        <v>167.3</v>
      </c>
      <c r="CK10" s="18">
        <v>163.90777</v>
      </c>
      <c r="CL10" s="18">
        <v>163.90777</v>
      </c>
      <c r="CM10" s="18">
        <v>3.3922300000000001</v>
      </c>
      <c r="CN10" s="18">
        <v>8</v>
      </c>
      <c r="CO10" s="18">
        <v>5.1333399999999996</v>
      </c>
      <c r="CP10" s="18">
        <v>5.1333399999999996</v>
      </c>
      <c r="CQ10" s="18">
        <v>2.86666</v>
      </c>
      <c r="CR10" s="18">
        <v>5.9</v>
      </c>
      <c r="CS10" s="18">
        <v>2.8177599999999998</v>
      </c>
      <c r="CT10" s="18">
        <v>2.8177599999999998</v>
      </c>
      <c r="CU10" s="18">
        <v>3.0822400000000001</v>
      </c>
      <c r="CV10" s="18"/>
      <c r="CW10" s="18"/>
      <c r="CX10" s="18"/>
      <c r="CY10" s="18">
        <v>0</v>
      </c>
      <c r="CZ10" s="18">
        <v>6.8</v>
      </c>
      <c r="DA10" s="18">
        <v>6.8787000000000003</v>
      </c>
      <c r="DB10" s="18">
        <v>6.8787000000000003</v>
      </c>
      <c r="DC10" s="18">
        <v>-7.8700000000000006E-2</v>
      </c>
      <c r="DD10" s="18">
        <v>12.4</v>
      </c>
      <c r="DE10" s="18">
        <v>14.919420000000001</v>
      </c>
      <c r="DF10" s="18">
        <v>14.919420000000001</v>
      </c>
      <c r="DG10" s="18">
        <v>-2.5194200000000002</v>
      </c>
      <c r="DH10" s="18">
        <v>80.7</v>
      </c>
      <c r="DI10" s="18">
        <v>78.952849999999998</v>
      </c>
      <c r="DJ10" s="18">
        <v>81.707499999999996</v>
      </c>
      <c r="DK10" s="18">
        <v>-1.0075000000000001</v>
      </c>
      <c r="DL10" s="18"/>
      <c r="DM10" s="18"/>
      <c r="DN10" s="18"/>
      <c r="DO10" s="18">
        <v>0</v>
      </c>
      <c r="DP10" s="18"/>
      <c r="DQ10" s="18"/>
      <c r="DR10" s="18"/>
      <c r="DS10" s="18">
        <v>0</v>
      </c>
      <c r="DT10" s="18"/>
      <c r="DU10" s="18"/>
      <c r="DV10" s="18"/>
      <c r="DW10" s="18">
        <v>0</v>
      </c>
      <c r="DX10" s="18"/>
      <c r="DY10" s="18"/>
      <c r="DZ10" s="18"/>
      <c r="EA10" s="18">
        <v>0</v>
      </c>
      <c r="EB10" s="18">
        <v>110.2</v>
      </c>
      <c r="EC10" s="18">
        <v>112.35728</v>
      </c>
      <c r="ED10" s="18">
        <v>112.35728</v>
      </c>
      <c r="EE10" s="18">
        <v>-2.1572800000000001</v>
      </c>
      <c r="EF10" s="18">
        <v>89.8</v>
      </c>
      <c r="EG10" s="18">
        <v>50.190449999999998</v>
      </c>
      <c r="EH10" s="18">
        <v>106.87985999999999</v>
      </c>
      <c r="EI10" s="18">
        <v>-17.07986</v>
      </c>
      <c r="EJ10" s="18"/>
      <c r="EK10" s="18"/>
      <c r="EL10" s="18"/>
      <c r="EM10" s="18">
        <v>0</v>
      </c>
      <c r="EN10" s="18"/>
      <c r="EO10" s="18"/>
      <c r="EP10" s="18"/>
      <c r="EQ10" s="18">
        <v>0</v>
      </c>
      <c r="ER10" s="18"/>
      <c r="ES10" s="18"/>
      <c r="ET10" s="18"/>
      <c r="EU10" s="18">
        <v>0</v>
      </c>
      <c r="EV10" s="18">
        <v>6.4</v>
      </c>
      <c r="EW10" s="18">
        <v>6.39</v>
      </c>
      <c r="EX10" s="18">
        <v>6.39</v>
      </c>
      <c r="EY10" s="18">
        <v>0.01</v>
      </c>
      <c r="EZ10" s="18">
        <v>304.89999999999998</v>
      </c>
      <c r="FA10" s="18">
        <v>226.70842999999999</v>
      </c>
      <c r="FB10" s="18">
        <v>207.53152</v>
      </c>
      <c r="FC10" s="18">
        <v>97.368480000000005</v>
      </c>
      <c r="FD10" s="18">
        <v>45</v>
      </c>
      <c r="FE10" s="18">
        <v>50.0486</v>
      </c>
      <c r="FF10" s="18">
        <v>53.050379999999997</v>
      </c>
      <c r="FG10" s="18">
        <v>-8.0503800000000005</v>
      </c>
      <c r="FH10" s="18">
        <v>74.5</v>
      </c>
      <c r="FI10" s="18">
        <v>138.95875000000001</v>
      </c>
      <c r="FJ10" s="18">
        <v>151.21556000000001</v>
      </c>
      <c r="FK10" s="18">
        <v>-76.715559999999996</v>
      </c>
      <c r="FL10" s="18">
        <v>25.8</v>
      </c>
      <c r="FM10" s="18">
        <v>28.017790000000002</v>
      </c>
      <c r="FN10" s="18">
        <v>26.417369999999998</v>
      </c>
      <c r="FO10" s="18">
        <v>-0.61736999999999997</v>
      </c>
      <c r="FP10" s="18">
        <v>18.399999999999999</v>
      </c>
      <c r="FQ10" s="18">
        <v>18.088999999999999</v>
      </c>
      <c r="FR10" s="18">
        <v>18.088999999999999</v>
      </c>
      <c r="FS10" s="18">
        <v>0.311</v>
      </c>
      <c r="FT10" s="18">
        <v>18.2</v>
      </c>
      <c r="FU10" s="18">
        <v>17.961169999999999</v>
      </c>
      <c r="FV10" s="18">
        <v>17.96116</v>
      </c>
      <c r="FW10" s="18">
        <v>0.23884</v>
      </c>
      <c r="FX10" s="18">
        <v>92.2</v>
      </c>
      <c r="FY10" s="18">
        <v>87.68835</v>
      </c>
      <c r="FZ10" s="18">
        <v>87.68835</v>
      </c>
      <c r="GA10" s="18">
        <v>4.5116500000000004</v>
      </c>
      <c r="GB10" s="18"/>
      <c r="GC10" s="18"/>
      <c r="GD10" s="18"/>
      <c r="GE10" s="18">
        <v>0</v>
      </c>
      <c r="GF10" s="18">
        <v>0</v>
      </c>
      <c r="GG10" s="18"/>
      <c r="GH10" s="18"/>
      <c r="GI10" s="18">
        <v>0</v>
      </c>
      <c r="GJ10" s="18">
        <v>0</v>
      </c>
      <c r="GK10" s="18"/>
      <c r="GL10" s="18"/>
      <c r="GM10" s="18">
        <v>0</v>
      </c>
      <c r="GN10" s="18">
        <v>109</v>
      </c>
      <c r="GO10" s="18">
        <v>110.37475999999999</v>
      </c>
      <c r="GP10" s="18">
        <v>110.37475999999999</v>
      </c>
      <c r="GQ10" s="18">
        <v>-1.37476</v>
      </c>
      <c r="GR10" s="18">
        <v>7.3</v>
      </c>
      <c r="GS10" s="18">
        <v>7.7468599999999999</v>
      </c>
      <c r="GT10" s="18">
        <v>7.7468599999999999</v>
      </c>
      <c r="GU10" s="18">
        <v>-0.44685999999999998</v>
      </c>
      <c r="GV10" s="18">
        <v>8.4</v>
      </c>
      <c r="GW10" s="18">
        <v>8.1271900000000006</v>
      </c>
      <c r="GX10" s="18">
        <v>8.1271900000000006</v>
      </c>
      <c r="GY10" s="18">
        <v>0.27281</v>
      </c>
      <c r="GZ10" s="18">
        <v>35.9</v>
      </c>
      <c r="HA10" s="18">
        <v>35.371740000000003</v>
      </c>
      <c r="HB10" s="18">
        <v>35.371600000000001</v>
      </c>
      <c r="HC10" s="18">
        <v>0.52839999999999998</v>
      </c>
      <c r="HD10" s="18">
        <v>45.5</v>
      </c>
      <c r="HE10" s="18">
        <v>44.060189999999999</v>
      </c>
      <c r="HF10" s="18">
        <v>44.060189999999999</v>
      </c>
      <c r="HG10" s="18">
        <v>1.43981</v>
      </c>
      <c r="HH10" s="18">
        <v>1.9</v>
      </c>
      <c r="HI10" s="18">
        <v>1.97359</v>
      </c>
      <c r="HJ10" s="18">
        <v>1.97359</v>
      </c>
      <c r="HK10" s="18">
        <v>-7.3590000000000003E-2</v>
      </c>
      <c r="HL10" s="18">
        <v>12.6</v>
      </c>
      <c r="HM10" s="18">
        <v>14.997669999999999</v>
      </c>
      <c r="HN10" s="18">
        <v>14.997669999999999</v>
      </c>
      <c r="HO10" s="18">
        <v>-2.3976700000000002</v>
      </c>
      <c r="HP10" s="18">
        <v>93.8</v>
      </c>
      <c r="HQ10" s="18">
        <v>96.75685</v>
      </c>
      <c r="HR10" s="18">
        <v>99.110470000000007</v>
      </c>
      <c r="HS10" s="18">
        <v>-5.3104699999999996</v>
      </c>
      <c r="HT10" s="18"/>
      <c r="HU10" s="18"/>
      <c r="HV10" s="18"/>
      <c r="HW10" s="18">
        <v>0</v>
      </c>
      <c r="HX10" s="18"/>
      <c r="HY10" s="18"/>
      <c r="HZ10" s="18"/>
      <c r="IA10" s="18">
        <v>0</v>
      </c>
      <c r="IB10" s="18">
        <v>63.1</v>
      </c>
      <c r="IC10" s="18">
        <v>53.809730000000002</v>
      </c>
      <c r="ID10" s="18">
        <v>80.474140000000006</v>
      </c>
      <c r="IE10" s="18">
        <v>-17.374140000000001</v>
      </c>
      <c r="IF10" s="18"/>
      <c r="IG10" s="18"/>
      <c r="IH10" s="18"/>
      <c r="II10" s="18">
        <v>0</v>
      </c>
      <c r="IJ10" s="18"/>
      <c r="IK10" s="18"/>
      <c r="IL10" s="18"/>
      <c r="IM10" s="18">
        <v>0</v>
      </c>
      <c r="IN10" s="18">
        <v>0</v>
      </c>
      <c r="IO10" s="18"/>
      <c r="IP10" s="18"/>
      <c r="IQ10" s="18">
        <v>0</v>
      </c>
      <c r="IR10" s="18"/>
      <c r="IS10" s="18"/>
      <c r="IT10" s="18"/>
      <c r="IU10" s="18">
        <v>0</v>
      </c>
      <c r="IV10" s="18"/>
      <c r="IW10" s="18"/>
      <c r="IX10" s="18"/>
      <c r="IY10" s="18">
        <v>0</v>
      </c>
      <c r="IZ10" s="18"/>
      <c r="JA10" s="18"/>
      <c r="JB10" s="18"/>
      <c r="JC10" s="18">
        <v>0</v>
      </c>
      <c r="JD10" s="18">
        <v>116.4</v>
      </c>
      <c r="JE10" s="18">
        <v>107.28861000000001</v>
      </c>
      <c r="JF10" s="18">
        <v>132.70939999999999</v>
      </c>
      <c r="JG10" s="18">
        <v>-16.3094</v>
      </c>
      <c r="JH10" s="18"/>
      <c r="JI10" s="18"/>
      <c r="JJ10" s="18"/>
      <c r="JK10" s="18">
        <v>0</v>
      </c>
      <c r="JL10" s="18">
        <v>172.6</v>
      </c>
      <c r="JM10" s="18">
        <v>186.21592999999999</v>
      </c>
      <c r="JN10" s="18">
        <v>186.21592999999999</v>
      </c>
      <c r="JO10" s="18">
        <v>-13.615930000000001</v>
      </c>
      <c r="JP10" s="18">
        <v>200</v>
      </c>
      <c r="JQ10" s="18">
        <v>186.21592999999999</v>
      </c>
      <c r="JR10" s="18">
        <v>186.21592999999999</v>
      </c>
      <c r="JS10" s="18">
        <v>13.78407</v>
      </c>
      <c r="JT10" s="18">
        <v>182.3</v>
      </c>
      <c r="JU10" s="18">
        <v>186.77513999999999</v>
      </c>
      <c r="JV10" s="18">
        <v>186.77512999999999</v>
      </c>
      <c r="JW10" s="18">
        <v>-4.4751300000000001</v>
      </c>
      <c r="JX10" s="18"/>
      <c r="JY10" s="18"/>
      <c r="JZ10" s="18"/>
      <c r="KA10" s="18">
        <v>0</v>
      </c>
      <c r="KB10" s="18"/>
      <c r="KC10" s="18"/>
      <c r="KD10" s="18"/>
      <c r="KE10" s="18">
        <v>0</v>
      </c>
      <c r="KF10" s="18"/>
      <c r="KG10" s="18"/>
      <c r="KH10" s="18"/>
      <c r="KI10" s="18">
        <v>0</v>
      </c>
      <c r="KJ10" s="18"/>
      <c r="KK10" s="18"/>
      <c r="KL10" s="18"/>
      <c r="KM10" s="18">
        <v>0</v>
      </c>
      <c r="KN10" s="18"/>
      <c r="KO10" s="18"/>
      <c r="KP10" s="18"/>
      <c r="KQ10" s="18">
        <v>0</v>
      </c>
      <c r="KR10" s="18">
        <v>0</v>
      </c>
      <c r="KS10" s="18"/>
      <c r="KT10" s="18"/>
      <c r="KU10" s="18">
        <v>0</v>
      </c>
      <c r="KV10" s="18"/>
      <c r="KW10" s="18"/>
      <c r="KX10" s="18"/>
      <c r="KY10" s="18">
        <v>0</v>
      </c>
      <c r="KZ10" s="18"/>
      <c r="LA10" s="18"/>
      <c r="LB10" s="18"/>
      <c r="LC10" s="18">
        <v>0</v>
      </c>
      <c r="LD10" s="18">
        <v>4</v>
      </c>
      <c r="LE10" s="18">
        <v>3.7524000000000002</v>
      </c>
      <c r="LF10" s="18">
        <v>3.7524000000000002</v>
      </c>
      <c r="LG10" s="18">
        <v>0.24759999999999999</v>
      </c>
      <c r="LH10" s="18">
        <v>163.6</v>
      </c>
      <c r="LI10" s="18">
        <v>146.34217000000001</v>
      </c>
      <c r="LJ10" s="18">
        <v>116.2962</v>
      </c>
      <c r="LK10" s="18">
        <v>47.303800000000003</v>
      </c>
      <c r="LL10" s="18">
        <v>77.3</v>
      </c>
      <c r="LM10" s="18">
        <v>89.099109999999996</v>
      </c>
      <c r="LN10" s="18">
        <v>85.159909999999996</v>
      </c>
      <c r="LO10" s="18">
        <v>-7.8599100000000002</v>
      </c>
      <c r="LP10" s="18">
        <v>64.3</v>
      </c>
      <c r="LQ10" s="18">
        <v>67.133979999999994</v>
      </c>
      <c r="LR10" s="18">
        <v>67.133979999999994</v>
      </c>
      <c r="LS10" s="18">
        <v>-2.8339799999999999</v>
      </c>
      <c r="LT10" s="18">
        <v>47.2</v>
      </c>
      <c r="LU10" s="18">
        <v>48.413229999999999</v>
      </c>
      <c r="LV10" s="18">
        <v>48.413229999999999</v>
      </c>
      <c r="LW10" s="18">
        <v>-1.21323</v>
      </c>
      <c r="LX10" s="18"/>
      <c r="LY10" s="18"/>
      <c r="LZ10" s="18"/>
      <c r="MA10" s="18">
        <v>0</v>
      </c>
      <c r="MB10" s="18"/>
      <c r="MC10" s="18"/>
      <c r="MD10" s="18"/>
      <c r="ME10" s="18">
        <v>0</v>
      </c>
      <c r="MF10" s="18"/>
      <c r="MG10" s="18"/>
      <c r="MH10" s="18"/>
      <c r="MI10" s="18">
        <v>0</v>
      </c>
      <c r="MJ10" s="18"/>
      <c r="MK10" s="18"/>
      <c r="ML10" s="18"/>
      <c r="MM10" s="18">
        <v>0</v>
      </c>
      <c r="MN10" s="18">
        <v>146.5</v>
      </c>
      <c r="MO10" s="18">
        <v>151.08876000000001</v>
      </c>
      <c r="MP10" s="18">
        <v>151.08875</v>
      </c>
      <c r="MQ10" s="18">
        <v>-4.5887500000000001</v>
      </c>
      <c r="MR10" s="18">
        <v>147.69999999999999</v>
      </c>
      <c r="MS10" s="18">
        <v>151.08876000000001</v>
      </c>
      <c r="MT10" s="18">
        <v>151.08875</v>
      </c>
      <c r="MU10" s="18">
        <v>-3.3887499999999999</v>
      </c>
      <c r="MV10" s="18">
        <v>149</v>
      </c>
      <c r="MW10" s="18">
        <v>151.54248000000001</v>
      </c>
      <c r="MX10" s="18">
        <v>151.54247000000001</v>
      </c>
      <c r="MY10" s="18">
        <v>-2.5424699999999998</v>
      </c>
      <c r="MZ10" s="18"/>
      <c r="NA10" s="18"/>
      <c r="NB10" s="18"/>
      <c r="NC10" s="18">
        <v>0</v>
      </c>
      <c r="ND10" s="18"/>
      <c r="NE10" s="18"/>
      <c r="NF10" s="18"/>
      <c r="NG10" s="18">
        <v>0</v>
      </c>
      <c r="NH10" s="18"/>
      <c r="NI10" s="18"/>
      <c r="NJ10" s="18"/>
      <c r="NK10" s="18">
        <v>0</v>
      </c>
      <c r="NL10" s="18"/>
      <c r="NM10" s="18"/>
      <c r="NN10" s="18"/>
      <c r="NO10" s="18">
        <v>0</v>
      </c>
      <c r="NP10" s="18"/>
      <c r="NQ10" s="18"/>
      <c r="NR10" s="18"/>
      <c r="NS10" s="18">
        <v>0</v>
      </c>
      <c r="NT10" s="18">
        <v>216.1</v>
      </c>
      <c r="NU10" s="18">
        <v>206.29038</v>
      </c>
      <c r="NV10" s="18">
        <v>206.29037</v>
      </c>
      <c r="NW10" s="18">
        <v>9.8096300000000003</v>
      </c>
      <c r="NX10" s="18">
        <v>103.5</v>
      </c>
      <c r="NY10" s="18">
        <v>103.45493</v>
      </c>
      <c r="NZ10" s="18">
        <v>103.45493</v>
      </c>
      <c r="OA10" s="18">
        <v>4.5069999999999999E-2</v>
      </c>
      <c r="OB10" s="18">
        <v>0</v>
      </c>
      <c r="OC10" s="18"/>
      <c r="OD10" s="18"/>
      <c r="OE10" s="18">
        <v>0</v>
      </c>
      <c r="OF10" s="18">
        <v>60.2</v>
      </c>
      <c r="OG10" s="18">
        <v>73.05</v>
      </c>
      <c r="OH10" s="18">
        <v>73.05</v>
      </c>
      <c r="OI10" s="18">
        <v>-12.85</v>
      </c>
      <c r="OJ10" s="18">
        <v>0</v>
      </c>
      <c r="OK10" s="18"/>
      <c r="OL10" s="18"/>
      <c r="OM10" s="18">
        <v>0</v>
      </c>
      <c r="ON10" s="18">
        <v>1.5</v>
      </c>
      <c r="OO10" s="18">
        <v>0.40300000000000002</v>
      </c>
      <c r="OP10" s="18">
        <v>0.40300000000000002</v>
      </c>
      <c r="OQ10" s="18">
        <v>1.097</v>
      </c>
      <c r="OR10" s="18">
        <v>0</v>
      </c>
      <c r="OS10" s="18"/>
      <c r="OT10" s="18"/>
      <c r="OU10" s="18">
        <v>0</v>
      </c>
      <c r="OV10" s="18">
        <v>20</v>
      </c>
      <c r="OW10" s="18">
        <v>20</v>
      </c>
      <c r="OX10" s="18">
        <v>17.475729999999999</v>
      </c>
      <c r="OY10" s="18">
        <v>2.52427</v>
      </c>
      <c r="OZ10" s="18">
        <v>10.8</v>
      </c>
      <c r="PA10" s="18">
        <v>17.039870000000001</v>
      </c>
      <c r="PB10" s="18">
        <v>17.039940000000001</v>
      </c>
      <c r="PC10" s="18">
        <v>-6.2399399999999998</v>
      </c>
      <c r="PD10" s="18">
        <v>10</v>
      </c>
      <c r="PE10" s="18">
        <v>9.9830000000000005</v>
      </c>
      <c r="PF10" s="18">
        <v>9.9830000000000005</v>
      </c>
      <c r="PG10" s="18">
        <v>1.7000000000000001E-2</v>
      </c>
      <c r="PH10" s="18"/>
      <c r="PI10" s="18"/>
      <c r="PJ10" s="18"/>
      <c r="PK10" s="18">
        <v>0</v>
      </c>
      <c r="PL10" s="18">
        <v>0</v>
      </c>
      <c r="PM10" s="18"/>
      <c r="PN10" s="18"/>
      <c r="PO10" s="18">
        <v>0</v>
      </c>
      <c r="PP10" s="18">
        <v>1.2</v>
      </c>
      <c r="PQ10" s="18">
        <v>1</v>
      </c>
      <c r="PR10" s="18">
        <v>1</v>
      </c>
      <c r="PS10" s="18">
        <v>0.2</v>
      </c>
      <c r="PT10" s="18">
        <v>3.4</v>
      </c>
      <c r="PU10" s="18"/>
      <c r="PV10" s="18"/>
      <c r="PW10" s="18">
        <v>3.4</v>
      </c>
      <c r="PX10" s="18">
        <v>3.3</v>
      </c>
      <c r="PY10" s="18">
        <v>3.3</v>
      </c>
      <c r="PZ10" s="18">
        <v>3.3</v>
      </c>
      <c r="QA10" s="18">
        <v>0</v>
      </c>
      <c r="QB10" s="18">
        <v>20.2</v>
      </c>
      <c r="QC10" s="18">
        <v>20.254359999999998</v>
      </c>
      <c r="QD10" s="18">
        <v>20.254290000000001</v>
      </c>
      <c r="QE10" s="18">
        <v>-5.4289999999999998E-2</v>
      </c>
      <c r="QF10" s="18">
        <v>20</v>
      </c>
      <c r="QG10" s="18">
        <v>19.417480000000001</v>
      </c>
      <c r="QH10" s="18">
        <v>19.417480000000001</v>
      </c>
      <c r="QI10" s="18">
        <v>0.58252000000000004</v>
      </c>
      <c r="QJ10" s="18">
        <v>18.5</v>
      </c>
      <c r="QK10" s="18">
        <v>17.475729999999999</v>
      </c>
      <c r="QL10" s="18">
        <v>17.475729999999999</v>
      </c>
      <c r="QM10" s="18">
        <v>1.02427</v>
      </c>
      <c r="QN10" s="18">
        <v>3.4</v>
      </c>
      <c r="QO10" s="18">
        <v>3.5</v>
      </c>
      <c r="QP10" s="18">
        <v>3.5</v>
      </c>
      <c r="QQ10" s="18">
        <v>-0.1</v>
      </c>
      <c r="QR10" s="18">
        <v>18.5</v>
      </c>
      <c r="QS10" s="18">
        <v>17.961169999999999</v>
      </c>
      <c r="QT10" s="18">
        <v>17.96116</v>
      </c>
      <c r="QU10" s="18">
        <v>0.53883999999999999</v>
      </c>
      <c r="QV10" s="18">
        <v>0</v>
      </c>
      <c r="QW10" s="18"/>
      <c r="QX10" s="18"/>
      <c r="QY10" s="18">
        <v>0</v>
      </c>
      <c r="QZ10" s="18">
        <v>0</v>
      </c>
      <c r="RA10" s="18"/>
      <c r="RB10" s="18"/>
      <c r="RC10" s="18">
        <v>0</v>
      </c>
      <c r="RD10" s="18">
        <v>13.1</v>
      </c>
      <c r="RE10" s="18">
        <v>19.166</v>
      </c>
      <c r="RF10" s="18">
        <v>19.166</v>
      </c>
      <c r="RG10" s="18">
        <v>-6.0659999999999998</v>
      </c>
      <c r="RH10" s="18">
        <v>48.8</v>
      </c>
      <c r="RI10" s="18">
        <v>50.375999999999998</v>
      </c>
      <c r="RJ10" s="18">
        <v>50.375999999999998</v>
      </c>
      <c r="RK10" s="18">
        <v>-1.5760000000000001</v>
      </c>
      <c r="RL10" s="18">
        <v>0</v>
      </c>
      <c r="RM10" s="18"/>
      <c r="RN10" s="18"/>
      <c r="RO10" s="18">
        <v>0</v>
      </c>
      <c r="RP10" s="18">
        <v>3.3</v>
      </c>
      <c r="RQ10" s="18">
        <v>3.4590000000000001</v>
      </c>
      <c r="RR10" s="18">
        <v>3.4590000000000001</v>
      </c>
      <c r="RS10" s="18">
        <v>-0.159</v>
      </c>
      <c r="RT10" s="18">
        <v>15.3</v>
      </c>
      <c r="RU10" s="18">
        <v>12.44661</v>
      </c>
      <c r="RV10" s="18">
        <v>18.61429</v>
      </c>
      <c r="RW10" s="18">
        <v>-3.3142900000000002</v>
      </c>
      <c r="RX10" s="18">
        <v>2.5</v>
      </c>
      <c r="RY10" s="18">
        <v>2</v>
      </c>
      <c r="RZ10" s="18">
        <v>2</v>
      </c>
      <c r="SA10" s="18">
        <v>0.5</v>
      </c>
      <c r="SB10" s="18">
        <v>0.4</v>
      </c>
      <c r="SC10" s="18"/>
      <c r="SD10" s="18">
        <v>0.4</v>
      </c>
      <c r="SE10" s="18">
        <v>0</v>
      </c>
      <c r="SF10" s="18">
        <v>9.6999999999999993</v>
      </c>
      <c r="SG10" s="18">
        <v>8.9</v>
      </c>
      <c r="SH10" s="18">
        <v>8.9</v>
      </c>
      <c r="SI10" s="18">
        <v>0.8</v>
      </c>
      <c r="SJ10" s="18">
        <v>6.7</v>
      </c>
      <c r="SK10" s="18">
        <v>8.1999999999999993</v>
      </c>
      <c r="SL10" s="18">
        <v>8.1999999999999993</v>
      </c>
      <c r="SM10" s="18">
        <v>-1.5</v>
      </c>
      <c r="SN10" s="18">
        <v>12</v>
      </c>
      <c r="SO10" s="18">
        <v>15.53398</v>
      </c>
      <c r="SP10" s="18">
        <v>15.53398</v>
      </c>
      <c r="SQ10" s="18">
        <v>-3.5339800000000001</v>
      </c>
      <c r="SR10" s="18">
        <v>16.600000000000001</v>
      </c>
      <c r="SS10" s="18">
        <v>19.417480000000001</v>
      </c>
      <c r="ST10" s="18">
        <v>19.417470000000002</v>
      </c>
      <c r="SU10" s="18">
        <v>-2.8174700000000001</v>
      </c>
      <c r="SV10" s="18">
        <v>10</v>
      </c>
      <c r="SW10" s="18">
        <v>9.5</v>
      </c>
      <c r="SX10" s="18">
        <v>9.5</v>
      </c>
      <c r="SY10" s="18">
        <v>0.5</v>
      </c>
      <c r="SZ10" s="18">
        <v>26.6</v>
      </c>
      <c r="TA10" s="18">
        <v>15.845000000000001</v>
      </c>
      <c r="TB10" s="18">
        <v>15.845000000000001</v>
      </c>
      <c r="TC10" s="18">
        <v>10.755000000000001</v>
      </c>
      <c r="TD10" s="18">
        <v>73.2</v>
      </c>
      <c r="TE10" s="18">
        <v>30.661000000000001</v>
      </c>
      <c r="TF10" s="18">
        <v>30.661000000000001</v>
      </c>
      <c r="TG10" s="18">
        <v>42.539000000000001</v>
      </c>
      <c r="TH10" s="18">
        <v>0</v>
      </c>
      <c r="TI10" s="18"/>
      <c r="TJ10" s="18"/>
      <c r="TK10" s="18">
        <v>0</v>
      </c>
      <c r="TL10" s="18">
        <v>45.3</v>
      </c>
      <c r="TM10" s="18">
        <v>41.107999999999997</v>
      </c>
      <c r="TN10" s="18">
        <v>41.107999999999997</v>
      </c>
      <c r="TO10" s="18">
        <v>4.1920000000000002</v>
      </c>
      <c r="TP10" s="18">
        <v>74.2</v>
      </c>
      <c r="TQ10" s="18">
        <v>69.882000000000005</v>
      </c>
      <c r="TR10" s="18">
        <v>69.882000000000005</v>
      </c>
      <c r="TS10" s="18">
        <v>4.3179999999999996</v>
      </c>
      <c r="TT10" s="18">
        <v>1.4</v>
      </c>
      <c r="TU10" s="18">
        <v>1.3</v>
      </c>
      <c r="TV10" s="18">
        <v>1.3759999999999999</v>
      </c>
      <c r="TW10" s="18">
        <v>2.4E-2</v>
      </c>
      <c r="TX10" s="18">
        <v>2.8</v>
      </c>
      <c r="TY10" s="18">
        <v>1.724</v>
      </c>
      <c r="TZ10" s="18">
        <v>1.724</v>
      </c>
      <c r="UA10" s="18">
        <v>1.0760000000000001</v>
      </c>
      <c r="UB10" s="18">
        <v>18.8</v>
      </c>
      <c r="UC10" s="18">
        <v>21</v>
      </c>
      <c r="UD10" s="18">
        <v>19.417480000000001</v>
      </c>
      <c r="UE10" s="18">
        <v>-0.61748000000000003</v>
      </c>
      <c r="UF10" s="18">
        <v>5.2</v>
      </c>
      <c r="UG10" s="18">
        <v>7</v>
      </c>
      <c r="UH10" s="18">
        <v>7</v>
      </c>
      <c r="UI10" s="18">
        <v>-1.8</v>
      </c>
      <c r="UJ10" s="18">
        <v>6.7</v>
      </c>
      <c r="UK10" s="18">
        <v>7.4</v>
      </c>
      <c r="UL10" s="18">
        <v>7.4</v>
      </c>
      <c r="UM10" s="18">
        <v>-0.7</v>
      </c>
      <c r="UN10" s="18">
        <v>20.399999999999999</v>
      </c>
      <c r="UO10" s="18">
        <v>19.417480000000001</v>
      </c>
      <c r="UP10" s="18">
        <v>19.417470000000002</v>
      </c>
      <c r="UQ10" s="18">
        <v>0.98253000000000001</v>
      </c>
      <c r="UR10" s="18">
        <v>20.399999999999999</v>
      </c>
      <c r="US10" s="18">
        <v>19.417480000000001</v>
      </c>
      <c r="UT10" s="18">
        <v>19.417470000000002</v>
      </c>
      <c r="UU10" s="18">
        <v>0.98253000000000001</v>
      </c>
      <c r="UV10" s="18">
        <v>20</v>
      </c>
      <c r="UW10" s="18">
        <v>19.417480000000001</v>
      </c>
      <c r="UX10" s="18">
        <v>19.417470000000002</v>
      </c>
      <c r="UY10" s="18">
        <v>0.58252999999999999</v>
      </c>
      <c r="UZ10" s="18">
        <v>3.2</v>
      </c>
      <c r="VA10" s="18">
        <v>0.60099999999999998</v>
      </c>
      <c r="VB10" s="18">
        <v>0.60099999999999998</v>
      </c>
      <c r="VC10" s="18">
        <v>2.5990000000000002</v>
      </c>
      <c r="VD10" s="18">
        <v>0</v>
      </c>
      <c r="VE10" s="18"/>
      <c r="VF10" s="18"/>
      <c r="VG10" s="18">
        <v>0</v>
      </c>
      <c r="VH10" s="18">
        <v>0</v>
      </c>
      <c r="VI10" s="18"/>
      <c r="VJ10" s="18"/>
      <c r="VK10" s="18">
        <v>0</v>
      </c>
      <c r="VL10" s="18">
        <v>0</v>
      </c>
      <c r="VM10" s="18"/>
      <c r="VN10" s="18"/>
      <c r="VO10" s="18">
        <v>0</v>
      </c>
      <c r="VP10" s="18"/>
      <c r="VQ10" s="18"/>
      <c r="VR10" s="18"/>
      <c r="VS10" s="18">
        <v>0</v>
      </c>
      <c r="VT10" s="18">
        <v>23.3</v>
      </c>
      <c r="VU10" s="18">
        <v>23.155999999999999</v>
      </c>
      <c r="VV10" s="18">
        <v>23.155999999999999</v>
      </c>
      <c r="VW10" s="18">
        <v>0.14399999999999999</v>
      </c>
      <c r="VX10" s="18">
        <v>6.6</v>
      </c>
      <c r="VY10" s="18">
        <v>19.106999999999999</v>
      </c>
      <c r="VZ10" s="18">
        <v>19.106999999999999</v>
      </c>
      <c r="WA10" s="18">
        <v>-12.507</v>
      </c>
      <c r="WB10" s="18">
        <v>0</v>
      </c>
      <c r="WC10" s="18"/>
      <c r="WD10" s="18"/>
      <c r="WE10" s="18">
        <v>0</v>
      </c>
      <c r="WF10" s="18">
        <v>2.4</v>
      </c>
      <c r="WG10" s="18">
        <v>2.9009999999999998</v>
      </c>
      <c r="WH10" s="18">
        <v>2.9009999999999998</v>
      </c>
      <c r="WI10" s="18">
        <v>-0.501</v>
      </c>
      <c r="WJ10" s="18">
        <v>2.2000000000000002</v>
      </c>
      <c r="WK10" s="18">
        <v>2.4</v>
      </c>
      <c r="WL10" s="18">
        <v>2.4</v>
      </c>
      <c r="WM10" s="18">
        <v>-0.2</v>
      </c>
      <c r="WN10" s="18"/>
      <c r="WO10" s="18"/>
      <c r="WP10" s="18"/>
      <c r="WQ10" s="18">
        <v>0</v>
      </c>
      <c r="WR10" s="18"/>
      <c r="WS10" s="18"/>
      <c r="WT10" s="18"/>
      <c r="WU10" s="18">
        <v>0</v>
      </c>
      <c r="WV10" s="18">
        <v>0</v>
      </c>
      <c r="WW10" s="18"/>
      <c r="WX10" s="18"/>
      <c r="WY10" s="18">
        <v>0</v>
      </c>
      <c r="WZ10" s="18">
        <v>3.9</v>
      </c>
      <c r="XA10" s="18">
        <v>3.4</v>
      </c>
      <c r="XB10" s="18">
        <v>3.4</v>
      </c>
      <c r="XC10" s="18">
        <v>0.5</v>
      </c>
      <c r="XD10" s="18">
        <v>20</v>
      </c>
      <c r="XE10" s="18">
        <v>18.4466</v>
      </c>
      <c r="XF10" s="18">
        <v>18.4466</v>
      </c>
      <c r="XG10" s="18">
        <v>1.5533999999999999</v>
      </c>
      <c r="XH10" s="18">
        <v>8.4</v>
      </c>
      <c r="XI10" s="18">
        <v>10</v>
      </c>
      <c r="XJ10" s="18">
        <v>10</v>
      </c>
      <c r="XK10" s="18">
        <v>-1.6</v>
      </c>
      <c r="XL10" s="18">
        <v>28.2</v>
      </c>
      <c r="XM10" s="18">
        <v>29</v>
      </c>
      <c r="XN10" s="18">
        <v>29</v>
      </c>
      <c r="XO10" s="18">
        <v>-0.8</v>
      </c>
      <c r="XP10" s="18">
        <v>35.200000000000003</v>
      </c>
      <c r="XQ10" s="18">
        <v>29</v>
      </c>
      <c r="XR10" s="18">
        <v>29</v>
      </c>
      <c r="XS10" s="18">
        <v>6.2</v>
      </c>
      <c r="XT10" s="18">
        <v>14.8</v>
      </c>
      <c r="XU10" s="18">
        <v>14</v>
      </c>
      <c r="XV10" s="18">
        <v>14</v>
      </c>
      <c r="XW10" s="18">
        <v>0.8</v>
      </c>
      <c r="XX10" s="18">
        <v>18.3</v>
      </c>
      <c r="XY10" s="18">
        <v>19</v>
      </c>
      <c r="XZ10" s="18">
        <v>19</v>
      </c>
      <c r="YA10" s="18">
        <v>-0.7</v>
      </c>
      <c r="YB10" s="18">
        <v>5.8</v>
      </c>
      <c r="YC10" s="18">
        <v>8.44</v>
      </c>
      <c r="YD10" s="18">
        <v>8.44</v>
      </c>
      <c r="YE10" s="18">
        <v>-2.64</v>
      </c>
      <c r="YF10" s="18">
        <v>11.2</v>
      </c>
      <c r="YG10" s="18">
        <v>11</v>
      </c>
      <c r="YH10" s="18">
        <v>11</v>
      </c>
      <c r="YI10" s="18">
        <v>0.2</v>
      </c>
    </row>
    <row r="11" spans="1:659" ht="24" customHeight="1" x14ac:dyDescent="0.3">
      <c r="A11" s="1"/>
      <c r="B11" s="17" t="s">
        <v>60</v>
      </c>
      <c r="C11" s="17" t="s">
        <v>789</v>
      </c>
      <c r="D11" s="18">
        <v>205.3</v>
      </c>
      <c r="E11" s="18">
        <v>203.20388</v>
      </c>
      <c r="F11" s="18">
        <v>203.20388</v>
      </c>
      <c r="G11" s="18">
        <v>2.09612</v>
      </c>
      <c r="H11" s="18">
        <v>595.6</v>
      </c>
      <c r="I11" s="18">
        <v>599.97</v>
      </c>
      <c r="J11" s="18">
        <v>599.97</v>
      </c>
      <c r="K11" s="18">
        <v>-4.37</v>
      </c>
      <c r="L11" s="18">
        <v>205.2</v>
      </c>
      <c r="M11" s="18">
        <v>195.18090000000001</v>
      </c>
      <c r="N11" s="18">
        <v>195.18090000000001</v>
      </c>
      <c r="O11" s="18">
        <v>10.0191</v>
      </c>
      <c r="P11" s="18"/>
      <c r="Q11" s="18"/>
      <c r="R11" s="18"/>
      <c r="S11" s="18">
        <v>0</v>
      </c>
      <c r="T11" s="18"/>
      <c r="U11" s="18"/>
      <c r="V11" s="18"/>
      <c r="W11" s="18">
        <v>0</v>
      </c>
      <c r="X11" s="18">
        <v>90.1</v>
      </c>
      <c r="Y11" s="18">
        <v>91.778639999999996</v>
      </c>
      <c r="Z11" s="18">
        <v>91.778639999999996</v>
      </c>
      <c r="AA11" s="18">
        <v>-1.6786399999999999</v>
      </c>
      <c r="AB11" s="18">
        <v>191.9</v>
      </c>
      <c r="AC11" s="18">
        <v>211.40885</v>
      </c>
      <c r="AD11" s="18">
        <v>186.32557</v>
      </c>
      <c r="AE11" s="18">
        <v>5.5744300000000004</v>
      </c>
      <c r="AF11" s="18"/>
      <c r="AG11" s="18"/>
      <c r="AH11" s="18"/>
      <c r="AI11" s="18">
        <v>0</v>
      </c>
      <c r="AJ11" s="18"/>
      <c r="AK11" s="18"/>
      <c r="AL11" s="18"/>
      <c r="AM11" s="18">
        <v>0</v>
      </c>
      <c r="AN11" s="18">
        <v>185.3</v>
      </c>
      <c r="AO11" s="18">
        <v>179.20840000000001</v>
      </c>
      <c r="AP11" s="18">
        <v>182.01994999999999</v>
      </c>
      <c r="AQ11" s="18">
        <v>3.2800500000000001</v>
      </c>
      <c r="AR11" s="18">
        <v>194.4</v>
      </c>
      <c r="AS11" s="18">
        <v>179.20840000000001</v>
      </c>
      <c r="AT11" s="18">
        <v>182.01994999999999</v>
      </c>
      <c r="AU11" s="18">
        <v>12.380050000000001</v>
      </c>
      <c r="AV11" s="18">
        <v>195.5</v>
      </c>
      <c r="AW11" s="18">
        <v>179.20840000000001</v>
      </c>
      <c r="AX11" s="18">
        <v>182.01994999999999</v>
      </c>
      <c r="AY11" s="18">
        <v>13.48005</v>
      </c>
      <c r="AZ11" s="18">
        <v>279</v>
      </c>
      <c r="BA11" s="18">
        <v>269.61984999999999</v>
      </c>
      <c r="BB11" s="18">
        <v>273.84983999999997</v>
      </c>
      <c r="BC11" s="18">
        <v>5.1501599999999996</v>
      </c>
      <c r="BD11" s="18"/>
      <c r="BE11" s="18"/>
      <c r="BF11" s="18"/>
      <c r="BG11" s="18">
        <v>0</v>
      </c>
      <c r="BH11" s="18"/>
      <c r="BI11" s="18"/>
      <c r="BJ11" s="18"/>
      <c r="BK11" s="18">
        <v>0</v>
      </c>
      <c r="BL11" s="18">
        <v>478.7</v>
      </c>
      <c r="BM11" s="18">
        <v>467.7636</v>
      </c>
      <c r="BN11" s="18">
        <v>432.30651</v>
      </c>
      <c r="BO11" s="18">
        <v>46.39349</v>
      </c>
      <c r="BP11" s="18">
        <v>5.7</v>
      </c>
      <c r="BQ11" s="18">
        <v>5.4625000000000004</v>
      </c>
      <c r="BR11" s="18">
        <v>5.4625000000000004</v>
      </c>
      <c r="BS11" s="18">
        <v>0.23749999999999999</v>
      </c>
      <c r="BT11" s="18"/>
      <c r="BU11" s="18"/>
      <c r="BV11" s="18"/>
      <c r="BW11" s="18">
        <v>0</v>
      </c>
      <c r="BX11" s="18"/>
      <c r="BY11" s="18"/>
      <c r="BZ11" s="18"/>
      <c r="CA11" s="18">
        <v>0</v>
      </c>
      <c r="CB11" s="18"/>
      <c r="CC11" s="18"/>
      <c r="CD11" s="18"/>
      <c r="CE11" s="18">
        <v>0</v>
      </c>
      <c r="CF11" s="18"/>
      <c r="CG11" s="18"/>
      <c r="CH11" s="18"/>
      <c r="CI11" s="18">
        <v>0</v>
      </c>
      <c r="CJ11" s="18">
        <v>167.2</v>
      </c>
      <c r="CK11" s="18">
        <v>163.90777</v>
      </c>
      <c r="CL11" s="18">
        <v>163.90777</v>
      </c>
      <c r="CM11" s="18">
        <v>3.29223</v>
      </c>
      <c r="CN11" s="18">
        <v>7.7</v>
      </c>
      <c r="CO11" s="18">
        <v>5.1333399999999996</v>
      </c>
      <c r="CP11" s="18">
        <v>5.1333399999999996</v>
      </c>
      <c r="CQ11" s="18">
        <v>2.5666600000000002</v>
      </c>
      <c r="CR11" s="18">
        <v>5.9</v>
      </c>
      <c r="CS11" s="18">
        <v>2.8177599999999998</v>
      </c>
      <c r="CT11" s="18">
        <v>2.8177599999999998</v>
      </c>
      <c r="CU11" s="18">
        <v>3.0822400000000001</v>
      </c>
      <c r="CV11" s="18"/>
      <c r="CW11" s="18"/>
      <c r="CX11" s="18"/>
      <c r="CY11" s="18">
        <v>0</v>
      </c>
      <c r="CZ11" s="18">
        <v>6.8</v>
      </c>
      <c r="DA11" s="18">
        <v>6.8787000000000003</v>
      </c>
      <c r="DB11" s="18">
        <v>6.8787000000000003</v>
      </c>
      <c r="DC11" s="18">
        <v>-7.8700000000000006E-2</v>
      </c>
      <c r="DD11" s="18">
        <v>12.4</v>
      </c>
      <c r="DE11" s="18">
        <v>14.919420000000001</v>
      </c>
      <c r="DF11" s="18">
        <v>14.919420000000001</v>
      </c>
      <c r="DG11" s="18">
        <v>-2.5194200000000002</v>
      </c>
      <c r="DH11" s="18">
        <v>80.2</v>
      </c>
      <c r="DI11" s="18">
        <v>78.952950000000001</v>
      </c>
      <c r="DJ11" s="18">
        <v>81.709800000000001</v>
      </c>
      <c r="DK11" s="18">
        <v>-1.5098</v>
      </c>
      <c r="DL11" s="18"/>
      <c r="DM11" s="18"/>
      <c r="DN11" s="18"/>
      <c r="DO11" s="18">
        <v>0</v>
      </c>
      <c r="DP11" s="18"/>
      <c r="DQ11" s="18"/>
      <c r="DR11" s="18"/>
      <c r="DS11" s="18">
        <v>0</v>
      </c>
      <c r="DT11" s="18"/>
      <c r="DU11" s="18"/>
      <c r="DV11" s="18"/>
      <c r="DW11" s="18">
        <v>0</v>
      </c>
      <c r="DX11" s="18"/>
      <c r="DY11" s="18"/>
      <c r="DZ11" s="18"/>
      <c r="EA11" s="18">
        <v>0</v>
      </c>
      <c r="EB11" s="18">
        <v>110.5</v>
      </c>
      <c r="EC11" s="18">
        <v>112.35728</v>
      </c>
      <c r="ED11" s="18">
        <v>112.35728</v>
      </c>
      <c r="EE11" s="18">
        <v>-1.85728</v>
      </c>
      <c r="EF11" s="18">
        <v>31</v>
      </c>
      <c r="EG11" s="18">
        <v>20.619309999999999</v>
      </c>
      <c r="EH11" s="18">
        <v>77.177790000000002</v>
      </c>
      <c r="EI11" s="18">
        <v>-46.177790000000002</v>
      </c>
      <c r="EJ11" s="18"/>
      <c r="EK11" s="18"/>
      <c r="EL11" s="18"/>
      <c r="EM11" s="18">
        <v>0</v>
      </c>
      <c r="EN11" s="18"/>
      <c r="EO11" s="18"/>
      <c r="EP11" s="18"/>
      <c r="EQ11" s="18">
        <v>0</v>
      </c>
      <c r="ER11" s="18"/>
      <c r="ES11" s="18"/>
      <c r="ET11" s="18"/>
      <c r="EU11" s="18">
        <v>0</v>
      </c>
      <c r="EV11" s="18">
        <v>6.5</v>
      </c>
      <c r="EW11" s="18">
        <v>6.39</v>
      </c>
      <c r="EX11" s="18">
        <v>6.39</v>
      </c>
      <c r="EY11" s="18">
        <v>0.11</v>
      </c>
      <c r="EZ11" s="18">
        <v>305.89999999999998</v>
      </c>
      <c r="FA11" s="18">
        <v>288.65980000000002</v>
      </c>
      <c r="FB11" s="18">
        <v>206.52251000000001</v>
      </c>
      <c r="FC11" s="18">
        <v>99.377489999999995</v>
      </c>
      <c r="FD11" s="18">
        <v>45</v>
      </c>
      <c r="FE11" s="18">
        <v>50.0486</v>
      </c>
      <c r="FF11" s="18">
        <v>53.050379999999997</v>
      </c>
      <c r="FG11" s="18">
        <v>-8.0503800000000005</v>
      </c>
      <c r="FH11" s="18">
        <v>68.2</v>
      </c>
      <c r="FI11" s="18">
        <v>132.87862000000001</v>
      </c>
      <c r="FJ11" s="18">
        <v>151.21556000000001</v>
      </c>
      <c r="FK11" s="18">
        <v>-83.015559999999994</v>
      </c>
      <c r="FL11" s="18">
        <v>26.6</v>
      </c>
      <c r="FM11" s="18">
        <v>28.017790000000002</v>
      </c>
      <c r="FN11" s="18">
        <v>26.417369999999998</v>
      </c>
      <c r="FO11" s="18">
        <v>0.18262999999999999</v>
      </c>
      <c r="FP11" s="18">
        <v>18.399999999999999</v>
      </c>
      <c r="FQ11" s="18">
        <v>18.088999999999999</v>
      </c>
      <c r="FR11" s="18">
        <v>18.088999999999999</v>
      </c>
      <c r="FS11" s="18">
        <v>0.311</v>
      </c>
      <c r="FT11" s="18">
        <v>18.2</v>
      </c>
      <c r="FU11" s="18">
        <v>17.961169999999999</v>
      </c>
      <c r="FV11" s="18">
        <v>17.96116</v>
      </c>
      <c r="FW11" s="18">
        <v>0.23884</v>
      </c>
      <c r="FX11" s="18">
        <v>90.2</v>
      </c>
      <c r="FY11" s="18">
        <v>87.68835</v>
      </c>
      <c r="FZ11" s="18">
        <v>87.68835</v>
      </c>
      <c r="GA11" s="18">
        <v>2.5116499999999999</v>
      </c>
      <c r="GB11" s="18"/>
      <c r="GC11" s="18"/>
      <c r="GD11" s="18"/>
      <c r="GE11" s="18">
        <v>0</v>
      </c>
      <c r="GF11" s="18">
        <v>0</v>
      </c>
      <c r="GG11" s="18"/>
      <c r="GH11" s="18"/>
      <c r="GI11" s="18">
        <v>0</v>
      </c>
      <c r="GJ11" s="18">
        <v>0</v>
      </c>
      <c r="GK11" s="18"/>
      <c r="GL11" s="18"/>
      <c r="GM11" s="18">
        <v>0</v>
      </c>
      <c r="GN11" s="18">
        <v>107.8</v>
      </c>
      <c r="GO11" s="18">
        <v>110.37475999999999</v>
      </c>
      <c r="GP11" s="18">
        <v>110.37475999999999</v>
      </c>
      <c r="GQ11" s="18">
        <v>-2.5747599999999999</v>
      </c>
      <c r="GR11" s="18">
        <v>7.5</v>
      </c>
      <c r="GS11" s="18">
        <v>7.7468599999999999</v>
      </c>
      <c r="GT11" s="18">
        <v>7.7468599999999999</v>
      </c>
      <c r="GU11" s="18">
        <v>-0.24686</v>
      </c>
      <c r="GV11" s="18">
        <v>8.1999999999999993</v>
      </c>
      <c r="GW11" s="18">
        <v>8.1271900000000006</v>
      </c>
      <c r="GX11" s="18">
        <v>8.1271900000000006</v>
      </c>
      <c r="GY11" s="18">
        <v>7.281E-2</v>
      </c>
      <c r="GZ11" s="18">
        <v>36.6</v>
      </c>
      <c r="HA11" s="18">
        <v>35.371740000000003</v>
      </c>
      <c r="HB11" s="18">
        <v>35.371589999999998</v>
      </c>
      <c r="HC11" s="18">
        <v>1.22841</v>
      </c>
      <c r="HD11" s="18">
        <v>45.5</v>
      </c>
      <c r="HE11" s="18">
        <v>44.060189999999999</v>
      </c>
      <c r="HF11" s="18">
        <v>44.060189999999999</v>
      </c>
      <c r="HG11" s="18">
        <v>1.43981</v>
      </c>
      <c r="HH11" s="18">
        <v>1.9</v>
      </c>
      <c r="HI11" s="18">
        <v>1.97359</v>
      </c>
      <c r="HJ11" s="18">
        <v>1.97359</v>
      </c>
      <c r="HK11" s="18">
        <v>-7.3590000000000003E-2</v>
      </c>
      <c r="HL11" s="18">
        <v>12.7</v>
      </c>
      <c r="HM11" s="18">
        <v>14.997669999999999</v>
      </c>
      <c r="HN11" s="18">
        <v>14.997669999999999</v>
      </c>
      <c r="HO11" s="18">
        <v>-2.2976700000000001</v>
      </c>
      <c r="HP11" s="18">
        <v>91.6</v>
      </c>
      <c r="HQ11" s="18">
        <v>96.75685</v>
      </c>
      <c r="HR11" s="18">
        <v>99.110470000000007</v>
      </c>
      <c r="HS11" s="18">
        <v>-7.5104699999999998</v>
      </c>
      <c r="HT11" s="18"/>
      <c r="HU11" s="18"/>
      <c r="HV11" s="18"/>
      <c r="HW11" s="18">
        <v>0</v>
      </c>
      <c r="HX11" s="18"/>
      <c r="HY11" s="18"/>
      <c r="HZ11" s="18"/>
      <c r="IA11" s="18">
        <v>0</v>
      </c>
      <c r="IB11" s="18">
        <v>62.9</v>
      </c>
      <c r="IC11" s="18">
        <v>45.22634</v>
      </c>
      <c r="ID11" s="18">
        <v>75.552030000000002</v>
      </c>
      <c r="IE11" s="18">
        <v>-12.65203</v>
      </c>
      <c r="IF11" s="18"/>
      <c r="IG11" s="18"/>
      <c r="IH11" s="18"/>
      <c r="II11" s="18">
        <v>0</v>
      </c>
      <c r="IJ11" s="18"/>
      <c r="IK11" s="18"/>
      <c r="IL11" s="18"/>
      <c r="IM11" s="18">
        <v>0</v>
      </c>
      <c r="IN11" s="18">
        <v>0</v>
      </c>
      <c r="IO11" s="18"/>
      <c r="IP11" s="18"/>
      <c r="IQ11" s="18">
        <v>0</v>
      </c>
      <c r="IR11" s="18"/>
      <c r="IS11" s="18"/>
      <c r="IT11" s="18"/>
      <c r="IU11" s="18">
        <v>0</v>
      </c>
      <c r="IV11" s="18"/>
      <c r="IW11" s="18"/>
      <c r="IX11" s="18"/>
      <c r="IY11" s="18">
        <v>0</v>
      </c>
      <c r="IZ11" s="18"/>
      <c r="JA11" s="18"/>
      <c r="JB11" s="18"/>
      <c r="JC11" s="18">
        <v>0</v>
      </c>
      <c r="JD11" s="18">
        <v>116.2</v>
      </c>
      <c r="JE11" s="18">
        <v>88.066779999999994</v>
      </c>
      <c r="JF11" s="18">
        <v>132.70939999999999</v>
      </c>
      <c r="JG11" s="18">
        <v>-16.509399999999999</v>
      </c>
      <c r="JH11" s="18"/>
      <c r="JI11" s="18"/>
      <c r="JJ11" s="18"/>
      <c r="JK11" s="18">
        <v>0</v>
      </c>
      <c r="JL11" s="18">
        <v>173.1</v>
      </c>
      <c r="JM11" s="18">
        <v>186.21592999999999</v>
      </c>
      <c r="JN11" s="18">
        <v>186.21592999999999</v>
      </c>
      <c r="JO11" s="18">
        <v>-13.115930000000001</v>
      </c>
      <c r="JP11" s="18">
        <v>200</v>
      </c>
      <c r="JQ11" s="18">
        <v>186.21592999999999</v>
      </c>
      <c r="JR11" s="18">
        <v>186.21592999999999</v>
      </c>
      <c r="JS11" s="18">
        <v>13.78407</v>
      </c>
      <c r="JT11" s="18">
        <v>182.6</v>
      </c>
      <c r="JU11" s="18">
        <v>186.77513999999999</v>
      </c>
      <c r="JV11" s="18">
        <v>186.77512999999999</v>
      </c>
      <c r="JW11" s="18">
        <v>-4.1751300000000002</v>
      </c>
      <c r="JX11" s="18"/>
      <c r="JY11" s="18"/>
      <c r="JZ11" s="18"/>
      <c r="KA11" s="18">
        <v>0</v>
      </c>
      <c r="KB11" s="18"/>
      <c r="KC11" s="18"/>
      <c r="KD11" s="18"/>
      <c r="KE11" s="18">
        <v>0</v>
      </c>
      <c r="KF11" s="18"/>
      <c r="KG11" s="18"/>
      <c r="KH11" s="18"/>
      <c r="KI11" s="18">
        <v>0</v>
      </c>
      <c r="KJ11" s="18"/>
      <c r="KK11" s="18"/>
      <c r="KL11" s="18"/>
      <c r="KM11" s="18">
        <v>0</v>
      </c>
      <c r="KN11" s="18"/>
      <c r="KO11" s="18"/>
      <c r="KP11" s="18"/>
      <c r="KQ11" s="18">
        <v>0</v>
      </c>
      <c r="KR11" s="18">
        <v>0</v>
      </c>
      <c r="KS11" s="18"/>
      <c r="KT11" s="18"/>
      <c r="KU11" s="18">
        <v>0</v>
      </c>
      <c r="KV11" s="18"/>
      <c r="KW11" s="18"/>
      <c r="KX11" s="18"/>
      <c r="KY11" s="18">
        <v>0</v>
      </c>
      <c r="KZ11" s="18"/>
      <c r="LA11" s="18"/>
      <c r="LB11" s="18"/>
      <c r="LC11" s="18">
        <v>0</v>
      </c>
      <c r="LD11" s="18">
        <v>4</v>
      </c>
      <c r="LE11" s="18">
        <v>3.7524000000000002</v>
      </c>
      <c r="LF11" s="18">
        <v>3.7524000000000002</v>
      </c>
      <c r="LG11" s="18">
        <v>0.24759999999999999</v>
      </c>
      <c r="LH11" s="18">
        <v>180</v>
      </c>
      <c r="LI11" s="18">
        <v>131.57383999999999</v>
      </c>
      <c r="LJ11" s="18">
        <v>107.6144</v>
      </c>
      <c r="LK11" s="18">
        <v>72.385599999999997</v>
      </c>
      <c r="LL11" s="18">
        <v>77.599999999999994</v>
      </c>
      <c r="LM11" s="18">
        <v>89.0989</v>
      </c>
      <c r="LN11" s="18">
        <v>80.990710000000007</v>
      </c>
      <c r="LO11" s="18">
        <v>-3.3907099999999999</v>
      </c>
      <c r="LP11" s="18">
        <v>64</v>
      </c>
      <c r="LQ11" s="18">
        <v>67.133979999999994</v>
      </c>
      <c r="LR11" s="18">
        <v>67.133979999999994</v>
      </c>
      <c r="LS11" s="18">
        <v>-3.1339800000000002</v>
      </c>
      <c r="LT11" s="18">
        <v>47.2</v>
      </c>
      <c r="LU11" s="18">
        <v>48.413229999999999</v>
      </c>
      <c r="LV11" s="18">
        <v>48.413229999999999</v>
      </c>
      <c r="LW11" s="18">
        <v>-1.21323</v>
      </c>
      <c r="LX11" s="18"/>
      <c r="LY11" s="18"/>
      <c r="LZ11" s="18"/>
      <c r="MA11" s="18">
        <v>0</v>
      </c>
      <c r="MB11" s="18"/>
      <c r="MC11" s="18"/>
      <c r="MD11" s="18"/>
      <c r="ME11" s="18">
        <v>0</v>
      </c>
      <c r="MF11" s="18"/>
      <c r="MG11" s="18"/>
      <c r="MH11" s="18"/>
      <c r="MI11" s="18">
        <v>0</v>
      </c>
      <c r="MJ11" s="18"/>
      <c r="MK11" s="18"/>
      <c r="ML11" s="18"/>
      <c r="MM11" s="18">
        <v>0</v>
      </c>
      <c r="MN11" s="18">
        <v>147.1</v>
      </c>
      <c r="MO11" s="18">
        <v>151.08876000000001</v>
      </c>
      <c r="MP11" s="18">
        <v>151.08875</v>
      </c>
      <c r="MQ11" s="18">
        <v>-3.98875</v>
      </c>
      <c r="MR11" s="18">
        <v>148.1</v>
      </c>
      <c r="MS11" s="18">
        <v>151.08876000000001</v>
      </c>
      <c r="MT11" s="18">
        <v>151.08875</v>
      </c>
      <c r="MU11" s="18">
        <v>-2.98875</v>
      </c>
      <c r="MV11" s="18">
        <v>149.5</v>
      </c>
      <c r="MW11" s="18">
        <v>151.54248000000001</v>
      </c>
      <c r="MX11" s="18">
        <v>151.54247000000001</v>
      </c>
      <c r="MY11" s="18">
        <v>-2.0424699999999998</v>
      </c>
      <c r="MZ11" s="18"/>
      <c r="NA11" s="18"/>
      <c r="NB11" s="18"/>
      <c r="NC11" s="18">
        <v>0</v>
      </c>
      <c r="ND11" s="18"/>
      <c r="NE11" s="18"/>
      <c r="NF11" s="18"/>
      <c r="NG11" s="18">
        <v>0</v>
      </c>
      <c r="NH11" s="18"/>
      <c r="NI11" s="18"/>
      <c r="NJ11" s="18"/>
      <c r="NK11" s="18">
        <v>0</v>
      </c>
      <c r="NL11" s="18"/>
      <c r="NM11" s="18"/>
      <c r="NN11" s="18"/>
      <c r="NO11" s="18">
        <v>0</v>
      </c>
      <c r="NP11" s="18"/>
      <c r="NQ11" s="18"/>
      <c r="NR11" s="18"/>
      <c r="NS11" s="18">
        <v>0</v>
      </c>
      <c r="NT11" s="18">
        <v>216.5</v>
      </c>
      <c r="NU11" s="18">
        <v>206.29038</v>
      </c>
      <c r="NV11" s="18">
        <v>206.29037</v>
      </c>
      <c r="NW11" s="18">
        <v>10.209630000000001</v>
      </c>
      <c r="NX11" s="18">
        <v>103.6</v>
      </c>
      <c r="NY11" s="18">
        <v>103.45493</v>
      </c>
      <c r="NZ11" s="18">
        <v>103.45493</v>
      </c>
      <c r="OA11" s="18">
        <v>0.14507</v>
      </c>
      <c r="OB11" s="18">
        <v>0</v>
      </c>
      <c r="OC11" s="18"/>
      <c r="OD11" s="18"/>
      <c r="OE11" s="18">
        <v>0</v>
      </c>
      <c r="OF11" s="18">
        <v>53.1</v>
      </c>
      <c r="OG11" s="18">
        <v>70.721999999999994</v>
      </c>
      <c r="OH11" s="18">
        <v>70.721999999999994</v>
      </c>
      <c r="OI11" s="18">
        <v>-17.622</v>
      </c>
      <c r="OJ11" s="18">
        <v>0</v>
      </c>
      <c r="OK11" s="18"/>
      <c r="OL11" s="18"/>
      <c r="OM11" s="18">
        <v>0</v>
      </c>
      <c r="ON11" s="18">
        <v>1.3</v>
      </c>
      <c r="OO11" s="18">
        <v>0.38600000000000001</v>
      </c>
      <c r="OP11" s="18">
        <v>0.38600000000000001</v>
      </c>
      <c r="OQ11" s="18">
        <v>0.91400000000000003</v>
      </c>
      <c r="OR11" s="18">
        <v>0</v>
      </c>
      <c r="OS11" s="18"/>
      <c r="OT11" s="18"/>
      <c r="OU11" s="18">
        <v>0</v>
      </c>
      <c r="OV11" s="18">
        <v>20</v>
      </c>
      <c r="OW11" s="18">
        <v>20</v>
      </c>
      <c r="OX11" s="18">
        <v>17.475729999999999</v>
      </c>
      <c r="OY11" s="18">
        <v>2.52427</v>
      </c>
      <c r="OZ11" s="18">
        <v>10.7</v>
      </c>
      <c r="PA11" s="18">
        <v>17.039870000000001</v>
      </c>
      <c r="PB11" s="18">
        <v>17.039940000000001</v>
      </c>
      <c r="PC11" s="18">
        <v>-6.3399400000000004</v>
      </c>
      <c r="PD11" s="18">
        <v>9.9</v>
      </c>
      <c r="PE11" s="18">
        <v>9.9830000000000005</v>
      </c>
      <c r="PF11" s="18">
        <v>9.9830000000000005</v>
      </c>
      <c r="PG11" s="18">
        <v>-8.3000000000000004E-2</v>
      </c>
      <c r="PH11" s="18"/>
      <c r="PI11" s="18"/>
      <c r="PJ11" s="18"/>
      <c r="PK11" s="18">
        <v>0</v>
      </c>
      <c r="PL11" s="18">
        <v>0</v>
      </c>
      <c r="PM11" s="18"/>
      <c r="PN11" s="18"/>
      <c r="PO11" s="18">
        <v>0</v>
      </c>
      <c r="PP11" s="18">
        <v>1.2</v>
      </c>
      <c r="PQ11" s="18">
        <v>1</v>
      </c>
      <c r="PR11" s="18">
        <v>1</v>
      </c>
      <c r="PS11" s="18">
        <v>0.2</v>
      </c>
      <c r="PT11" s="18">
        <v>3.4</v>
      </c>
      <c r="PU11" s="18"/>
      <c r="PV11" s="18"/>
      <c r="PW11" s="18">
        <v>3.4</v>
      </c>
      <c r="PX11" s="18">
        <v>3.5</v>
      </c>
      <c r="PY11" s="18">
        <v>3.3</v>
      </c>
      <c r="PZ11" s="18">
        <v>3.3</v>
      </c>
      <c r="QA11" s="18">
        <v>0.2</v>
      </c>
      <c r="QB11" s="18">
        <v>20</v>
      </c>
      <c r="QC11" s="18">
        <v>20.254359999999998</v>
      </c>
      <c r="QD11" s="18">
        <v>20.254290000000001</v>
      </c>
      <c r="QE11" s="18">
        <v>-0.25429000000000002</v>
      </c>
      <c r="QF11" s="18">
        <v>20</v>
      </c>
      <c r="QG11" s="18">
        <v>19.417480000000001</v>
      </c>
      <c r="QH11" s="18">
        <v>19.417480000000001</v>
      </c>
      <c r="QI11" s="18">
        <v>0.58252000000000004</v>
      </c>
      <c r="QJ11" s="18">
        <v>18.5</v>
      </c>
      <c r="QK11" s="18">
        <v>17.475729999999999</v>
      </c>
      <c r="QL11" s="18">
        <v>17.475729999999999</v>
      </c>
      <c r="QM11" s="18">
        <v>1.02427</v>
      </c>
      <c r="QN11" s="18">
        <v>3.3</v>
      </c>
      <c r="QO11" s="18">
        <v>3.5</v>
      </c>
      <c r="QP11" s="18">
        <v>3.5</v>
      </c>
      <c r="QQ11" s="18">
        <v>-0.2</v>
      </c>
      <c r="QR11" s="18">
        <v>18.5</v>
      </c>
      <c r="QS11" s="18">
        <v>17.961169999999999</v>
      </c>
      <c r="QT11" s="18">
        <v>17.96116</v>
      </c>
      <c r="QU11" s="18">
        <v>0.53883999999999999</v>
      </c>
      <c r="QV11" s="18">
        <v>0</v>
      </c>
      <c r="QW11" s="18"/>
      <c r="QX11" s="18"/>
      <c r="QY11" s="18">
        <v>0</v>
      </c>
      <c r="QZ11" s="18">
        <v>0</v>
      </c>
      <c r="RA11" s="18"/>
      <c r="RB11" s="18"/>
      <c r="RC11" s="18">
        <v>0</v>
      </c>
      <c r="RD11" s="18">
        <v>11.6</v>
      </c>
      <c r="RE11" s="18">
        <v>18.064</v>
      </c>
      <c r="RF11" s="18">
        <v>18.064</v>
      </c>
      <c r="RG11" s="18">
        <v>-6.4640000000000004</v>
      </c>
      <c r="RH11" s="18">
        <v>40.1</v>
      </c>
      <c r="RI11" s="18">
        <v>47.256</v>
      </c>
      <c r="RJ11" s="18">
        <v>47.256</v>
      </c>
      <c r="RK11" s="18">
        <v>-7.1559999999999997</v>
      </c>
      <c r="RL11" s="18">
        <v>0</v>
      </c>
      <c r="RM11" s="18"/>
      <c r="RN11" s="18"/>
      <c r="RO11" s="18">
        <v>0</v>
      </c>
      <c r="RP11" s="18">
        <v>3.4</v>
      </c>
      <c r="RQ11" s="18">
        <v>3.4590000000000001</v>
      </c>
      <c r="RR11" s="18">
        <v>3.4590000000000001</v>
      </c>
      <c r="RS11" s="18">
        <v>-5.8999999999999997E-2</v>
      </c>
      <c r="RT11" s="18">
        <v>15.3</v>
      </c>
      <c r="RU11" s="18">
        <v>10.4612</v>
      </c>
      <c r="RV11" s="18">
        <v>17.475770000000001</v>
      </c>
      <c r="RW11" s="18">
        <v>-2.17577</v>
      </c>
      <c r="RX11" s="18">
        <v>2.5</v>
      </c>
      <c r="RY11" s="18">
        <v>2</v>
      </c>
      <c r="RZ11" s="18">
        <v>2</v>
      </c>
      <c r="SA11" s="18">
        <v>0.5</v>
      </c>
      <c r="SB11" s="18">
        <v>0.4</v>
      </c>
      <c r="SC11" s="18"/>
      <c r="SD11" s="18">
        <v>0.4</v>
      </c>
      <c r="SE11" s="18">
        <v>0</v>
      </c>
      <c r="SF11" s="18">
        <v>9.6999999999999993</v>
      </c>
      <c r="SG11" s="18">
        <v>8.9</v>
      </c>
      <c r="SH11" s="18">
        <v>8.9</v>
      </c>
      <c r="SI11" s="18">
        <v>0.8</v>
      </c>
      <c r="SJ11" s="18">
        <v>6.7</v>
      </c>
      <c r="SK11" s="18">
        <v>8.1999999999999993</v>
      </c>
      <c r="SL11" s="18">
        <v>8.1999999999999993</v>
      </c>
      <c r="SM11" s="18">
        <v>-1.5</v>
      </c>
      <c r="SN11" s="18">
        <v>11.9</v>
      </c>
      <c r="SO11" s="18">
        <v>15.53398</v>
      </c>
      <c r="SP11" s="18">
        <v>15.53398</v>
      </c>
      <c r="SQ11" s="18">
        <v>-3.6339800000000002</v>
      </c>
      <c r="SR11" s="18">
        <v>15.7</v>
      </c>
      <c r="SS11" s="18">
        <v>19.417480000000001</v>
      </c>
      <c r="ST11" s="18">
        <v>19.417470000000002</v>
      </c>
      <c r="SU11" s="18">
        <v>-3.7174700000000001</v>
      </c>
      <c r="SV11" s="18">
        <v>10</v>
      </c>
      <c r="SW11" s="18">
        <v>9.5</v>
      </c>
      <c r="SX11" s="18">
        <v>9.5</v>
      </c>
      <c r="SY11" s="18">
        <v>0.5</v>
      </c>
      <c r="SZ11" s="18">
        <v>23.6</v>
      </c>
      <c r="TA11" s="18">
        <v>16.199000000000002</v>
      </c>
      <c r="TB11" s="18">
        <v>16.199000000000002</v>
      </c>
      <c r="TC11" s="18">
        <v>7.4009999999999998</v>
      </c>
      <c r="TD11" s="18">
        <v>78.3</v>
      </c>
      <c r="TE11" s="18">
        <v>30.984999999999999</v>
      </c>
      <c r="TF11" s="18">
        <v>30.984999999999999</v>
      </c>
      <c r="TG11" s="18">
        <v>47.314999999999998</v>
      </c>
      <c r="TH11" s="18">
        <v>0</v>
      </c>
      <c r="TI11" s="18"/>
      <c r="TJ11" s="18"/>
      <c r="TK11" s="18">
        <v>0</v>
      </c>
      <c r="TL11" s="18">
        <v>39.200000000000003</v>
      </c>
      <c r="TM11" s="18">
        <v>36.823</v>
      </c>
      <c r="TN11" s="18">
        <v>36.823</v>
      </c>
      <c r="TO11" s="18">
        <v>2.3769999999999998</v>
      </c>
      <c r="TP11" s="18">
        <v>61.7</v>
      </c>
      <c r="TQ11" s="18">
        <v>66.069000000000003</v>
      </c>
      <c r="TR11" s="18">
        <v>66.069000000000003</v>
      </c>
      <c r="TS11" s="18">
        <v>-4.3689999999999998</v>
      </c>
      <c r="TT11" s="18">
        <v>1.4</v>
      </c>
      <c r="TU11" s="18">
        <v>1.1000000000000001</v>
      </c>
      <c r="TV11" s="18">
        <v>1.1950000000000001</v>
      </c>
      <c r="TW11" s="18">
        <v>0.20499999999999999</v>
      </c>
      <c r="TX11" s="18">
        <v>2.7</v>
      </c>
      <c r="TY11" s="18">
        <v>1.4970000000000001</v>
      </c>
      <c r="TZ11" s="18">
        <v>1.4970000000000001</v>
      </c>
      <c r="UA11" s="18">
        <v>1.2030000000000001</v>
      </c>
      <c r="UB11" s="18">
        <v>18.8</v>
      </c>
      <c r="UC11" s="18">
        <v>21</v>
      </c>
      <c r="UD11" s="18">
        <v>19.417480000000001</v>
      </c>
      <c r="UE11" s="18">
        <v>-0.61748000000000003</v>
      </c>
      <c r="UF11" s="18">
        <v>5.2</v>
      </c>
      <c r="UG11" s="18">
        <v>7</v>
      </c>
      <c r="UH11" s="18">
        <v>7</v>
      </c>
      <c r="UI11" s="18">
        <v>-1.8</v>
      </c>
      <c r="UJ11" s="18">
        <v>6.7</v>
      </c>
      <c r="UK11" s="18">
        <v>7.4</v>
      </c>
      <c r="UL11" s="18">
        <v>7.4</v>
      </c>
      <c r="UM11" s="18">
        <v>-0.7</v>
      </c>
      <c r="UN11" s="18">
        <v>20.399999999999999</v>
      </c>
      <c r="UO11" s="18">
        <v>19.417480000000001</v>
      </c>
      <c r="UP11" s="18">
        <v>19.417470000000002</v>
      </c>
      <c r="UQ11" s="18">
        <v>0.98253000000000001</v>
      </c>
      <c r="UR11" s="18">
        <v>20.399999999999999</v>
      </c>
      <c r="US11" s="18">
        <v>19.417480000000001</v>
      </c>
      <c r="UT11" s="18">
        <v>19.417470000000002</v>
      </c>
      <c r="UU11" s="18">
        <v>0.98253000000000001</v>
      </c>
      <c r="UV11" s="18">
        <v>20</v>
      </c>
      <c r="UW11" s="18">
        <v>19.417480000000001</v>
      </c>
      <c r="UX11" s="18">
        <v>19.417470000000002</v>
      </c>
      <c r="UY11" s="18">
        <v>0.58252999999999999</v>
      </c>
      <c r="UZ11" s="18">
        <v>2.1</v>
      </c>
      <c r="VA11" s="18">
        <v>0.55600000000000005</v>
      </c>
      <c r="VB11" s="18">
        <v>0.55600000000000005</v>
      </c>
      <c r="VC11" s="18">
        <v>1.544</v>
      </c>
      <c r="VD11" s="18">
        <v>0</v>
      </c>
      <c r="VE11" s="18"/>
      <c r="VF11" s="18"/>
      <c r="VG11" s="18">
        <v>0</v>
      </c>
      <c r="VH11" s="18">
        <v>0</v>
      </c>
      <c r="VI11" s="18"/>
      <c r="VJ11" s="18"/>
      <c r="VK11" s="18">
        <v>0</v>
      </c>
      <c r="VL11" s="18">
        <v>0</v>
      </c>
      <c r="VM11" s="18"/>
      <c r="VN11" s="18"/>
      <c r="VO11" s="18">
        <v>0</v>
      </c>
      <c r="VP11" s="18"/>
      <c r="VQ11" s="18"/>
      <c r="VR11" s="18"/>
      <c r="VS11" s="18">
        <v>0</v>
      </c>
      <c r="VT11" s="18">
        <v>11.9</v>
      </c>
      <c r="VU11" s="18">
        <v>17.722999999999999</v>
      </c>
      <c r="VV11" s="18">
        <v>17.722999999999999</v>
      </c>
      <c r="VW11" s="18">
        <v>-5.8230000000000004</v>
      </c>
      <c r="VX11" s="18">
        <v>3.4</v>
      </c>
      <c r="VY11" s="18">
        <v>14.676</v>
      </c>
      <c r="VZ11" s="18">
        <v>14.676</v>
      </c>
      <c r="WA11" s="18">
        <v>-11.276</v>
      </c>
      <c r="WB11" s="18">
        <v>0</v>
      </c>
      <c r="WC11" s="18"/>
      <c r="WD11" s="18"/>
      <c r="WE11" s="18">
        <v>0</v>
      </c>
      <c r="WF11" s="18">
        <v>2.4</v>
      </c>
      <c r="WG11" s="18">
        <v>2.9009999999999998</v>
      </c>
      <c r="WH11" s="18">
        <v>2.9009999999999998</v>
      </c>
      <c r="WI11" s="18">
        <v>-0.501</v>
      </c>
      <c r="WJ11" s="18">
        <v>2.2000000000000002</v>
      </c>
      <c r="WK11" s="18">
        <v>2.4</v>
      </c>
      <c r="WL11" s="18">
        <v>2.4</v>
      </c>
      <c r="WM11" s="18">
        <v>-0.2</v>
      </c>
      <c r="WN11" s="18"/>
      <c r="WO11" s="18"/>
      <c r="WP11" s="18"/>
      <c r="WQ11" s="18">
        <v>0</v>
      </c>
      <c r="WR11" s="18"/>
      <c r="WS11" s="18"/>
      <c r="WT11" s="18"/>
      <c r="WU11" s="18">
        <v>0</v>
      </c>
      <c r="WV11" s="18">
        <v>0</v>
      </c>
      <c r="WW11" s="18"/>
      <c r="WX11" s="18"/>
      <c r="WY11" s="18">
        <v>0</v>
      </c>
      <c r="WZ11" s="18">
        <v>3.9</v>
      </c>
      <c r="XA11" s="18">
        <v>3.4</v>
      </c>
      <c r="XB11" s="18">
        <v>3.4</v>
      </c>
      <c r="XC11" s="18">
        <v>0.5</v>
      </c>
      <c r="XD11" s="18">
        <v>20</v>
      </c>
      <c r="XE11" s="18">
        <v>18.4466</v>
      </c>
      <c r="XF11" s="18">
        <v>18.4466</v>
      </c>
      <c r="XG11" s="18">
        <v>1.5533999999999999</v>
      </c>
      <c r="XH11" s="18">
        <v>9</v>
      </c>
      <c r="XI11" s="18">
        <v>10.8</v>
      </c>
      <c r="XJ11" s="18">
        <v>10.8</v>
      </c>
      <c r="XK11" s="18">
        <v>-1.8</v>
      </c>
      <c r="XL11" s="18">
        <v>28.1</v>
      </c>
      <c r="XM11" s="18">
        <v>29</v>
      </c>
      <c r="XN11" s="18">
        <v>29</v>
      </c>
      <c r="XO11" s="18">
        <v>-0.9</v>
      </c>
      <c r="XP11" s="18">
        <v>35</v>
      </c>
      <c r="XQ11" s="18">
        <v>29</v>
      </c>
      <c r="XR11" s="18">
        <v>29</v>
      </c>
      <c r="XS11" s="18">
        <v>6</v>
      </c>
      <c r="XT11" s="18">
        <v>15.3</v>
      </c>
      <c r="XU11" s="18">
        <v>14</v>
      </c>
      <c r="XV11" s="18">
        <v>14</v>
      </c>
      <c r="XW11" s="18">
        <v>1.3</v>
      </c>
      <c r="XX11" s="18">
        <v>18.3</v>
      </c>
      <c r="XY11" s="18">
        <v>19</v>
      </c>
      <c r="XZ11" s="18">
        <v>19</v>
      </c>
      <c r="YA11" s="18">
        <v>-0.7</v>
      </c>
      <c r="YB11" s="18">
        <v>8.9</v>
      </c>
      <c r="YC11" s="18">
        <v>8.44</v>
      </c>
      <c r="YD11" s="18">
        <v>8.44</v>
      </c>
      <c r="YE11" s="18">
        <v>0.46</v>
      </c>
      <c r="YF11" s="18">
        <v>11.1</v>
      </c>
      <c r="YG11" s="18">
        <v>11</v>
      </c>
      <c r="YH11" s="18">
        <v>11</v>
      </c>
      <c r="YI11" s="18">
        <v>0.1</v>
      </c>
    </row>
    <row r="12" spans="1:659" ht="24" customHeight="1" x14ac:dyDescent="0.3">
      <c r="A12" s="1"/>
      <c r="B12" s="17" t="s">
        <v>60</v>
      </c>
      <c r="C12" s="17" t="s">
        <v>790</v>
      </c>
      <c r="D12" s="18">
        <v>206.4</v>
      </c>
      <c r="E12" s="18">
        <v>203.20388</v>
      </c>
      <c r="F12" s="18">
        <v>203.20388</v>
      </c>
      <c r="G12" s="18">
        <v>3.1961200000000001</v>
      </c>
      <c r="H12" s="18">
        <v>598.6</v>
      </c>
      <c r="I12" s="18">
        <v>599.97</v>
      </c>
      <c r="J12" s="18">
        <v>599.97</v>
      </c>
      <c r="K12" s="18">
        <v>-1.37</v>
      </c>
      <c r="L12" s="18">
        <v>205.3</v>
      </c>
      <c r="M12" s="18">
        <v>195.18090000000001</v>
      </c>
      <c r="N12" s="18">
        <v>195.18090000000001</v>
      </c>
      <c r="O12" s="18">
        <v>10.1191</v>
      </c>
      <c r="P12" s="18"/>
      <c r="Q12" s="18"/>
      <c r="R12" s="18"/>
      <c r="S12" s="18">
        <v>0</v>
      </c>
      <c r="T12" s="18"/>
      <c r="U12" s="18"/>
      <c r="V12" s="18"/>
      <c r="W12" s="18">
        <v>0</v>
      </c>
      <c r="X12" s="18">
        <v>91</v>
      </c>
      <c r="Y12" s="18">
        <v>91.778639999999996</v>
      </c>
      <c r="Z12" s="18">
        <v>91.778639999999996</v>
      </c>
      <c r="AA12" s="18">
        <v>-0.77864</v>
      </c>
      <c r="AB12" s="18">
        <v>202.4</v>
      </c>
      <c r="AC12" s="18">
        <v>206.07204999999999</v>
      </c>
      <c r="AD12" s="18">
        <v>180.13925</v>
      </c>
      <c r="AE12" s="18">
        <v>22.260750000000002</v>
      </c>
      <c r="AF12" s="18"/>
      <c r="AG12" s="18"/>
      <c r="AH12" s="18"/>
      <c r="AI12" s="18">
        <v>0</v>
      </c>
      <c r="AJ12" s="18"/>
      <c r="AK12" s="18"/>
      <c r="AL12" s="18"/>
      <c r="AM12" s="18">
        <v>0</v>
      </c>
      <c r="AN12" s="18">
        <v>152.5</v>
      </c>
      <c r="AO12" s="18">
        <v>175.75413</v>
      </c>
      <c r="AP12" s="18">
        <v>182.01994999999999</v>
      </c>
      <c r="AQ12" s="18">
        <v>-29.519950000000001</v>
      </c>
      <c r="AR12" s="18">
        <v>152.19999999999999</v>
      </c>
      <c r="AS12" s="18">
        <v>175.75413</v>
      </c>
      <c r="AT12" s="18">
        <v>182.01994999999999</v>
      </c>
      <c r="AU12" s="18">
        <v>-29.819949999999999</v>
      </c>
      <c r="AV12" s="18">
        <v>152.69999999999999</v>
      </c>
      <c r="AW12" s="18">
        <v>175.75413</v>
      </c>
      <c r="AX12" s="18">
        <v>182.01994999999999</v>
      </c>
      <c r="AY12" s="18">
        <v>-29.319949999999999</v>
      </c>
      <c r="AZ12" s="18">
        <v>246.5</v>
      </c>
      <c r="BA12" s="18">
        <v>264.42289</v>
      </c>
      <c r="BB12" s="18">
        <v>273.84983999999997</v>
      </c>
      <c r="BC12" s="18">
        <v>-27.34984</v>
      </c>
      <c r="BD12" s="18"/>
      <c r="BE12" s="18"/>
      <c r="BF12" s="18"/>
      <c r="BG12" s="18">
        <v>0</v>
      </c>
      <c r="BH12" s="18"/>
      <c r="BI12" s="18"/>
      <c r="BJ12" s="18"/>
      <c r="BK12" s="18">
        <v>0</v>
      </c>
      <c r="BL12" s="18">
        <v>487.8</v>
      </c>
      <c r="BM12" s="18">
        <v>463.86709000000002</v>
      </c>
      <c r="BN12" s="18">
        <v>421.70792999999998</v>
      </c>
      <c r="BO12" s="18">
        <v>66.092070000000007</v>
      </c>
      <c r="BP12" s="18">
        <v>5.7</v>
      </c>
      <c r="BQ12" s="18">
        <v>5.4625000000000004</v>
      </c>
      <c r="BR12" s="18">
        <v>5.4625000000000004</v>
      </c>
      <c r="BS12" s="18">
        <v>0.23749999999999999</v>
      </c>
      <c r="BT12" s="18"/>
      <c r="BU12" s="18"/>
      <c r="BV12" s="18"/>
      <c r="BW12" s="18">
        <v>0</v>
      </c>
      <c r="BX12" s="18"/>
      <c r="BY12" s="18"/>
      <c r="BZ12" s="18"/>
      <c r="CA12" s="18">
        <v>0</v>
      </c>
      <c r="CB12" s="18"/>
      <c r="CC12" s="18"/>
      <c r="CD12" s="18"/>
      <c r="CE12" s="18">
        <v>0</v>
      </c>
      <c r="CF12" s="18"/>
      <c r="CG12" s="18"/>
      <c r="CH12" s="18"/>
      <c r="CI12" s="18">
        <v>0</v>
      </c>
      <c r="CJ12" s="18">
        <v>170.2</v>
      </c>
      <c r="CK12" s="18">
        <v>163.90777</v>
      </c>
      <c r="CL12" s="18">
        <v>163.90777</v>
      </c>
      <c r="CM12" s="18">
        <v>6.29223</v>
      </c>
      <c r="CN12" s="18">
        <v>8.3000000000000007</v>
      </c>
      <c r="CO12" s="18">
        <v>5.1333399999999996</v>
      </c>
      <c r="CP12" s="18">
        <v>5.1333399999999996</v>
      </c>
      <c r="CQ12" s="18">
        <v>3.1666599999999998</v>
      </c>
      <c r="CR12" s="18">
        <v>6</v>
      </c>
      <c r="CS12" s="18">
        <v>2.8177599999999998</v>
      </c>
      <c r="CT12" s="18">
        <v>2.8177599999999998</v>
      </c>
      <c r="CU12" s="18">
        <v>3.1822400000000002</v>
      </c>
      <c r="CV12" s="18"/>
      <c r="CW12" s="18"/>
      <c r="CX12" s="18"/>
      <c r="CY12" s="18">
        <v>0</v>
      </c>
      <c r="CZ12" s="18">
        <v>6.8</v>
      </c>
      <c r="DA12" s="18">
        <v>6.8787000000000003</v>
      </c>
      <c r="DB12" s="18">
        <v>6.8787000000000003</v>
      </c>
      <c r="DC12" s="18">
        <v>-7.8700000000000006E-2</v>
      </c>
      <c r="DD12" s="18">
        <v>12.6</v>
      </c>
      <c r="DE12" s="18">
        <v>14.919420000000001</v>
      </c>
      <c r="DF12" s="18">
        <v>14.919420000000001</v>
      </c>
      <c r="DG12" s="18">
        <v>-2.31942</v>
      </c>
      <c r="DH12" s="18">
        <v>81.400000000000006</v>
      </c>
      <c r="DI12" s="18">
        <v>78.400760000000005</v>
      </c>
      <c r="DJ12" s="18">
        <v>81.139229999999998</v>
      </c>
      <c r="DK12" s="18">
        <v>0.26077</v>
      </c>
      <c r="DL12" s="18"/>
      <c r="DM12" s="18"/>
      <c r="DN12" s="18"/>
      <c r="DO12" s="18">
        <v>0</v>
      </c>
      <c r="DP12" s="18"/>
      <c r="DQ12" s="18"/>
      <c r="DR12" s="18"/>
      <c r="DS12" s="18">
        <v>0</v>
      </c>
      <c r="DT12" s="18"/>
      <c r="DU12" s="18"/>
      <c r="DV12" s="18"/>
      <c r="DW12" s="18">
        <v>0</v>
      </c>
      <c r="DX12" s="18"/>
      <c r="DY12" s="18"/>
      <c r="DZ12" s="18"/>
      <c r="EA12" s="18">
        <v>0</v>
      </c>
      <c r="EB12" s="18">
        <v>110.6</v>
      </c>
      <c r="EC12" s="18">
        <v>112.35728</v>
      </c>
      <c r="ED12" s="18">
        <v>112.35728</v>
      </c>
      <c r="EE12" s="18">
        <v>-1.75728</v>
      </c>
      <c r="EF12" s="18">
        <v>30.4</v>
      </c>
      <c r="EG12" s="18">
        <v>20.619330000000001</v>
      </c>
      <c r="EH12" s="18">
        <v>49.347320000000003</v>
      </c>
      <c r="EI12" s="18">
        <v>-18.947320000000001</v>
      </c>
      <c r="EJ12" s="18"/>
      <c r="EK12" s="18"/>
      <c r="EL12" s="18"/>
      <c r="EM12" s="18">
        <v>0</v>
      </c>
      <c r="EN12" s="18"/>
      <c r="EO12" s="18"/>
      <c r="EP12" s="18"/>
      <c r="EQ12" s="18">
        <v>0</v>
      </c>
      <c r="ER12" s="18"/>
      <c r="ES12" s="18"/>
      <c r="ET12" s="18"/>
      <c r="EU12" s="18">
        <v>0</v>
      </c>
      <c r="EV12" s="18">
        <v>6.5</v>
      </c>
      <c r="EW12" s="18">
        <v>6.39</v>
      </c>
      <c r="EX12" s="18">
        <v>6.39</v>
      </c>
      <c r="EY12" s="18">
        <v>0.11</v>
      </c>
      <c r="EZ12" s="18">
        <v>377.7</v>
      </c>
      <c r="FA12" s="18">
        <v>288.65980000000002</v>
      </c>
      <c r="FB12" s="18">
        <v>202.75006999999999</v>
      </c>
      <c r="FC12" s="18">
        <v>174.94992999999999</v>
      </c>
      <c r="FD12" s="18">
        <v>45</v>
      </c>
      <c r="FE12" s="18">
        <v>50.0486</v>
      </c>
      <c r="FF12" s="18">
        <v>53.050379999999997</v>
      </c>
      <c r="FG12" s="18">
        <v>-8.0503800000000005</v>
      </c>
      <c r="FH12" s="18">
        <v>59.6</v>
      </c>
      <c r="FI12" s="18">
        <v>132.03008</v>
      </c>
      <c r="FJ12" s="18">
        <v>151.21556000000001</v>
      </c>
      <c r="FK12" s="18">
        <v>-91.615560000000002</v>
      </c>
      <c r="FL12" s="18">
        <v>27.7</v>
      </c>
      <c r="FM12" s="18">
        <v>28.017790000000002</v>
      </c>
      <c r="FN12" s="18">
        <v>26.417369999999998</v>
      </c>
      <c r="FO12" s="18">
        <v>1.2826299999999999</v>
      </c>
      <c r="FP12" s="18">
        <v>18.3</v>
      </c>
      <c r="FQ12" s="18">
        <v>18.088999999999999</v>
      </c>
      <c r="FR12" s="18">
        <v>18.088999999999999</v>
      </c>
      <c r="FS12" s="18">
        <v>0.21099999999999999</v>
      </c>
      <c r="FT12" s="18">
        <v>18.2</v>
      </c>
      <c r="FU12" s="18">
        <v>17.961169999999999</v>
      </c>
      <c r="FV12" s="18">
        <v>17.96116</v>
      </c>
      <c r="FW12" s="18">
        <v>0.23884</v>
      </c>
      <c r="FX12" s="18">
        <v>92.8</v>
      </c>
      <c r="FY12" s="18">
        <v>87.68835</v>
      </c>
      <c r="FZ12" s="18">
        <v>87.68835</v>
      </c>
      <c r="GA12" s="18">
        <v>5.11165</v>
      </c>
      <c r="GB12" s="18"/>
      <c r="GC12" s="18"/>
      <c r="GD12" s="18"/>
      <c r="GE12" s="18">
        <v>0</v>
      </c>
      <c r="GF12" s="18">
        <v>0</v>
      </c>
      <c r="GG12" s="18"/>
      <c r="GH12" s="18"/>
      <c r="GI12" s="18">
        <v>0</v>
      </c>
      <c r="GJ12" s="18">
        <v>0</v>
      </c>
      <c r="GK12" s="18"/>
      <c r="GL12" s="18"/>
      <c r="GM12" s="18">
        <v>0</v>
      </c>
      <c r="GN12" s="18">
        <v>108.4</v>
      </c>
      <c r="GO12" s="18">
        <v>110.37475999999999</v>
      </c>
      <c r="GP12" s="18">
        <v>110.37475999999999</v>
      </c>
      <c r="GQ12" s="18">
        <v>-1.9747600000000001</v>
      </c>
      <c r="GR12" s="18">
        <v>7.5</v>
      </c>
      <c r="GS12" s="18">
        <v>7.7468599999999999</v>
      </c>
      <c r="GT12" s="18">
        <v>7.7468599999999999</v>
      </c>
      <c r="GU12" s="18">
        <v>-0.24686</v>
      </c>
      <c r="GV12" s="18">
        <v>8.3000000000000007</v>
      </c>
      <c r="GW12" s="18">
        <v>8.1271900000000006</v>
      </c>
      <c r="GX12" s="18">
        <v>8.1271900000000006</v>
      </c>
      <c r="GY12" s="18">
        <v>0.17280999999999999</v>
      </c>
      <c r="GZ12" s="18">
        <v>32.700000000000003</v>
      </c>
      <c r="HA12" s="18">
        <v>35.371740000000003</v>
      </c>
      <c r="HB12" s="18">
        <v>35.371580000000002</v>
      </c>
      <c r="HC12" s="18">
        <v>-2.6715800000000001</v>
      </c>
      <c r="HD12" s="18">
        <v>45.8</v>
      </c>
      <c r="HE12" s="18">
        <v>44.060189999999999</v>
      </c>
      <c r="HF12" s="18">
        <v>44.060189999999999</v>
      </c>
      <c r="HG12" s="18">
        <v>1.7398100000000001</v>
      </c>
      <c r="HH12" s="18">
        <v>1.9</v>
      </c>
      <c r="HI12" s="18">
        <v>1.97359</v>
      </c>
      <c r="HJ12" s="18">
        <v>1.97359</v>
      </c>
      <c r="HK12" s="18">
        <v>-7.3590000000000003E-2</v>
      </c>
      <c r="HL12" s="18">
        <v>12.8</v>
      </c>
      <c r="HM12" s="18">
        <v>14.997669999999999</v>
      </c>
      <c r="HN12" s="18">
        <v>14.997669999999999</v>
      </c>
      <c r="HO12" s="18">
        <v>-2.19767</v>
      </c>
      <c r="HP12" s="18">
        <v>95.5</v>
      </c>
      <c r="HQ12" s="18">
        <v>96.75685</v>
      </c>
      <c r="HR12" s="18">
        <v>99.110460000000003</v>
      </c>
      <c r="HS12" s="18">
        <v>-3.6104599999999998</v>
      </c>
      <c r="HT12" s="18"/>
      <c r="HU12" s="18"/>
      <c r="HV12" s="18"/>
      <c r="HW12" s="18">
        <v>0</v>
      </c>
      <c r="HX12" s="18"/>
      <c r="HY12" s="18"/>
      <c r="HZ12" s="18"/>
      <c r="IA12" s="18">
        <v>0</v>
      </c>
      <c r="IB12" s="18">
        <v>63.9</v>
      </c>
      <c r="IC12" s="18">
        <v>43.878410000000002</v>
      </c>
      <c r="ID12" s="18">
        <v>70.969750000000005</v>
      </c>
      <c r="IE12" s="18">
        <v>-7.06975</v>
      </c>
      <c r="IF12" s="18"/>
      <c r="IG12" s="18"/>
      <c r="IH12" s="18"/>
      <c r="II12" s="18">
        <v>0</v>
      </c>
      <c r="IJ12" s="18"/>
      <c r="IK12" s="18"/>
      <c r="IL12" s="18"/>
      <c r="IM12" s="18">
        <v>0</v>
      </c>
      <c r="IN12" s="18">
        <v>0</v>
      </c>
      <c r="IO12" s="18"/>
      <c r="IP12" s="18"/>
      <c r="IQ12" s="18">
        <v>0</v>
      </c>
      <c r="IR12" s="18"/>
      <c r="IS12" s="18"/>
      <c r="IT12" s="18"/>
      <c r="IU12" s="18">
        <v>0</v>
      </c>
      <c r="IV12" s="18"/>
      <c r="IW12" s="18"/>
      <c r="IX12" s="18"/>
      <c r="IY12" s="18">
        <v>0</v>
      </c>
      <c r="IZ12" s="18"/>
      <c r="JA12" s="18"/>
      <c r="JB12" s="18"/>
      <c r="JC12" s="18">
        <v>0</v>
      </c>
      <c r="JD12" s="18">
        <v>117.1</v>
      </c>
      <c r="JE12" s="18">
        <v>88.066779999999994</v>
      </c>
      <c r="JF12" s="18">
        <v>132.70939999999999</v>
      </c>
      <c r="JG12" s="18">
        <v>-15.609400000000001</v>
      </c>
      <c r="JH12" s="18"/>
      <c r="JI12" s="18"/>
      <c r="JJ12" s="18"/>
      <c r="JK12" s="18">
        <v>0</v>
      </c>
      <c r="JL12" s="18">
        <v>173.2</v>
      </c>
      <c r="JM12" s="18">
        <v>186.21592999999999</v>
      </c>
      <c r="JN12" s="18">
        <v>186.21592999999999</v>
      </c>
      <c r="JO12" s="18">
        <v>-13.015930000000001</v>
      </c>
      <c r="JP12" s="18">
        <v>200</v>
      </c>
      <c r="JQ12" s="18">
        <v>186.21592999999999</v>
      </c>
      <c r="JR12" s="18">
        <v>186.21592999999999</v>
      </c>
      <c r="JS12" s="18">
        <v>13.78407</v>
      </c>
      <c r="JT12" s="18">
        <v>182.3</v>
      </c>
      <c r="JU12" s="18">
        <v>186.77513999999999</v>
      </c>
      <c r="JV12" s="18">
        <v>186.77512999999999</v>
      </c>
      <c r="JW12" s="18">
        <v>-4.4751300000000001</v>
      </c>
      <c r="JX12" s="18"/>
      <c r="JY12" s="18"/>
      <c r="JZ12" s="18"/>
      <c r="KA12" s="18">
        <v>0</v>
      </c>
      <c r="KB12" s="18"/>
      <c r="KC12" s="18"/>
      <c r="KD12" s="18"/>
      <c r="KE12" s="18">
        <v>0</v>
      </c>
      <c r="KF12" s="18"/>
      <c r="KG12" s="18"/>
      <c r="KH12" s="18"/>
      <c r="KI12" s="18">
        <v>0</v>
      </c>
      <c r="KJ12" s="18"/>
      <c r="KK12" s="18"/>
      <c r="KL12" s="18"/>
      <c r="KM12" s="18">
        <v>0</v>
      </c>
      <c r="KN12" s="18"/>
      <c r="KO12" s="18"/>
      <c r="KP12" s="18"/>
      <c r="KQ12" s="18">
        <v>0</v>
      </c>
      <c r="KR12" s="18">
        <v>0</v>
      </c>
      <c r="KS12" s="18"/>
      <c r="KT12" s="18"/>
      <c r="KU12" s="18">
        <v>0</v>
      </c>
      <c r="KV12" s="18"/>
      <c r="KW12" s="18"/>
      <c r="KX12" s="18"/>
      <c r="KY12" s="18">
        <v>0</v>
      </c>
      <c r="KZ12" s="18"/>
      <c r="LA12" s="18"/>
      <c r="LB12" s="18"/>
      <c r="LC12" s="18">
        <v>0</v>
      </c>
      <c r="LD12" s="18">
        <v>4</v>
      </c>
      <c r="LE12" s="18">
        <v>3.7524000000000002</v>
      </c>
      <c r="LF12" s="18">
        <v>3.7524000000000002</v>
      </c>
      <c r="LG12" s="18">
        <v>0.24759999999999999</v>
      </c>
      <c r="LH12" s="18">
        <v>118.8</v>
      </c>
      <c r="LI12" s="18">
        <v>112.28373000000001</v>
      </c>
      <c r="LJ12" s="18">
        <v>107.39431999999999</v>
      </c>
      <c r="LK12" s="18">
        <v>11.40568</v>
      </c>
      <c r="LL12" s="18">
        <v>69.599999999999994</v>
      </c>
      <c r="LM12" s="18">
        <v>76.933400000000006</v>
      </c>
      <c r="LN12" s="18">
        <v>76.178319999999999</v>
      </c>
      <c r="LO12" s="18">
        <v>-6.5783199999999997</v>
      </c>
      <c r="LP12" s="18">
        <v>64.900000000000006</v>
      </c>
      <c r="LQ12" s="18">
        <v>67.133979999999994</v>
      </c>
      <c r="LR12" s="18">
        <v>67.133979999999994</v>
      </c>
      <c r="LS12" s="18">
        <v>-2.2339799999999999</v>
      </c>
      <c r="LT12" s="18">
        <v>47.4</v>
      </c>
      <c r="LU12" s="18">
        <v>48.413229999999999</v>
      </c>
      <c r="LV12" s="18">
        <v>48.413229999999999</v>
      </c>
      <c r="LW12" s="18">
        <v>-1.0132300000000001</v>
      </c>
      <c r="LX12" s="18"/>
      <c r="LY12" s="18"/>
      <c r="LZ12" s="18"/>
      <c r="MA12" s="18">
        <v>0</v>
      </c>
      <c r="MB12" s="18"/>
      <c r="MC12" s="18"/>
      <c r="MD12" s="18"/>
      <c r="ME12" s="18">
        <v>0</v>
      </c>
      <c r="MF12" s="18"/>
      <c r="MG12" s="18"/>
      <c r="MH12" s="18"/>
      <c r="MI12" s="18">
        <v>0</v>
      </c>
      <c r="MJ12" s="18"/>
      <c r="MK12" s="18"/>
      <c r="ML12" s="18"/>
      <c r="MM12" s="18">
        <v>0</v>
      </c>
      <c r="MN12" s="18">
        <v>147.4</v>
      </c>
      <c r="MO12" s="18">
        <v>151.08876000000001</v>
      </c>
      <c r="MP12" s="18">
        <v>151.08875</v>
      </c>
      <c r="MQ12" s="18">
        <v>-3.6887500000000002</v>
      </c>
      <c r="MR12" s="18">
        <v>148.30000000000001</v>
      </c>
      <c r="MS12" s="18">
        <v>151.08876000000001</v>
      </c>
      <c r="MT12" s="18">
        <v>151.08875</v>
      </c>
      <c r="MU12" s="18">
        <v>-2.7887499999999998</v>
      </c>
      <c r="MV12" s="18">
        <v>150.1</v>
      </c>
      <c r="MW12" s="18">
        <v>151.54248000000001</v>
      </c>
      <c r="MX12" s="18">
        <v>151.54247000000001</v>
      </c>
      <c r="MY12" s="18">
        <v>-1.4424699999999999</v>
      </c>
      <c r="MZ12" s="18"/>
      <c r="NA12" s="18"/>
      <c r="NB12" s="18"/>
      <c r="NC12" s="18">
        <v>0</v>
      </c>
      <c r="ND12" s="18"/>
      <c r="NE12" s="18"/>
      <c r="NF12" s="18"/>
      <c r="NG12" s="18">
        <v>0</v>
      </c>
      <c r="NH12" s="18"/>
      <c r="NI12" s="18"/>
      <c r="NJ12" s="18"/>
      <c r="NK12" s="18">
        <v>0</v>
      </c>
      <c r="NL12" s="18"/>
      <c r="NM12" s="18"/>
      <c r="NN12" s="18"/>
      <c r="NO12" s="18">
        <v>0</v>
      </c>
      <c r="NP12" s="18"/>
      <c r="NQ12" s="18"/>
      <c r="NR12" s="18"/>
      <c r="NS12" s="18">
        <v>0</v>
      </c>
      <c r="NT12" s="18">
        <v>216.6</v>
      </c>
      <c r="NU12" s="18">
        <v>206.29038</v>
      </c>
      <c r="NV12" s="18">
        <v>206.29037</v>
      </c>
      <c r="NW12" s="18">
        <v>10.30963</v>
      </c>
      <c r="NX12" s="18">
        <v>103.5</v>
      </c>
      <c r="NY12" s="18">
        <v>103.45493</v>
      </c>
      <c r="NZ12" s="18">
        <v>103.45493</v>
      </c>
      <c r="OA12" s="18">
        <v>4.5069999999999999E-2</v>
      </c>
      <c r="OB12" s="18">
        <v>0</v>
      </c>
      <c r="OC12" s="18"/>
      <c r="OD12" s="18"/>
      <c r="OE12" s="18">
        <v>0</v>
      </c>
      <c r="OF12" s="18">
        <v>49.6</v>
      </c>
      <c r="OG12" s="18">
        <v>68.379000000000005</v>
      </c>
      <c r="OH12" s="18">
        <v>68.379000000000005</v>
      </c>
      <c r="OI12" s="18">
        <v>-18.779</v>
      </c>
      <c r="OJ12" s="18">
        <v>0</v>
      </c>
      <c r="OK12" s="18"/>
      <c r="OL12" s="18"/>
      <c r="OM12" s="18">
        <v>0</v>
      </c>
      <c r="ON12" s="18">
        <v>1.4</v>
      </c>
      <c r="OO12" s="18">
        <v>0.36299999999999999</v>
      </c>
      <c r="OP12" s="18">
        <v>0.36299999999999999</v>
      </c>
      <c r="OQ12" s="18">
        <v>1.0369999999999999</v>
      </c>
      <c r="OR12" s="18">
        <v>0</v>
      </c>
      <c r="OS12" s="18"/>
      <c r="OT12" s="18"/>
      <c r="OU12" s="18">
        <v>0</v>
      </c>
      <c r="OV12" s="18">
        <v>20</v>
      </c>
      <c r="OW12" s="18">
        <v>20</v>
      </c>
      <c r="OX12" s="18">
        <v>17.475729999999999</v>
      </c>
      <c r="OY12" s="18">
        <v>2.52427</v>
      </c>
      <c r="OZ12" s="18">
        <v>10.8</v>
      </c>
      <c r="PA12" s="18">
        <v>17.039870000000001</v>
      </c>
      <c r="PB12" s="18">
        <v>17.039940000000001</v>
      </c>
      <c r="PC12" s="18">
        <v>-6.2399399999999998</v>
      </c>
      <c r="PD12" s="18">
        <v>9.9</v>
      </c>
      <c r="PE12" s="18">
        <v>9.9830000000000005</v>
      </c>
      <c r="PF12" s="18">
        <v>9.9830000000000005</v>
      </c>
      <c r="PG12" s="18">
        <v>-8.3000000000000004E-2</v>
      </c>
      <c r="PH12" s="18"/>
      <c r="PI12" s="18"/>
      <c r="PJ12" s="18"/>
      <c r="PK12" s="18">
        <v>0</v>
      </c>
      <c r="PL12" s="18">
        <v>0</v>
      </c>
      <c r="PM12" s="18"/>
      <c r="PN12" s="18"/>
      <c r="PO12" s="18">
        <v>0</v>
      </c>
      <c r="PP12" s="18">
        <v>1.2</v>
      </c>
      <c r="PQ12" s="18">
        <v>1</v>
      </c>
      <c r="PR12" s="18">
        <v>1</v>
      </c>
      <c r="PS12" s="18">
        <v>0.2</v>
      </c>
      <c r="PT12" s="18">
        <v>3.4</v>
      </c>
      <c r="PU12" s="18"/>
      <c r="PV12" s="18"/>
      <c r="PW12" s="18">
        <v>3.4</v>
      </c>
      <c r="PX12" s="18">
        <v>3.6</v>
      </c>
      <c r="PY12" s="18">
        <v>3.3</v>
      </c>
      <c r="PZ12" s="18">
        <v>3.3</v>
      </c>
      <c r="QA12" s="18">
        <v>0.3</v>
      </c>
      <c r="QB12" s="18">
        <v>20.3</v>
      </c>
      <c r="QC12" s="18">
        <v>20.254359999999998</v>
      </c>
      <c r="QD12" s="18">
        <v>20.254290000000001</v>
      </c>
      <c r="QE12" s="18">
        <v>4.5710000000000001E-2</v>
      </c>
      <c r="QF12" s="18">
        <v>20</v>
      </c>
      <c r="QG12" s="18">
        <v>19.417480000000001</v>
      </c>
      <c r="QH12" s="18">
        <v>19.417480000000001</v>
      </c>
      <c r="QI12" s="18">
        <v>0.58252000000000004</v>
      </c>
      <c r="QJ12" s="18">
        <v>18.600000000000001</v>
      </c>
      <c r="QK12" s="18">
        <v>17.475729999999999</v>
      </c>
      <c r="QL12" s="18">
        <v>17.475729999999999</v>
      </c>
      <c r="QM12" s="18">
        <v>1.1242700000000001</v>
      </c>
      <c r="QN12" s="18">
        <v>3.3</v>
      </c>
      <c r="QO12" s="18">
        <v>3.5</v>
      </c>
      <c r="QP12" s="18">
        <v>3.5</v>
      </c>
      <c r="QQ12" s="18">
        <v>-0.2</v>
      </c>
      <c r="QR12" s="18">
        <v>18.5</v>
      </c>
      <c r="QS12" s="18">
        <v>17.961169999999999</v>
      </c>
      <c r="QT12" s="18">
        <v>17.96116</v>
      </c>
      <c r="QU12" s="18">
        <v>0.53883999999999999</v>
      </c>
      <c r="QV12" s="18">
        <v>0</v>
      </c>
      <c r="QW12" s="18"/>
      <c r="QX12" s="18"/>
      <c r="QY12" s="18">
        <v>0</v>
      </c>
      <c r="QZ12" s="18">
        <v>0</v>
      </c>
      <c r="RA12" s="18"/>
      <c r="RB12" s="18"/>
      <c r="RC12" s="18">
        <v>0</v>
      </c>
      <c r="RD12" s="18">
        <v>12.3</v>
      </c>
      <c r="RE12" s="18">
        <v>16.943999999999999</v>
      </c>
      <c r="RF12" s="18">
        <v>16.943999999999999</v>
      </c>
      <c r="RG12" s="18">
        <v>-4.6440000000000001</v>
      </c>
      <c r="RH12" s="18">
        <v>29.7</v>
      </c>
      <c r="RI12" s="18">
        <v>44.359000000000002</v>
      </c>
      <c r="RJ12" s="18">
        <v>44.359000000000002</v>
      </c>
      <c r="RK12" s="18">
        <v>-14.659000000000001</v>
      </c>
      <c r="RL12" s="18">
        <v>0</v>
      </c>
      <c r="RM12" s="18"/>
      <c r="RN12" s="18"/>
      <c r="RO12" s="18">
        <v>0</v>
      </c>
      <c r="RP12" s="18">
        <v>3.4</v>
      </c>
      <c r="RQ12" s="18">
        <v>3.4590000000000001</v>
      </c>
      <c r="RR12" s="18">
        <v>3.4590000000000001</v>
      </c>
      <c r="RS12" s="18">
        <v>-5.8999999999999997E-2</v>
      </c>
      <c r="RT12" s="18">
        <v>15.4</v>
      </c>
      <c r="RU12" s="18">
        <v>10.149419999999999</v>
      </c>
      <c r="RV12" s="18">
        <v>16.415849999999999</v>
      </c>
      <c r="RW12" s="18">
        <v>-1.0158499999999999</v>
      </c>
      <c r="RX12" s="18">
        <v>2.5</v>
      </c>
      <c r="RY12" s="18">
        <v>2</v>
      </c>
      <c r="RZ12" s="18">
        <v>2</v>
      </c>
      <c r="SA12" s="18">
        <v>0.5</v>
      </c>
      <c r="SB12" s="18">
        <v>0.4</v>
      </c>
      <c r="SC12" s="18"/>
      <c r="SD12" s="18">
        <v>0.4</v>
      </c>
      <c r="SE12" s="18">
        <v>0</v>
      </c>
      <c r="SF12" s="18">
        <v>9.6999999999999993</v>
      </c>
      <c r="SG12" s="18">
        <v>8.9</v>
      </c>
      <c r="SH12" s="18">
        <v>8.9</v>
      </c>
      <c r="SI12" s="18">
        <v>0.8</v>
      </c>
      <c r="SJ12" s="18">
        <v>6.7</v>
      </c>
      <c r="SK12" s="18">
        <v>8.1999999999999993</v>
      </c>
      <c r="SL12" s="18">
        <v>8.1999999999999993</v>
      </c>
      <c r="SM12" s="18">
        <v>-1.5</v>
      </c>
      <c r="SN12" s="18">
        <v>12.3</v>
      </c>
      <c r="SO12" s="18">
        <v>15.53398</v>
      </c>
      <c r="SP12" s="18">
        <v>15.53398</v>
      </c>
      <c r="SQ12" s="18">
        <v>-3.2339799999999999</v>
      </c>
      <c r="SR12" s="18">
        <v>16.2</v>
      </c>
      <c r="SS12" s="18">
        <v>19.417480000000001</v>
      </c>
      <c r="ST12" s="18">
        <v>19.417470000000002</v>
      </c>
      <c r="SU12" s="18">
        <v>-3.2174700000000001</v>
      </c>
      <c r="SV12" s="18">
        <v>10</v>
      </c>
      <c r="SW12" s="18">
        <v>9.5</v>
      </c>
      <c r="SX12" s="18">
        <v>9.5</v>
      </c>
      <c r="SY12" s="18">
        <v>0.5</v>
      </c>
      <c r="SZ12" s="18">
        <v>23.3</v>
      </c>
      <c r="TA12" s="18">
        <v>16.472000000000001</v>
      </c>
      <c r="TB12" s="18">
        <v>16.472000000000001</v>
      </c>
      <c r="TC12" s="18">
        <v>6.8280000000000003</v>
      </c>
      <c r="TD12" s="18">
        <v>74.900000000000006</v>
      </c>
      <c r="TE12" s="18">
        <v>31.617000000000001</v>
      </c>
      <c r="TF12" s="18">
        <v>31.617000000000001</v>
      </c>
      <c r="TG12" s="18">
        <v>43.283000000000001</v>
      </c>
      <c r="TH12" s="18">
        <v>0</v>
      </c>
      <c r="TI12" s="18"/>
      <c r="TJ12" s="18"/>
      <c r="TK12" s="18">
        <v>0</v>
      </c>
      <c r="TL12" s="18">
        <v>31.4</v>
      </c>
      <c r="TM12" s="18">
        <v>32.673999999999999</v>
      </c>
      <c r="TN12" s="18">
        <v>32.673999999999999</v>
      </c>
      <c r="TO12" s="18">
        <v>-1.274</v>
      </c>
      <c r="TP12" s="18">
        <v>50.3</v>
      </c>
      <c r="TQ12" s="18">
        <v>61.854999999999997</v>
      </c>
      <c r="TR12" s="18">
        <v>61.854999999999997</v>
      </c>
      <c r="TS12" s="18">
        <v>-11.555</v>
      </c>
      <c r="TT12" s="18">
        <v>1.7</v>
      </c>
      <c r="TU12" s="18">
        <v>1</v>
      </c>
      <c r="TV12" s="18">
        <v>1.0349999999999999</v>
      </c>
      <c r="TW12" s="18">
        <v>0.66500000000000004</v>
      </c>
      <c r="TX12" s="18">
        <v>2</v>
      </c>
      <c r="TY12" s="18">
        <v>1.3</v>
      </c>
      <c r="TZ12" s="18">
        <v>1.3</v>
      </c>
      <c r="UA12" s="18">
        <v>0.7</v>
      </c>
      <c r="UB12" s="18">
        <v>18.8</v>
      </c>
      <c r="UC12" s="18">
        <v>21</v>
      </c>
      <c r="UD12" s="18">
        <v>19.417480000000001</v>
      </c>
      <c r="UE12" s="18">
        <v>-0.61748000000000003</v>
      </c>
      <c r="UF12" s="18">
        <v>5.2</v>
      </c>
      <c r="UG12" s="18">
        <v>7</v>
      </c>
      <c r="UH12" s="18">
        <v>7</v>
      </c>
      <c r="UI12" s="18">
        <v>-1.8</v>
      </c>
      <c r="UJ12" s="18">
        <v>7.1</v>
      </c>
      <c r="UK12" s="18">
        <v>7.4</v>
      </c>
      <c r="UL12" s="18">
        <v>7.4</v>
      </c>
      <c r="UM12" s="18">
        <v>-0.3</v>
      </c>
      <c r="UN12" s="18">
        <v>20.399999999999999</v>
      </c>
      <c r="UO12" s="18">
        <v>19.417480000000001</v>
      </c>
      <c r="UP12" s="18">
        <v>19.417470000000002</v>
      </c>
      <c r="UQ12" s="18">
        <v>0.98253000000000001</v>
      </c>
      <c r="UR12" s="18">
        <v>20.399999999999999</v>
      </c>
      <c r="US12" s="18">
        <v>19.417480000000001</v>
      </c>
      <c r="UT12" s="18">
        <v>19.417470000000002</v>
      </c>
      <c r="UU12" s="18">
        <v>0.98253000000000001</v>
      </c>
      <c r="UV12" s="18">
        <v>20</v>
      </c>
      <c r="UW12" s="18">
        <v>19.417480000000001</v>
      </c>
      <c r="UX12" s="18">
        <v>19.417470000000002</v>
      </c>
      <c r="UY12" s="18">
        <v>0.58252999999999999</v>
      </c>
      <c r="UZ12" s="18">
        <v>2.1</v>
      </c>
      <c r="VA12" s="18">
        <v>0.501</v>
      </c>
      <c r="VB12" s="18">
        <v>0.501</v>
      </c>
      <c r="VC12" s="18">
        <v>1.599</v>
      </c>
      <c r="VD12" s="18">
        <v>0</v>
      </c>
      <c r="VE12" s="18"/>
      <c r="VF12" s="18"/>
      <c r="VG12" s="18">
        <v>0</v>
      </c>
      <c r="VH12" s="18">
        <v>0</v>
      </c>
      <c r="VI12" s="18"/>
      <c r="VJ12" s="18"/>
      <c r="VK12" s="18">
        <v>0</v>
      </c>
      <c r="VL12" s="18">
        <v>0</v>
      </c>
      <c r="VM12" s="18"/>
      <c r="VN12" s="18"/>
      <c r="VO12" s="18">
        <v>0</v>
      </c>
      <c r="VP12" s="18"/>
      <c r="VQ12" s="18"/>
      <c r="VR12" s="18"/>
      <c r="VS12" s="18">
        <v>0</v>
      </c>
      <c r="VT12" s="18">
        <v>5.7</v>
      </c>
      <c r="VU12" s="18">
        <v>12.952999999999999</v>
      </c>
      <c r="VV12" s="18">
        <v>12.952999999999999</v>
      </c>
      <c r="VW12" s="18">
        <v>-7.2530000000000001</v>
      </c>
      <c r="VX12" s="18">
        <v>0.8</v>
      </c>
      <c r="VY12" s="18">
        <v>10.321999999999999</v>
      </c>
      <c r="VZ12" s="18">
        <v>10.321999999999999</v>
      </c>
      <c r="WA12" s="18">
        <v>-9.5220000000000002</v>
      </c>
      <c r="WB12" s="18">
        <v>0</v>
      </c>
      <c r="WC12" s="18"/>
      <c r="WD12" s="18"/>
      <c r="WE12" s="18">
        <v>0</v>
      </c>
      <c r="WF12" s="18">
        <v>2.4</v>
      </c>
      <c r="WG12" s="18">
        <v>2.9009999999999998</v>
      </c>
      <c r="WH12" s="18">
        <v>2.9009999999999998</v>
      </c>
      <c r="WI12" s="18">
        <v>-0.501</v>
      </c>
      <c r="WJ12" s="18">
        <v>2.2000000000000002</v>
      </c>
      <c r="WK12" s="18">
        <v>2.4</v>
      </c>
      <c r="WL12" s="18">
        <v>2.4</v>
      </c>
      <c r="WM12" s="18">
        <v>-0.2</v>
      </c>
      <c r="WN12" s="18"/>
      <c r="WO12" s="18"/>
      <c r="WP12" s="18"/>
      <c r="WQ12" s="18">
        <v>0</v>
      </c>
      <c r="WR12" s="18"/>
      <c r="WS12" s="18"/>
      <c r="WT12" s="18"/>
      <c r="WU12" s="18">
        <v>0</v>
      </c>
      <c r="WV12" s="18">
        <v>0</v>
      </c>
      <c r="WW12" s="18"/>
      <c r="WX12" s="18"/>
      <c r="WY12" s="18">
        <v>0</v>
      </c>
      <c r="WZ12" s="18">
        <v>3.9</v>
      </c>
      <c r="XA12" s="18">
        <v>3.4</v>
      </c>
      <c r="XB12" s="18">
        <v>3.4</v>
      </c>
      <c r="XC12" s="18">
        <v>0.5</v>
      </c>
      <c r="XD12" s="18">
        <v>20</v>
      </c>
      <c r="XE12" s="18">
        <v>18.4466</v>
      </c>
      <c r="XF12" s="18">
        <v>18.4466</v>
      </c>
      <c r="XG12" s="18">
        <v>1.5533999999999999</v>
      </c>
      <c r="XH12" s="18">
        <v>8.5</v>
      </c>
      <c r="XI12" s="18">
        <v>10.8</v>
      </c>
      <c r="XJ12" s="18">
        <v>10.8</v>
      </c>
      <c r="XK12" s="18">
        <v>-2.2999999999999998</v>
      </c>
      <c r="XL12" s="18">
        <v>27.9</v>
      </c>
      <c r="XM12" s="18">
        <v>29</v>
      </c>
      <c r="XN12" s="18">
        <v>29</v>
      </c>
      <c r="XO12" s="18">
        <v>-1.1000000000000001</v>
      </c>
      <c r="XP12" s="18">
        <v>34.6</v>
      </c>
      <c r="XQ12" s="18">
        <v>29</v>
      </c>
      <c r="XR12" s="18">
        <v>29</v>
      </c>
      <c r="XS12" s="18">
        <v>5.6</v>
      </c>
      <c r="XT12" s="18">
        <v>15.5</v>
      </c>
      <c r="XU12" s="18">
        <v>14</v>
      </c>
      <c r="XV12" s="18">
        <v>14</v>
      </c>
      <c r="XW12" s="18">
        <v>1.5</v>
      </c>
      <c r="XX12" s="18">
        <v>18.3</v>
      </c>
      <c r="XY12" s="18">
        <v>19</v>
      </c>
      <c r="XZ12" s="18">
        <v>19</v>
      </c>
      <c r="YA12" s="18">
        <v>-0.7</v>
      </c>
      <c r="YB12" s="18">
        <v>8.4</v>
      </c>
      <c r="YC12" s="18">
        <v>8.44</v>
      </c>
      <c r="YD12" s="18">
        <v>8.44</v>
      </c>
      <c r="YE12" s="18">
        <v>-0.04</v>
      </c>
      <c r="YF12" s="18">
        <v>11.1</v>
      </c>
      <c r="YG12" s="18">
        <v>11</v>
      </c>
      <c r="YH12" s="18">
        <v>11</v>
      </c>
      <c r="YI12" s="18">
        <v>0.1</v>
      </c>
    </row>
    <row r="13" spans="1:659" ht="24" customHeight="1" x14ac:dyDescent="0.3">
      <c r="A13" s="1"/>
      <c r="B13" s="17" t="s">
        <v>60</v>
      </c>
      <c r="C13" s="17" t="s">
        <v>791</v>
      </c>
      <c r="D13" s="18">
        <v>200.6</v>
      </c>
      <c r="E13" s="18">
        <v>203.20388</v>
      </c>
      <c r="F13" s="18">
        <v>203.20388</v>
      </c>
      <c r="G13" s="18">
        <v>-2.6038800000000002</v>
      </c>
      <c r="H13" s="18">
        <v>586.70000000000005</v>
      </c>
      <c r="I13" s="18">
        <v>599.97</v>
      </c>
      <c r="J13" s="18">
        <v>599.97</v>
      </c>
      <c r="K13" s="18">
        <v>-13.27</v>
      </c>
      <c r="L13" s="18">
        <v>202</v>
      </c>
      <c r="M13" s="18">
        <v>195.18090000000001</v>
      </c>
      <c r="N13" s="18">
        <v>195.18090000000001</v>
      </c>
      <c r="O13" s="18">
        <v>6.8190999999999997</v>
      </c>
      <c r="P13" s="18"/>
      <c r="Q13" s="18"/>
      <c r="R13" s="18"/>
      <c r="S13" s="18">
        <v>0</v>
      </c>
      <c r="T13" s="18"/>
      <c r="U13" s="18"/>
      <c r="V13" s="18"/>
      <c r="W13" s="18">
        <v>0</v>
      </c>
      <c r="X13" s="18">
        <v>88.5</v>
      </c>
      <c r="Y13" s="18">
        <v>91.778639999999996</v>
      </c>
      <c r="Z13" s="18">
        <v>91.778639999999996</v>
      </c>
      <c r="AA13" s="18">
        <v>-3.2786400000000002</v>
      </c>
      <c r="AB13" s="18">
        <v>196.2</v>
      </c>
      <c r="AC13" s="18">
        <v>201.21807000000001</v>
      </c>
      <c r="AD13" s="18">
        <v>175.55999</v>
      </c>
      <c r="AE13" s="18">
        <v>20.64001</v>
      </c>
      <c r="AF13" s="18"/>
      <c r="AG13" s="18"/>
      <c r="AH13" s="18"/>
      <c r="AI13" s="18">
        <v>0</v>
      </c>
      <c r="AJ13" s="18"/>
      <c r="AK13" s="18"/>
      <c r="AL13" s="18"/>
      <c r="AM13" s="18">
        <v>0</v>
      </c>
      <c r="AN13" s="18">
        <v>134</v>
      </c>
      <c r="AO13" s="18">
        <v>156.71188000000001</v>
      </c>
      <c r="AP13" s="18">
        <v>163.37204</v>
      </c>
      <c r="AQ13" s="18">
        <v>-29.372039999999998</v>
      </c>
      <c r="AR13" s="18">
        <v>134.1</v>
      </c>
      <c r="AS13" s="18">
        <v>156.71188000000001</v>
      </c>
      <c r="AT13" s="18">
        <v>163.37204</v>
      </c>
      <c r="AU13" s="18">
        <v>-29.272040000000001</v>
      </c>
      <c r="AV13" s="18">
        <v>134.6</v>
      </c>
      <c r="AW13" s="18">
        <v>156.71188000000001</v>
      </c>
      <c r="AX13" s="18">
        <v>163.37204</v>
      </c>
      <c r="AY13" s="18">
        <v>-28.772040000000001</v>
      </c>
      <c r="AZ13" s="18">
        <v>243.7</v>
      </c>
      <c r="BA13" s="18">
        <v>235.77373</v>
      </c>
      <c r="BB13" s="18">
        <v>245.79398</v>
      </c>
      <c r="BC13" s="18">
        <v>-2.0939800000000002</v>
      </c>
      <c r="BD13" s="18"/>
      <c r="BE13" s="18"/>
      <c r="BF13" s="18"/>
      <c r="BG13" s="18">
        <v>0</v>
      </c>
      <c r="BH13" s="18"/>
      <c r="BI13" s="18"/>
      <c r="BJ13" s="18"/>
      <c r="BK13" s="18">
        <v>0</v>
      </c>
      <c r="BL13" s="18">
        <v>463</v>
      </c>
      <c r="BM13" s="18">
        <v>460.99901</v>
      </c>
      <c r="BN13" s="18">
        <v>417.31736999999998</v>
      </c>
      <c r="BO13" s="18">
        <v>45.682630000000003</v>
      </c>
      <c r="BP13" s="18">
        <v>5.4</v>
      </c>
      <c r="BQ13" s="18">
        <v>5.4625000000000004</v>
      </c>
      <c r="BR13" s="18">
        <v>5.4625000000000004</v>
      </c>
      <c r="BS13" s="18">
        <v>-6.25E-2</v>
      </c>
      <c r="BT13" s="18"/>
      <c r="BU13" s="18"/>
      <c r="BV13" s="18"/>
      <c r="BW13" s="18">
        <v>0</v>
      </c>
      <c r="BX13" s="18"/>
      <c r="BY13" s="18"/>
      <c r="BZ13" s="18"/>
      <c r="CA13" s="18">
        <v>0</v>
      </c>
      <c r="CB13" s="18"/>
      <c r="CC13" s="18"/>
      <c r="CD13" s="18"/>
      <c r="CE13" s="18">
        <v>0</v>
      </c>
      <c r="CF13" s="18"/>
      <c r="CG13" s="18"/>
      <c r="CH13" s="18"/>
      <c r="CI13" s="18">
        <v>0</v>
      </c>
      <c r="CJ13" s="18">
        <v>162.9</v>
      </c>
      <c r="CK13" s="18">
        <v>163.90777</v>
      </c>
      <c r="CL13" s="18">
        <v>163.90777</v>
      </c>
      <c r="CM13" s="18">
        <v>-1.0077700000000001</v>
      </c>
      <c r="CN13" s="18">
        <v>6.8</v>
      </c>
      <c r="CO13" s="18">
        <v>5.1333399999999996</v>
      </c>
      <c r="CP13" s="18">
        <v>5.1333399999999996</v>
      </c>
      <c r="CQ13" s="18">
        <v>1.66666</v>
      </c>
      <c r="CR13" s="18">
        <v>5.6</v>
      </c>
      <c r="CS13" s="18">
        <v>2.8177599999999998</v>
      </c>
      <c r="CT13" s="18">
        <v>2.8177599999999998</v>
      </c>
      <c r="CU13" s="18">
        <v>2.7822399999999998</v>
      </c>
      <c r="CV13" s="18"/>
      <c r="CW13" s="18"/>
      <c r="CX13" s="18"/>
      <c r="CY13" s="18">
        <v>0</v>
      </c>
      <c r="CZ13" s="18">
        <v>6.8</v>
      </c>
      <c r="DA13" s="18">
        <v>6.8787000000000003</v>
      </c>
      <c r="DB13" s="18">
        <v>6.8787000000000003</v>
      </c>
      <c r="DC13" s="18">
        <v>-7.8700000000000006E-2</v>
      </c>
      <c r="DD13" s="18">
        <v>12.6</v>
      </c>
      <c r="DE13" s="18">
        <v>14.919420000000001</v>
      </c>
      <c r="DF13" s="18">
        <v>14.919420000000001</v>
      </c>
      <c r="DG13" s="18">
        <v>-2.31942</v>
      </c>
      <c r="DH13" s="18">
        <v>77.3</v>
      </c>
      <c r="DI13" s="18">
        <v>77.147599999999997</v>
      </c>
      <c r="DJ13" s="18">
        <v>80.07808</v>
      </c>
      <c r="DK13" s="18">
        <v>-2.7780800000000001</v>
      </c>
      <c r="DL13" s="18"/>
      <c r="DM13" s="18"/>
      <c r="DN13" s="18"/>
      <c r="DO13" s="18">
        <v>0</v>
      </c>
      <c r="DP13" s="18"/>
      <c r="DQ13" s="18"/>
      <c r="DR13" s="18"/>
      <c r="DS13" s="18">
        <v>0</v>
      </c>
      <c r="DT13" s="18"/>
      <c r="DU13" s="18"/>
      <c r="DV13" s="18"/>
      <c r="DW13" s="18">
        <v>0</v>
      </c>
      <c r="DX13" s="18"/>
      <c r="DY13" s="18"/>
      <c r="DZ13" s="18"/>
      <c r="EA13" s="18">
        <v>0</v>
      </c>
      <c r="EB13" s="18">
        <v>109.6</v>
      </c>
      <c r="EC13" s="18">
        <v>112.35728</v>
      </c>
      <c r="ED13" s="18">
        <v>112.35728</v>
      </c>
      <c r="EE13" s="18">
        <v>-2.7572800000000002</v>
      </c>
      <c r="EF13" s="18">
        <v>30.3</v>
      </c>
      <c r="EG13" s="18">
        <v>76.88597</v>
      </c>
      <c r="EH13" s="18">
        <v>114.65219999999999</v>
      </c>
      <c r="EI13" s="18">
        <v>-84.352199999999996</v>
      </c>
      <c r="EJ13" s="18"/>
      <c r="EK13" s="18"/>
      <c r="EL13" s="18"/>
      <c r="EM13" s="18">
        <v>0</v>
      </c>
      <c r="EN13" s="18"/>
      <c r="EO13" s="18"/>
      <c r="EP13" s="18"/>
      <c r="EQ13" s="18">
        <v>0</v>
      </c>
      <c r="ER13" s="18"/>
      <c r="ES13" s="18"/>
      <c r="ET13" s="18"/>
      <c r="EU13" s="18">
        <v>0</v>
      </c>
      <c r="EV13" s="18">
        <v>6.4</v>
      </c>
      <c r="EW13" s="18">
        <v>6.39</v>
      </c>
      <c r="EX13" s="18">
        <v>6.39</v>
      </c>
      <c r="EY13" s="18">
        <v>0.01</v>
      </c>
      <c r="EZ13" s="18">
        <v>374.7</v>
      </c>
      <c r="FA13" s="18">
        <v>288.65980000000002</v>
      </c>
      <c r="FB13" s="18">
        <v>200.75309999999999</v>
      </c>
      <c r="FC13" s="18">
        <v>173.9469</v>
      </c>
      <c r="FD13" s="18">
        <v>45</v>
      </c>
      <c r="FE13" s="18">
        <v>50.0486</v>
      </c>
      <c r="FF13" s="18">
        <v>53.050379999999997</v>
      </c>
      <c r="FG13" s="18">
        <v>-8.0503800000000005</v>
      </c>
      <c r="FH13" s="18">
        <v>56.3</v>
      </c>
      <c r="FI13" s="18">
        <v>128.16176999999999</v>
      </c>
      <c r="FJ13" s="18">
        <v>151.21556000000001</v>
      </c>
      <c r="FK13" s="18">
        <v>-94.915559999999999</v>
      </c>
      <c r="FL13" s="18">
        <v>27.7</v>
      </c>
      <c r="FM13" s="18">
        <v>28.017790000000002</v>
      </c>
      <c r="FN13" s="18">
        <v>26.417369999999998</v>
      </c>
      <c r="FO13" s="18">
        <v>1.2826299999999999</v>
      </c>
      <c r="FP13" s="18">
        <v>18.2</v>
      </c>
      <c r="FQ13" s="18">
        <v>18.088999999999999</v>
      </c>
      <c r="FR13" s="18">
        <v>18.088999999999999</v>
      </c>
      <c r="FS13" s="18">
        <v>0.111</v>
      </c>
      <c r="FT13" s="18">
        <v>17.7</v>
      </c>
      <c r="FU13" s="18">
        <v>17.961169999999999</v>
      </c>
      <c r="FV13" s="18">
        <v>17.96116</v>
      </c>
      <c r="FW13" s="18">
        <v>-0.26116</v>
      </c>
      <c r="FX13" s="18">
        <v>88.7</v>
      </c>
      <c r="FY13" s="18">
        <v>87.68835</v>
      </c>
      <c r="FZ13" s="18">
        <v>87.68835</v>
      </c>
      <c r="GA13" s="18">
        <v>1.0116499999999999</v>
      </c>
      <c r="GB13" s="18"/>
      <c r="GC13" s="18"/>
      <c r="GD13" s="18"/>
      <c r="GE13" s="18">
        <v>0</v>
      </c>
      <c r="GF13" s="18">
        <v>31.6</v>
      </c>
      <c r="GG13" s="18">
        <v>35</v>
      </c>
      <c r="GH13" s="18"/>
      <c r="GI13" s="18">
        <v>31.6</v>
      </c>
      <c r="GJ13" s="18">
        <v>0</v>
      </c>
      <c r="GK13" s="18"/>
      <c r="GL13" s="18"/>
      <c r="GM13" s="18">
        <v>0</v>
      </c>
      <c r="GN13" s="18">
        <v>105.3</v>
      </c>
      <c r="GO13" s="18">
        <v>110.37475999999999</v>
      </c>
      <c r="GP13" s="18">
        <v>110.37475999999999</v>
      </c>
      <c r="GQ13" s="18">
        <v>-5.0747600000000004</v>
      </c>
      <c r="GR13" s="18">
        <v>7.5</v>
      </c>
      <c r="GS13" s="18">
        <v>7.7468599999999999</v>
      </c>
      <c r="GT13" s="18">
        <v>7.7468599999999999</v>
      </c>
      <c r="GU13" s="18">
        <v>-0.24686</v>
      </c>
      <c r="GV13" s="18">
        <v>8.1999999999999993</v>
      </c>
      <c r="GW13" s="18">
        <v>8.1271900000000006</v>
      </c>
      <c r="GX13" s="18">
        <v>8.1271900000000006</v>
      </c>
      <c r="GY13" s="18">
        <v>7.281E-2</v>
      </c>
      <c r="GZ13" s="18">
        <v>25.7</v>
      </c>
      <c r="HA13" s="18">
        <v>35.371740000000003</v>
      </c>
      <c r="HB13" s="18">
        <v>35.371580000000002</v>
      </c>
      <c r="HC13" s="18">
        <v>-9.6715800000000005</v>
      </c>
      <c r="HD13" s="18">
        <v>44.7</v>
      </c>
      <c r="HE13" s="18">
        <v>44.060189999999999</v>
      </c>
      <c r="HF13" s="18">
        <v>44.060189999999999</v>
      </c>
      <c r="HG13" s="18">
        <v>0.63980999999999999</v>
      </c>
      <c r="HH13" s="18">
        <v>1.9</v>
      </c>
      <c r="HI13" s="18">
        <v>1.97359</v>
      </c>
      <c r="HJ13" s="18">
        <v>1.97359</v>
      </c>
      <c r="HK13" s="18">
        <v>-7.3590000000000003E-2</v>
      </c>
      <c r="HL13" s="18">
        <v>12.2</v>
      </c>
      <c r="HM13" s="18">
        <v>14.997669999999999</v>
      </c>
      <c r="HN13" s="18">
        <v>14.997669999999999</v>
      </c>
      <c r="HO13" s="18">
        <v>-2.7976700000000001</v>
      </c>
      <c r="HP13" s="18">
        <v>88.1</v>
      </c>
      <c r="HQ13" s="18">
        <v>96.75685</v>
      </c>
      <c r="HR13" s="18">
        <v>98.821100000000001</v>
      </c>
      <c r="HS13" s="18">
        <v>-10.7211</v>
      </c>
      <c r="HT13" s="18"/>
      <c r="HU13" s="18"/>
      <c r="HV13" s="18"/>
      <c r="HW13" s="18">
        <v>0</v>
      </c>
      <c r="HX13" s="18"/>
      <c r="HY13" s="18"/>
      <c r="HZ13" s="18"/>
      <c r="IA13" s="18">
        <v>0</v>
      </c>
      <c r="IB13" s="18">
        <v>60.9</v>
      </c>
      <c r="IC13" s="18">
        <v>38.78492</v>
      </c>
      <c r="ID13" s="18">
        <v>65.980810000000005</v>
      </c>
      <c r="IE13" s="18">
        <v>-5.0808099999999996</v>
      </c>
      <c r="IF13" s="18"/>
      <c r="IG13" s="18"/>
      <c r="IH13" s="18"/>
      <c r="II13" s="18">
        <v>0</v>
      </c>
      <c r="IJ13" s="18"/>
      <c r="IK13" s="18"/>
      <c r="IL13" s="18"/>
      <c r="IM13" s="18">
        <v>0</v>
      </c>
      <c r="IN13" s="18">
        <v>0</v>
      </c>
      <c r="IO13" s="18"/>
      <c r="IP13" s="18"/>
      <c r="IQ13" s="18">
        <v>0</v>
      </c>
      <c r="IR13" s="18"/>
      <c r="IS13" s="18"/>
      <c r="IT13" s="18"/>
      <c r="IU13" s="18">
        <v>0</v>
      </c>
      <c r="IV13" s="18"/>
      <c r="IW13" s="18"/>
      <c r="IX13" s="18"/>
      <c r="IY13" s="18">
        <v>0</v>
      </c>
      <c r="IZ13" s="18"/>
      <c r="JA13" s="18"/>
      <c r="JB13" s="18"/>
      <c r="JC13" s="18">
        <v>0</v>
      </c>
      <c r="JD13" s="18">
        <v>114.5</v>
      </c>
      <c r="JE13" s="18">
        <v>88.066779999999994</v>
      </c>
      <c r="JF13" s="18">
        <v>132.70939999999999</v>
      </c>
      <c r="JG13" s="18">
        <v>-18.209399999999999</v>
      </c>
      <c r="JH13" s="18"/>
      <c r="JI13" s="18"/>
      <c r="JJ13" s="18"/>
      <c r="JK13" s="18">
        <v>0</v>
      </c>
      <c r="JL13" s="18">
        <v>173.4</v>
      </c>
      <c r="JM13" s="18">
        <v>186.21592999999999</v>
      </c>
      <c r="JN13" s="18">
        <v>186.21592999999999</v>
      </c>
      <c r="JO13" s="18">
        <v>-12.81593</v>
      </c>
      <c r="JP13" s="18">
        <v>200</v>
      </c>
      <c r="JQ13" s="18">
        <v>186.21592999999999</v>
      </c>
      <c r="JR13" s="18">
        <v>186.21592999999999</v>
      </c>
      <c r="JS13" s="18">
        <v>13.78407</v>
      </c>
      <c r="JT13" s="18">
        <v>180.7</v>
      </c>
      <c r="JU13" s="18">
        <v>186.77513999999999</v>
      </c>
      <c r="JV13" s="18">
        <v>186.77512999999999</v>
      </c>
      <c r="JW13" s="18">
        <v>-6.0751299999999997</v>
      </c>
      <c r="JX13" s="18"/>
      <c r="JY13" s="18"/>
      <c r="JZ13" s="18"/>
      <c r="KA13" s="18">
        <v>0</v>
      </c>
      <c r="KB13" s="18"/>
      <c r="KC13" s="18"/>
      <c r="KD13" s="18"/>
      <c r="KE13" s="18">
        <v>0</v>
      </c>
      <c r="KF13" s="18"/>
      <c r="KG13" s="18"/>
      <c r="KH13" s="18"/>
      <c r="KI13" s="18">
        <v>0</v>
      </c>
      <c r="KJ13" s="18"/>
      <c r="KK13" s="18"/>
      <c r="KL13" s="18"/>
      <c r="KM13" s="18">
        <v>0</v>
      </c>
      <c r="KN13" s="18"/>
      <c r="KO13" s="18"/>
      <c r="KP13" s="18"/>
      <c r="KQ13" s="18">
        <v>0</v>
      </c>
      <c r="KR13" s="18">
        <v>0</v>
      </c>
      <c r="KS13" s="18"/>
      <c r="KT13" s="18"/>
      <c r="KU13" s="18">
        <v>0</v>
      </c>
      <c r="KV13" s="18"/>
      <c r="KW13" s="18"/>
      <c r="KX13" s="18"/>
      <c r="KY13" s="18">
        <v>0</v>
      </c>
      <c r="KZ13" s="18"/>
      <c r="LA13" s="18"/>
      <c r="LB13" s="18"/>
      <c r="LC13" s="18">
        <v>0</v>
      </c>
      <c r="LD13" s="18">
        <v>4</v>
      </c>
      <c r="LE13" s="18">
        <v>3.7524000000000002</v>
      </c>
      <c r="LF13" s="18">
        <v>3.7524000000000002</v>
      </c>
      <c r="LG13" s="18">
        <v>0.24759999999999999</v>
      </c>
      <c r="LH13" s="18">
        <v>162.9</v>
      </c>
      <c r="LI13" s="18">
        <v>107.31934</v>
      </c>
      <c r="LJ13" s="18">
        <v>132.34895</v>
      </c>
      <c r="LK13" s="18">
        <v>30.55105</v>
      </c>
      <c r="LL13" s="18">
        <v>64.3</v>
      </c>
      <c r="LM13" s="18">
        <v>76.326250000000002</v>
      </c>
      <c r="LN13" s="18">
        <v>69.325199999999995</v>
      </c>
      <c r="LO13" s="18">
        <v>-5.0251999999999999</v>
      </c>
      <c r="LP13" s="18">
        <v>62.6</v>
      </c>
      <c r="LQ13" s="18">
        <v>67.133979999999994</v>
      </c>
      <c r="LR13" s="18">
        <v>67.133979999999994</v>
      </c>
      <c r="LS13" s="18">
        <v>-4.5339799999999997</v>
      </c>
      <c r="LT13" s="18">
        <v>47.1</v>
      </c>
      <c r="LU13" s="18">
        <v>48.413229999999999</v>
      </c>
      <c r="LV13" s="18">
        <v>48.413229999999999</v>
      </c>
      <c r="LW13" s="18">
        <v>-1.3132299999999999</v>
      </c>
      <c r="LX13" s="18"/>
      <c r="LY13" s="18"/>
      <c r="LZ13" s="18"/>
      <c r="MA13" s="18">
        <v>0</v>
      </c>
      <c r="MB13" s="18"/>
      <c r="MC13" s="18"/>
      <c r="MD13" s="18"/>
      <c r="ME13" s="18">
        <v>0</v>
      </c>
      <c r="MF13" s="18"/>
      <c r="MG13" s="18"/>
      <c r="MH13" s="18"/>
      <c r="MI13" s="18">
        <v>0</v>
      </c>
      <c r="MJ13" s="18"/>
      <c r="MK13" s="18"/>
      <c r="ML13" s="18"/>
      <c r="MM13" s="18">
        <v>0</v>
      </c>
      <c r="MN13" s="18">
        <v>147.4</v>
      </c>
      <c r="MO13" s="18">
        <v>151.08876000000001</v>
      </c>
      <c r="MP13" s="18">
        <v>151.08875</v>
      </c>
      <c r="MQ13" s="18">
        <v>-3.6887500000000002</v>
      </c>
      <c r="MR13" s="18">
        <v>148.5</v>
      </c>
      <c r="MS13" s="18">
        <v>151.08876000000001</v>
      </c>
      <c r="MT13" s="18">
        <v>151.08875</v>
      </c>
      <c r="MU13" s="18">
        <v>-2.5887500000000001</v>
      </c>
      <c r="MV13" s="18">
        <v>150.1</v>
      </c>
      <c r="MW13" s="18">
        <v>151.54248000000001</v>
      </c>
      <c r="MX13" s="18">
        <v>151.54247000000001</v>
      </c>
      <c r="MY13" s="18">
        <v>-1.4424699999999999</v>
      </c>
      <c r="MZ13" s="18"/>
      <c r="NA13" s="18"/>
      <c r="NB13" s="18"/>
      <c r="NC13" s="18">
        <v>0</v>
      </c>
      <c r="ND13" s="18"/>
      <c r="NE13" s="18"/>
      <c r="NF13" s="18"/>
      <c r="NG13" s="18">
        <v>0</v>
      </c>
      <c r="NH13" s="18"/>
      <c r="NI13" s="18"/>
      <c r="NJ13" s="18"/>
      <c r="NK13" s="18">
        <v>0</v>
      </c>
      <c r="NL13" s="18"/>
      <c r="NM13" s="18"/>
      <c r="NN13" s="18"/>
      <c r="NO13" s="18">
        <v>0</v>
      </c>
      <c r="NP13" s="18"/>
      <c r="NQ13" s="18"/>
      <c r="NR13" s="18"/>
      <c r="NS13" s="18">
        <v>0</v>
      </c>
      <c r="NT13" s="18">
        <v>216.2</v>
      </c>
      <c r="NU13" s="18">
        <v>206.29038</v>
      </c>
      <c r="NV13" s="18">
        <v>206.29037</v>
      </c>
      <c r="NW13" s="18">
        <v>9.9096299999999999</v>
      </c>
      <c r="NX13" s="18">
        <v>103.5</v>
      </c>
      <c r="NY13" s="18">
        <v>103.45493</v>
      </c>
      <c r="NZ13" s="18">
        <v>103.45493</v>
      </c>
      <c r="OA13" s="18">
        <v>4.5069999999999999E-2</v>
      </c>
      <c r="OB13" s="18">
        <v>0</v>
      </c>
      <c r="OC13" s="18"/>
      <c r="OD13" s="18"/>
      <c r="OE13" s="18">
        <v>0</v>
      </c>
      <c r="OF13" s="18">
        <v>39.9</v>
      </c>
      <c r="OG13" s="18">
        <v>66.484999999999999</v>
      </c>
      <c r="OH13" s="18">
        <v>66.484999999999999</v>
      </c>
      <c r="OI13" s="18">
        <v>-26.585000000000001</v>
      </c>
      <c r="OJ13" s="18">
        <v>0</v>
      </c>
      <c r="OK13" s="18"/>
      <c r="OL13" s="18"/>
      <c r="OM13" s="18">
        <v>0</v>
      </c>
      <c r="ON13" s="18">
        <v>1.3</v>
      </c>
      <c r="OO13" s="18">
        <v>0.33800000000000002</v>
      </c>
      <c r="OP13" s="18">
        <v>0.33800000000000002</v>
      </c>
      <c r="OQ13" s="18">
        <v>0.96199999999999997</v>
      </c>
      <c r="OR13" s="18">
        <v>0</v>
      </c>
      <c r="OS13" s="18"/>
      <c r="OT13" s="18"/>
      <c r="OU13" s="18">
        <v>0</v>
      </c>
      <c r="OV13" s="18">
        <v>20.2</v>
      </c>
      <c r="OW13" s="18">
        <v>20</v>
      </c>
      <c r="OX13" s="18">
        <v>17.475729999999999</v>
      </c>
      <c r="OY13" s="18">
        <v>2.7242700000000002</v>
      </c>
      <c r="OZ13" s="18">
        <v>10.6</v>
      </c>
      <c r="PA13" s="18">
        <v>17.039870000000001</v>
      </c>
      <c r="PB13" s="18">
        <v>17.039940000000001</v>
      </c>
      <c r="PC13" s="18">
        <v>-6.43994</v>
      </c>
      <c r="PD13" s="18">
        <v>9.9</v>
      </c>
      <c r="PE13" s="18">
        <v>9.9830000000000005</v>
      </c>
      <c r="PF13" s="18">
        <v>9.9830000000000005</v>
      </c>
      <c r="PG13" s="18">
        <v>-8.3000000000000004E-2</v>
      </c>
      <c r="PH13" s="18"/>
      <c r="PI13" s="18"/>
      <c r="PJ13" s="18"/>
      <c r="PK13" s="18">
        <v>0</v>
      </c>
      <c r="PL13" s="18">
        <v>0</v>
      </c>
      <c r="PM13" s="18"/>
      <c r="PN13" s="18"/>
      <c r="PO13" s="18">
        <v>0</v>
      </c>
      <c r="PP13" s="18">
        <v>1.1000000000000001</v>
      </c>
      <c r="PQ13" s="18">
        <v>1</v>
      </c>
      <c r="PR13" s="18">
        <v>1</v>
      </c>
      <c r="PS13" s="18">
        <v>0.1</v>
      </c>
      <c r="PT13" s="18">
        <v>3.4</v>
      </c>
      <c r="PU13" s="18"/>
      <c r="PV13" s="18"/>
      <c r="PW13" s="18">
        <v>3.4</v>
      </c>
      <c r="PX13" s="18">
        <v>3.4</v>
      </c>
      <c r="PY13" s="18">
        <v>3.3</v>
      </c>
      <c r="PZ13" s="18">
        <v>3.3</v>
      </c>
      <c r="QA13" s="18">
        <v>0.1</v>
      </c>
      <c r="QB13" s="18">
        <v>19.8</v>
      </c>
      <c r="QC13" s="18">
        <v>20.254359999999998</v>
      </c>
      <c r="QD13" s="18">
        <v>20.254290000000001</v>
      </c>
      <c r="QE13" s="18">
        <v>-0.45429000000000003</v>
      </c>
      <c r="QF13" s="18">
        <v>19.8</v>
      </c>
      <c r="QG13" s="18">
        <v>19.417480000000001</v>
      </c>
      <c r="QH13" s="18">
        <v>19.417480000000001</v>
      </c>
      <c r="QI13" s="18">
        <v>0.38252000000000003</v>
      </c>
      <c r="QJ13" s="18">
        <v>18.600000000000001</v>
      </c>
      <c r="QK13" s="18">
        <v>17.475729999999999</v>
      </c>
      <c r="QL13" s="18">
        <v>17.475729999999999</v>
      </c>
      <c r="QM13" s="18">
        <v>1.1242700000000001</v>
      </c>
      <c r="QN13" s="18">
        <v>3.3</v>
      </c>
      <c r="QO13" s="18">
        <v>3.5</v>
      </c>
      <c r="QP13" s="18">
        <v>3.5</v>
      </c>
      <c r="QQ13" s="18">
        <v>-0.2</v>
      </c>
      <c r="QR13" s="18">
        <v>18.5</v>
      </c>
      <c r="QS13" s="18">
        <v>17.961169999999999</v>
      </c>
      <c r="QT13" s="18">
        <v>17.96116</v>
      </c>
      <c r="QU13" s="18">
        <v>0.53883999999999999</v>
      </c>
      <c r="QV13" s="18">
        <v>0</v>
      </c>
      <c r="QW13" s="18"/>
      <c r="QX13" s="18"/>
      <c r="QY13" s="18">
        <v>0</v>
      </c>
      <c r="QZ13" s="18">
        <v>0</v>
      </c>
      <c r="RA13" s="18"/>
      <c r="RB13" s="18"/>
      <c r="RC13" s="18">
        <v>0</v>
      </c>
      <c r="RD13" s="18">
        <v>10.3</v>
      </c>
      <c r="RE13" s="18">
        <v>16.277000000000001</v>
      </c>
      <c r="RF13" s="18">
        <v>16.277000000000001</v>
      </c>
      <c r="RG13" s="18">
        <v>-5.9770000000000003</v>
      </c>
      <c r="RH13" s="18">
        <v>21.4</v>
      </c>
      <c r="RI13" s="18">
        <v>42.753</v>
      </c>
      <c r="RJ13" s="18">
        <v>42.753</v>
      </c>
      <c r="RK13" s="18">
        <v>-21.353000000000002</v>
      </c>
      <c r="RL13" s="18">
        <v>0</v>
      </c>
      <c r="RM13" s="18"/>
      <c r="RN13" s="18"/>
      <c r="RO13" s="18">
        <v>0</v>
      </c>
      <c r="RP13" s="18">
        <v>3.4</v>
      </c>
      <c r="RQ13" s="18">
        <v>3.4590000000000001</v>
      </c>
      <c r="RR13" s="18">
        <v>3.4590000000000001</v>
      </c>
      <c r="RS13" s="18">
        <v>-5.8999999999999997E-2</v>
      </c>
      <c r="RT13" s="18">
        <v>15.4</v>
      </c>
      <c r="RU13" s="18">
        <v>8.9712499999999995</v>
      </c>
      <c r="RV13" s="18">
        <v>15.26187</v>
      </c>
      <c r="RW13" s="18">
        <v>0.13813</v>
      </c>
      <c r="RX13" s="18">
        <v>2.4</v>
      </c>
      <c r="RY13" s="18">
        <v>2</v>
      </c>
      <c r="RZ13" s="18">
        <v>2</v>
      </c>
      <c r="SA13" s="18">
        <v>0.4</v>
      </c>
      <c r="SB13" s="18">
        <v>0.4</v>
      </c>
      <c r="SC13" s="18"/>
      <c r="SD13" s="18">
        <v>0.4</v>
      </c>
      <c r="SE13" s="18">
        <v>0</v>
      </c>
      <c r="SF13" s="18">
        <v>9.6999999999999993</v>
      </c>
      <c r="SG13" s="18">
        <v>8.9</v>
      </c>
      <c r="SH13" s="18">
        <v>8.9</v>
      </c>
      <c r="SI13" s="18">
        <v>0.8</v>
      </c>
      <c r="SJ13" s="18">
        <v>6.7</v>
      </c>
      <c r="SK13" s="18">
        <v>8.1999999999999993</v>
      </c>
      <c r="SL13" s="18">
        <v>8.1999999999999993</v>
      </c>
      <c r="SM13" s="18">
        <v>-1.5</v>
      </c>
      <c r="SN13" s="18">
        <v>11.3</v>
      </c>
      <c r="SO13" s="18">
        <v>15.53398</v>
      </c>
      <c r="SP13" s="18">
        <v>15.53398</v>
      </c>
      <c r="SQ13" s="18">
        <v>-4.2339799999999999</v>
      </c>
      <c r="SR13" s="18">
        <v>15.6</v>
      </c>
      <c r="SS13" s="18">
        <v>19.417480000000001</v>
      </c>
      <c r="ST13" s="18">
        <v>19.417470000000002</v>
      </c>
      <c r="SU13" s="18">
        <v>-3.8174700000000001</v>
      </c>
      <c r="SV13" s="18">
        <v>10</v>
      </c>
      <c r="SW13" s="18">
        <v>9.5</v>
      </c>
      <c r="SX13" s="18">
        <v>9.5</v>
      </c>
      <c r="SY13" s="18">
        <v>0.5</v>
      </c>
      <c r="SZ13" s="18">
        <v>22.5</v>
      </c>
      <c r="TA13" s="18">
        <v>17.021000000000001</v>
      </c>
      <c r="TB13" s="18">
        <v>17.021000000000001</v>
      </c>
      <c r="TC13" s="18">
        <v>5.4790000000000001</v>
      </c>
      <c r="TD13" s="18">
        <v>70.7</v>
      </c>
      <c r="TE13" s="18">
        <v>32.201999999999998</v>
      </c>
      <c r="TF13" s="18">
        <v>32.201999999999998</v>
      </c>
      <c r="TG13" s="18">
        <v>38.497999999999998</v>
      </c>
      <c r="TH13" s="18">
        <v>0</v>
      </c>
      <c r="TI13" s="18"/>
      <c r="TJ13" s="18"/>
      <c r="TK13" s="18">
        <v>0</v>
      </c>
      <c r="TL13" s="18">
        <v>24.7</v>
      </c>
      <c r="TM13" s="18">
        <v>27.353999999999999</v>
      </c>
      <c r="TN13" s="18">
        <v>27.353999999999999</v>
      </c>
      <c r="TO13" s="18">
        <v>-2.6539999999999999</v>
      </c>
      <c r="TP13" s="18">
        <v>47</v>
      </c>
      <c r="TQ13" s="18">
        <v>56.838999999999999</v>
      </c>
      <c r="TR13" s="18">
        <v>56.838999999999999</v>
      </c>
      <c r="TS13" s="18">
        <v>-9.8390000000000004</v>
      </c>
      <c r="TT13" s="18">
        <v>0.7</v>
      </c>
      <c r="TU13" s="18">
        <v>0.9</v>
      </c>
      <c r="TV13" s="18">
        <v>0.88900000000000001</v>
      </c>
      <c r="TW13" s="18">
        <v>-0.189</v>
      </c>
      <c r="TX13" s="18">
        <v>0.8</v>
      </c>
      <c r="TY13" s="18">
        <v>1.0549999999999999</v>
      </c>
      <c r="TZ13" s="18">
        <v>1.0549999999999999</v>
      </c>
      <c r="UA13" s="18">
        <v>-0.255</v>
      </c>
      <c r="UB13" s="18">
        <v>18.8</v>
      </c>
      <c r="UC13" s="18">
        <v>21</v>
      </c>
      <c r="UD13" s="18">
        <v>19.417480000000001</v>
      </c>
      <c r="UE13" s="18">
        <v>-0.61748000000000003</v>
      </c>
      <c r="UF13" s="18">
        <v>5.2</v>
      </c>
      <c r="UG13" s="18">
        <v>7</v>
      </c>
      <c r="UH13" s="18">
        <v>7</v>
      </c>
      <c r="UI13" s="18">
        <v>-1.8</v>
      </c>
      <c r="UJ13" s="18">
        <v>7.1</v>
      </c>
      <c r="UK13" s="18">
        <v>7.4</v>
      </c>
      <c r="UL13" s="18">
        <v>7.4</v>
      </c>
      <c r="UM13" s="18">
        <v>-0.3</v>
      </c>
      <c r="UN13" s="18">
        <v>20.399999999999999</v>
      </c>
      <c r="UO13" s="18">
        <v>19.417480000000001</v>
      </c>
      <c r="UP13" s="18">
        <v>19.417470000000002</v>
      </c>
      <c r="UQ13" s="18">
        <v>0.98253000000000001</v>
      </c>
      <c r="UR13" s="18">
        <v>20.399999999999999</v>
      </c>
      <c r="US13" s="18">
        <v>19.417480000000001</v>
      </c>
      <c r="UT13" s="18">
        <v>19.417470000000002</v>
      </c>
      <c r="UU13" s="18">
        <v>0.98253000000000001</v>
      </c>
      <c r="UV13" s="18">
        <v>20</v>
      </c>
      <c r="UW13" s="18">
        <v>19.417480000000001</v>
      </c>
      <c r="UX13" s="18">
        <v>19.417470000000002</v>
      </c>
      <c r="UY13" s="18">
        <v>0.58252999999999999</v>
      </c>
      <c r="UZ13" s="18">
        <v>1.7</v>
      </c>
      <c r="VA13" s="18">
        <v>0.45400000000000001</v>
      </c>
      <c r="VB13" s="18">
        <v>0.45400000000000001</v>
      </c>
      <c r="VC13" s="18">
        <v>1.246</v>
      </c>
      <c r="VD13" s="18">
        <v>0</v>
      </c>
      <c r="VE13" s="18"/>
      <c r="VF13" s="18"/>
      <c r="VG13" s="18">
        <v>0</v>
      </c>
      <c r="VH13" s="18">
        <v>0</v>
      </c>
      <c r="VI13" s="18"/>
      <c r="VJ13" s="18"/>
      <c r="VK13" s="18">
        <v>0</v>
      </c>
      <c r="VL13" s="18">
        <v>0</v>
      </c>
      <c r="VM13" s="18"/>
      <c r="VN13" s="18"/>
      <c r="VO13" s="18">
        <v>0</v>
      </c>
      <c r="VP13" s="18"/>
      <c r="VQ13" s="18"/>
      <c r="VR13" s="18"/>
      <c r="VS13" s="18">
        <v>0</v>
      </c>
      <c r="VT13" s="18">
        <v>1.4</v>
      </c>
      <c r="VU13" s="18">
        <v>10.676</v>
      </c>
      <c r="VV13" s="18">
        <v>10.676</v>
      </c>
      <c r="VW13" s="18">
        <v>-9.2759999999999998</v>
      </c>
      <c r="VX13" s="18">
        <v>0</v>
      </c>
      <c r="VY13" s="18">
        <v>8.6649999999999991</v>
      </c>
      <c r="VZ13" s="18">
        <v>8.6649999999999991</v>
      </c>
      <c r="WA13" s="18">
        <v>-8.6649999999999991</v>
      </c>
      <c r="WB13" s="18">
        <v>0</v>
      </c>
      <c r="WC13" s="18"/>
      <c r="WD13" s="18"/>
      <c r="WE13" s="18">
        <v>0</v>
      </c>
      <c r="WF13" s="18">
        <v>2.4</v>
      </c>
      <c r="WG13" s="18">
        <v>2.9009999999999998</v>
      </c>
      <c r="WH13" s="18">
        <v>2.9009999999999998</v>
      </c>
      <c r="WI13" s="18">
        <v>-0.501</v>
      </c>
      <c r="WJ13" s="18">
        <v>2.2000000000000002</v>
      </c>
      <c r="WK13" s="18">
        <v>2.4</v>
      </c>
      <c r="WL13" s="18">
        <v>2.4</v>
      </c>
      <c r="WM13" s="18">
        <v>-0.2</v>
      </c>
      <c r="WN13" s="18"/>
      <c r="WO13" s="18"/>
      <c r="WP13" s="18"/>
      <c r="WQ13" s="18">
        <v>0</v>
      </c>
      <c r="WR13" s="18"/>
      <c r="WS13" s="18"/>
      <c r="WT13" s="18"/>
      <c r="WU13" s="18">
        <v>0</v>
      </c>
      <c r="WV13" s="18">
        <v>0</v>
      </c>
      <c r="WW13" s="18"/>
      <c r="WX13" s="18"/>
      <c r="WY13" s="18">
        <v>0</v>
      </c>
      <c r="WZ13" s="18">
        <v>3.9</v>
      </c>
      <c r="XA13" s="18">
        <v>3.4</v>
      </c>
      <c r="XB13" s="18">
        <v>3.4</v>
      </c>
      <c r="XC13" s="18">
        <v>0.5</v>
      </c>
      <c r="XD13" s="18">
        <v>20</v>
      </c>
      <c r="XE13" s="18">
        <v>18.4466</v>
      </c>
      <c r="XF13" s="18">
        <v>18.4466</v>
      </c>
      <c r="XG13" s="18">
        <v>1.5533999999999999</v>
      </c>
      <c r="XH13" s="18">
        <v>9.1</v>
      </c>
      <c r="XI13" s="18">
        <v>10.8</v>
      </c>
      <c r="XJ13" s="18">
        <v>10.8</v>
      </c>
      <c r="XK13" s="18">
        <v>-1.7</v>
      </c>
      <c r="XL13" s="18">
        <v>27.6</v>
      </c>
      <c r="XM13" s="18">
        <v>29</v>
      </c>
      <c r="XN13" s="18">
        <v>29</v>
      </c>
      <c r="XO13" s="18">
        <v>-1.4</v>
      </c>
      <c r="XP13" s="18">
        <v>34.5</v>
      </c>
      <c r="XQ13" s="18">
        <v>29</v>
      </c>
      <c r="XR13" s="18">
        <v>29</v>
      </c>
      <c r="XS13" s="18">
        <v>5.5</v>
      </c>
      <c r="XT13" s="18">
        <v>15.4</v>
      </c>
      <c r="XU13" s="18">
        <v>14</v>
      </c>
      <c r="XV13" s="18">
        <v>14</v>
      </c>
      <c r="XW13" s="18">
        <v>1.4</v>
      </c>
      <c r="XX13" s="18">
        <v>18.3</v>
      </c>
      <c r="XY13" s="18">
        <v>19</v>
      </c>
      <c r="XZ13" s="18">
        <v>19</v>
      </c>
      <c r="YA13" s="18">
        <v>-0.7</v>
      </c>
      <c r="YB13" s="18">
        <v>8.5</v>
      </c>
      <c r="YC13" s="18">
        <v>8.44</v>
      </c>
      <c r="YD13" s="18">
        <v>8.44</v>
      </c>
      <c r="YE13" s="18">
        <v>0.06</v>
      </c>
      <c r="YF13" s="18">
        <v>11.1</v>
      </c>
      <c r="YG13" s="18">
        <v>11</v>
      </c>
      <c r="YH13" s="18">
        <v>11</v>
      </c>
      <c r="YI13" s="18">
        <v>0.1</v>
      </c>
    </row>
    <row r="14" spans="1:659" ht="24" customHeight="1" x14ac:dyDescent="0.3">
      <c r="A14" s="1"/>
      <c r="B14" s="17" t="s">
        <v>60</v>
      </c>
      <c r="C14" s="17" t="s">
        <v>792</v>
      </c>
      <c r="D14" s="18">
        <v>202.4</v>
      </c>
      <c r="E14" s="18">
        <v>203.20388</v>
      </c>
      <c r="F14" s="18">
        <v>203.20388</v>
      </c>
      <c r="G14" s="18">
        <v>-0.80388000000000004</v>
      </c>
      <c r="H14" s="18">
        <v>593.70000000000005</v>
      </c>
      <c r="I14" s="18">
        <v>599.97</v>
      </c>
      <c r="J14" s="18">
        <v>599.97</v>
      </c>
      <c r="K14" s="18">
        <v>-6.27</v>
      </c>
      <c r="L14" s="18">
        <v>205.4</v>
      </c>
      <c r="M14" s="18">
        <v>195.18090000000001</v>
      </c>
      <c r="N14" s="18">
        <v>195.18090000000001</v>
      </c>
      <c r="O14" s="18">
        <v>10.219099999999999</v>
      </c>
      <c r="P14" s="18"/>
      <c r="Q14" s="18"/>
      <c r="R14" s="18"/>
      <c r="S14" s="18">
        <v>0</v>
      </c>
      <c r="T14" s="18"/>
      <c r="U14" s="18"/>
      <c r="V14" s="18"/>
      <c r="W14" s="18">
        <v>0</v>
      </c>
      <c r="X14" s="18">
        <v>89.9</v>
      </c>
      <c r="Y14" s="18">
        <v>91.778639999999996</v>
      </c>
      <c r="Z14" s="18">
        <v>91.778639999999996</v>
      </c>
      <c r="AA14" s="18">
        <v>-1.8786400000000001</v>
      </c>
      <c r="AB14" s="18">
        <v>194.6</v>
      </c>
      <c r="AC14" s="18">
        <v>197.84864999999999</v>
      </c>
      <c r="AD14" s="18">
        <v>176.07131000000001</v>
      </c>
      <c r="AE14" s="18">
        <v>18.528690000000001</v>
      </c>
      <c r="AF14" s="18"/>
      <c r="AG14" s="18"/>
      <c r="AH14" s="18"/>
      <c r="AI14" s="18">
        <v>0</v>
      </c>
      <c r="AJ14" s="18"/>
      <c r="AK14" s="18"/>
      <c r="AL14" s="18"/>
      <c r="AM14" s="18">
        <v>0</v>
      </c>
      <c r="AN14" s="18">
        <v>180.1</v>
      </c>
      <c r="AO14" s="18">
        <v>156.71188000000001</v>
      </c>
      <c r="AP14" s="18">
        <v>164.70405</v>
      </c>
      <c r="AQ14" s="18">
        <v>15.395949999999999</v>
      </c>
      <c r="AR14" s="18">
        <v>180.6</v>
      </c>
      <c r="AS14" s="18">
        <v>156.71188000000001</v>
      </c>
      <c r="AT14" s="18">
        <v>164.70405</v>
      </c>
      <c r="AU14" s="18">
        <v>15.895949999999999</v>
      </c>
      <c r="AV14" s="18">
        <v>180.7</v>
      </c>
      <c r="AW14" s="18">
        <v>156.71188000000001</v>
      </c>
      <c r="AX14" s="18">
        <v>164.70405</v>
      </c>
      <c r="AY14" s="18">
        <v>15.995950000000001</v>
      </c>
      <c r="AZ14" s="18">
        <v>270</v>
      </c>
      <c r="BA14" s="18">
        <v>235.77373</v>
      </c>
      <c r="BB14" s="18">
        <v>247.79798</v>
      </c>
      <c r="BC14" s="18">
        <v>22.202020000000001</v>
      </c>
      <c r="BD14" s="18"/>
      <c r="BE14" s="18"/>
      <c r="BF14" s="18"/>
      <c r="BG14" s="18">
        <v>0</v>
      </c>
      <c r="BH14" s="18"/>
      <c r="BI14" s="18"/>
      <c r="BJ14" s="18"/>
      <c r="BK14" s="18">
        <v>0</v>
      </c>
      <c r="BL14" s="18">
        <v>477.7</v>
      </c>
      <c r="BM14" s="18">
        <v>459.39456000000001</v>
      </c>
      <c r="BN14" s="18">
        <v>441.99594000000002</v>
      </c>
      <c r="BO14" s="18">
        <v>35.704059999999998</v>
      </c>
      <c r="BP14" s="18">
        <v>5.6</v>
      </c>
      <c r="BQ14" s="18">
        <v>5.4625000000000004</v>
      </c>
      <c r="BR14" s="18">
        <v>5.4625000000000004</v>
      </c>
      <c r="BS14" s="18">
        <v>0.13750000000000001</v>
      </c>
      <c r="BT14" s="18"/>
      <c r="BU14" s="18"/>
      <c r="BV14" s="18"/>
      <c r="BW14" s="18">
        <v>0</v>
      </c>
      <c r="BX14" s="18"/>
      <c r="BY14" s="18"/>
      <c r="BZ14" s="18"/>
      <c r="CA14" s="18">
        <v>0</v>
      </c>
      <c r="CB14" s="18"/>
      <c r="CC14" s="18"/>
      <c r="CD14" s="18"/>
      <c r="CE14" s="18">
        <v>0</v>
      </c>
      <c r="CF14" s="18"/>
      <c r="CG14" s="18"/>
      <c r="CH14" s="18"/>
      <c r="CI14" s="18">
        <v>0</v>
      </c>
      <c r="CJ14" s="18">
        <v>166.2</v>
      </c>
      <c r="CK14" s="18">
        <v>163.90777</v>
      </c>
      <c r="CL14" s="18">
        <v>163.90777</v>
      </c>
      <c r="CM14" s="18">
        <v>2.29223</v>
      </c>
      <c r="CN14" s="18">
        <v>7.3</v>
      </c>
      <c r="CO14" s="18">
        <v>5.1333399999999996</v>
      </c>
      <c r="CP14" s="18">
        <v>5.1333399999999996</v>
      </c>
      <c r="CQ14" s="18">
        <v>2.1666599999999998</v>
      </c>
      <c r="CR14" s="18">
        <v>5.8</v>
      </c>
      <c r="CS14" s="18">
        <v>2.8177599999999998</v>
      </c>
      <c r="CT14" s="18">
        <v>2.8177599999999998</v>
      </c>
      <c r="CU14" s="18">
        <v>2.98224</v>
      </c>
      <c r="CV14" s="18"/>
      <c r="CW14" s="18"/>
      <c r="CX14" s="18"/>
      <c r="CY14" s="18">
        <v>0</v>
      </c>
      <c r="CZ14" s="18">
        <v>6.8</v>
      </c>
      <c r="DA14" s="18">
        <v>6.8787000000000003</v>
      </c>
      <c r="DB14" s="18">
        <v>6.8787000000000003</v>
      </c>
      <c r="DC14" s="18">
        <v>-7.8700000000000006E-2</v>
      </c>
      <c r="DD14" s="18">
        <v>12.6</v>
      </c>
      <c r="DE14" s="18">
        <v>14.919420000000001</v>
      </c>
      <c r="DF14" s="18">
        <v>14.919420000000001</v>
      </c>
      <c r="DG14" s="18">
        <v>-2.31942</v>
      </c>
      <c r="DH14" s="18">
        <v>80.3</v>
      </c>
      <c r="DI14" s="18">
        <v>78.763890000000004</v>
      </c>
      <c r="DJ14" s="18">
        <v>83.435940000000002</v>
      </c>
      <c r="DK14" s="18">
        <v>-3.1359400000000002</v>
      </c>
      <c r="DL14" s="18"/>
      <c r="DM14" s="18"/>
      <c r="DN14" s="18"/>
      <c r="DO14" s="18">
        <v>0</v>
      </c>
      <c r="DP14" s="18"/>
      <c r="DQ14" s="18"/>
      <c r="DR14" s="18"/>
      <c r="DS14" s="18">
        <v>0</v>
      </c>
      <c r="DT14" s="18"/>
      <c r="DU14" s="18"/>
      <c r="DV14" s="18"/>
      <c r="DW14" s="18">
        <v>0</v>
      </c>
      <c r="DX14" s="18"/>
      <c r="DY14" s="18"/>
      <c r="DZ14" s="18"/>
      <c r="EA14" s="18">
        <v>0</v>
      </c>
      <c r="EB14" s="18">
        <v>110.8</v>
      </c>
      <c r="EC14" s="18">
        <v>112.35728</v>
      </c>
      <c r="ED14" s="18">
        <v>112.35728</v>
      </c>
      <c r="EE14" s="18">
        <v>-1.55728</v>
      </c>
      <c r="EF14" s="18">
        <v>31</v>
      </c>
      <c r="EG14" s="18">
        <v>70.370829999999998</v>
      </c>
      <c r="EH14" s="18">
        <v>127.23913</v>
      </c>
      <c r="EI14" s="18">
        <v>-96.239130000000003</v>
      </c>
      <c r="EJ14" s="18"/>
      <c r="EK14" s="18"/>
      <c r="EL14" s="18"/>
      <c r="EM14" s="18">
        <v>0</v>
      </c>
      <c r="EN14" s="18"/>
      <c r="EO14" s="18"/>
      <c r="EP14" s="18"/>
      <c r="EQ14" s="18">
        <v>0</v>
      </c>
      <c r="ER14" s="18"/>
      <c r="ES14" s="18"/>
      <c r="ET14" s="18"/>
      <c r="EU14" s="18">
        <v>0</v>
      </c>
      <c r="EV14" s="18">
        <v>6.5</v>
      </c>
      <c r="EW14" s="18">
        <v>6.39</v>
      </c>
      <c r="EX14" s="18">
        <v>6.39</v>
      </c>
      <c r="EY14" s="18">
        <v>0.11</v>
      </c>
      <c r="EZ14" s="18">
        <v>305.2</v>
      </c>
      <c r="FA14" s="18">
        <v>288.65980000000002</v>
      </c>
      <c r="FB14" s="18">
        <v>201.66317000000001</v>
      </c>
      <c r="FC14" s="18">
        <v>103.53682999999999</v>
      </c>
      <c r="FD14" s="18">
        <v>47.2</v>
      </c>
      <c r="FE14" s="18">
        <v>50.0486</v>
      </c>
      <c r="FF14" s="18">
        <v>53.050379999999997</v>
      </c>
      <c r="FG14" s="18">
        <v>-5.8503800000000004</v>
      </c>
      <c r="FH14" s="18">
        <v>54.9</v>
      </c>
      <c r="FI14" s="18">
        <v>126.07679</v>
      </c>
      <c r="FJ14" s="18">
        <v>151.21556000000001</v>
      </c>
      <c r="FK14" s="18">
        <v>-96.315560000000005</v>
      </c>
      <c r="FL14" s="18">
        <v>27.6</v>
      </c>
      <c r="FM14" s="18">
        <v>28.017790000000002</v>
      </c>
      <c r="FN14" s="18">
        <v>26.417369999999998</v>
      </c>
      <c r="FO14" s="18">
        <v>1.1826300000000001</v>
      </c>
      <c r="FP14" s="18">
        <v>18.3</v>
      </c>
      <c r="FQ14" s="18">
        <v>18.088999999999999</v>
      </c>
      <c r="FR14" s="18">
        <v>18.088999999999999</v>
      </c>
      <c r="FS14" s="18">
        <v>0.21099999999999999</v>
      </c>
      <c r="FT14" s="18">
        <v>17.7</v>
      </c>
      <c r="FU14" s="18">
        <v>17.961169999999999</v>
      </c>
      <c r="FV14" s="18">
        <v>17.96116</v>
      </c>
      <c r="FW14" s="18">
        <v>-0.26116</v>
      </c>
      <c r="FX14" s="18">
        <v>90.5</v>
      </c>
      <c r="FY14" s="18">
        <v>87.68835</v>
      </c>
      <c r="FZ14" s="18">
        <v>87.68835</v>
      </c>
      <c r="GA14" s="18">
        <v>2.8116500000000002</v>
      </c>
      <c r="GB14" s="18"/>
      <c r="GC14" s="18"/>
      <c r="GD14" s="18"/>
      <c r="GE14" s="18">
        <v>0</v>
      </c>
      <c r="GF14" s="18">
        <v>34.200000000000003</v>
      </c>
      <c r="GG14" s="18">
        <v>35</v>
      </c>
      <c r="GH14" s="18"/>
      <c r="GI14" s="18">
        <v>34.200000000000003</v>
      </c>
      <c r="GJ14" s="18">
        <v>0</v>
      </c>
      <c r="GK14" s="18"/>
      <c r="GL14" s="18"/>
      <c r="GM14" s="18">
        <v>0</v>
      </c>
      <c r="GN14" s="18">
        <v>106.5</v>
      </c>
      <c r="GO14" s="18">
        <v>110.37475999999999</v>
      </c>
      <c r="GP14" s="18">
        <v>110.37475999999999</v>
      </c>
      <c r="GQ14" s="18">
        <v>-3.8747600000000002</v>
      </c>
      <c r="GR14" s="18">
        <v>7.5</v>
      </c>
      <c r="GS14" s="18">
        <v>7.7468599999999999</v>
      </c>
      <c r="GT14" s="18">
        <v>7.7468599999999999</v>
      </c>
      <c r="GU14" s="18">
        <v>-0.24686</v>
      </c>
      <c r="GV14" s="18">
        <v>8.4</v>
      </c>
      <c r="GW14" s="18">
        <v>8.1271900000000006</v>
      </c>
      <c r="GX14" s="18">
        <v>8.1271900000000006</v>
      </c>
      <c r="GY14" s="18">
        <v>0.27281</v>
      </c>
      <c r="GZ14" s="18">
        <v>35.4</v>
      </c>
      <c r="HA14" s="18">
        <v>35.371740000000003</v>
      </c>
      <c r="HB14" s="18">
        <v>35.371569999999998</v>
      </c>
      <c r="HC14" s="18">
        <v>2.843E-2</v>
      </c>
      <c r="HD14" s="18">
        <v>43.9</v>
      </c>
      <c r="HE14" s="18">
        <v>44.060189999999999</v>
      </c>
      <c r="HF14" s="18">
        <v>44.060189999999999</v>
      </c>
      <c r="HG14" s="18">
        <v>-0.16019</v>
      </c>
      <c r="HH14" s="18">
        <v>1.9</v>
      </c>
      <c r="HI14" s="18">
        <v>1.97359</v>
      </c>
      <c r="HJ14" s="18">
        <v>1.97359</v>
      </c>
      <c r="HK14" s="18">
        <v>-7.3590000000000003E-2</v>
      </c>
      <c r="HL14" s="18">
        <v>12.3</v>
      </c>
      <c r="HM14" s="18">
        <v>14.997669999999999</v>
      </c>
      <c r="HN14" s="18">
        <v>14.997669999999999</v>
      </c>
      <c r="HO14" s="18">
        <v>-2.69767</v>
      </c>
      <c r="HP14" s="18">
        <v>90.7</v>
      </c>
      <c r="HQ14" s="18">
        <v>96.75685</v>
      </c>
      <c r="HR14" s="18">
        <v>99.399820000000005</v>
      </c>
      <c r="HS14" s="18">
        <v>-8.6998200000000008</v>
      </c>
      <c r="HT14" s="18"/>
      <c r="HU14" s="18"/>
      <c r="HV14" s="18"/>
      <c r="HW14" s="18">
        <v>0</v>
      </c>
      <c r="HX14" s="18"/>
      <c r="HY14" s="18"/>
      <c r="HZ14" s="18"/>
      <c r="IA14" s="18">
        <v>0</v>
      </c>
      <c r="IB14" s="18">
        <v>62.2</v>
      </c>
      <c r="IC14" s="18">
        <v>36.48677</v>
      </c>
      <c r="ID14" s="18"/>
      <c r="IE14" s="18">
        <v>62.2</v>
      </c>
      <c r="IF14" s="18"/>
      <c r="IG14" s="18"/>
      <c r="IH14" s="18"/>
      <c r="II14" s="18">
        <v>0</v>
      </c>
      <c r="IJ14" s="18"/>
      <c r="IK14" s="18"/>
      <c r="IL14" s="18"/>
      <c r="IM14" s="18">
        <v>0</v>
      </c>
      <c r="IN14" s="18">
        <v>0</v>
      </c>
      <c r="IO14" s="18"/>
      <c r="IP14" s="18"/>
      <c r="IQ14" s="18">
        <v>0</v>
      </c>
      <c r="IR14" s="18"/>
      <c r="IS14" s="18"/>
      <c r="IT14" s="18"/>
      <c r="IU14" s="18">
        <v>0</v>
      </c>
      <c r="IV14" s="18"/>
      <c r="IW14" s="18"/>
      <c r="IX14" s="18"/>
      <c r="IY14" s="18">
        <v>0</v>
      </c>
      <c r="IZ14" s="18"/>
      <c r="JA14" s="18"/>
      <c r="JB14" s="18"/>
      <c r="JC14" s="18">
        <v>0</v>
      </c>
      <c r="JD14" s="18">
        <v>115.9</v>
      </c>
      <c r="JE14" s="18">
        <v>88.066779999999994</v>
      </c>
      <c r="JF14" s="18">
        <v>132.70939999999999</v>
      </c>
      <c r="JG14" s="18">
        <v>-16.8094</v>
      </c>
      <c r="JH14" s="18"/>
      <c r="JI14" s="18"/>
      <c r="JJ14" s="18"/>
      <c r="JK14" s="18">
        <v>0</v>
      </c>
      <c r="JL14" s="18">
        <v>172.3</v>
      </c>
      <c r="JM14" s="18">
        <v>186.21592999999999</v>
      </c>
      <c r="JN14" s="18">
        <v>186.21592999999999</v>
      </c>
      <c r="JO14" s="18">
        <v>-13.915929999999999</v>
      </c>
      <c r="JP14" s="18">
        <v>200</v>
      </c>
      <c r="JQ14" s="18">
        <v>186.21592999999999</v>
      </c>
      <c r="JR14" s="18">
        <v>186.21592999999999</v>
      </c>
      <c r="JS14" s="18">
        <v>13.78407</v>
      </c>
      <c r="JT14" s="18">
        <v>181.6</v>
      </c>
      <c r="JU14" s="18">
        <v>186.77513999999999</v>
      </c>
      <c r="JV14" s="18">
        <v>186.77512999999999</v>
      </c>
      <c r="JW14" s="18">
        <v>-5.1751300000000002</v>
      </c>
      <c r="JX14" s="18"/>
      <c r="JY14" s="18"/>
      <c r="JZ14" s="18"/>
      <c r="KA14" s="18">
        <v>0</v>
      </c>
      <c r="KB14" s="18"/>
      <c r="KC14" s="18"/>
      <c r="KD14" s="18"/>
      <c r="KE14" s="18">
        <v>0</v>
      </c>
      <c r="KF14" s="18"/>
      <c r="KG14" s="18"/>
      <c r="KH14" s="18"/>
      <c r="KI14" s="18">
        <v>0</v>
      </c>
      <c r="KJ14" s="18"/>
      <c r="KK14" s="18"/>
      <c r="KL14" s="18"/>
      <c r="KM14" s="18">
        <v>0</v>
      </c>
      <c r="KN14" s="18"/>
      <c r="KO14" s="18"/>
      <c r="KP14" s="18"/>
      <c r="KQ14" s="18">
        <v>0</v>
      </c>
      <c r="KR14" s="18">
        <v>0</v>
      </c>
      <c r="KS14" s="18"/>
      <c r="KT14" s="18"/>
      <c r="KU14" s="18">
        <v>0</v>
      </c>
      <c r="KV14" s="18"/>
      <c r="KW14" s="18"/>
      <c r="KX14" s="18"/>
      <c r="KY14" s="18">
        <v>0</v>
      </c>
      <c r="KZ14" s="18"/>
      <c r="LA14" s="18"/>
      <c r="LB14" s="18"/>
      <c r="LC14" s="18">
        <v>0</v>
      </c>
      <c r="LD14" s="18">
        <v>4</v>
      </c>
      <c r="LE14" s="18">
        <v>3.7524000000000002</v>
      </c>
      <c r="LF14" s="18">
        <v>3.7524000000000002</v>
      </c>
      <c r="LG14" s="18">
        <v>0.24759999999999999</v>
      </c>
      <c r="LH14" s="18">
        <v>99</v>
      </c>
      <c r="LI14" s="18">
        <v>106.86524</v>
      </c>
      <c r="LJ14" s="18">
        <v>139.98576</v>
      </c>
      <c r="LK14" s="18">
        <v>-40.985759999999999</v>
      </c>
      <c r="LL14" s="18">
        <v>86.7</v>
      </c>
      <c r="LM14" s="18">
        <v>76.710290000000001</v>
      </c>
      <c r="LN14" s="18">
        <v>79.984020000000001</v>
      </c>
      <c r="LO14" s="18">
        <v>6.7159800000000001</v>
      </c>
      <c r="LP14" s="18">
        <v>63.7</v>
      </c>
      <c r="LQ14" s="18">
        <v>67.133979999999994</v>
      </c>
      <c r="LR14" s="18">
        <v>67.133979999999994</v>
      </c>
      <c r="LS14" s="18">
        <v>-3.43398</v>
      </c>
      <c r="LT14" s="18">
        <v>47.2</v>
      </c>
      <c r="LU14" s="18">
        <v>48.413229999999999</v>
      </c>
      <c r="LV14" s="18">
        <v>48.413229999999999</v>
      </c>
      <c r="LW14" s="18">
        <v>-1.21323</v>
      </c>
      <c r="LX14" s="18"/>
      <c r="LY14" s="18"/>
      <c r="LZ14" s="18"/>
      <c r="MA14" s="18">
        <v>0</v>
      </c>
      <c r="MB14" s="18"/>
      <c r="MC14" s="18"/>
      <c r="MD14" s="18"/>
      <c r="ME14" s="18">
        <v>0</v>
      </c>
      <c r="MF14" s="18"/>
      <c r="MG14" s="18"/>
      <c r="MH14" s="18"/>
      <c r="MI14" s="18">
        <v>0</v>
      </c>
      <c r="MJ14" s="18"/>
      <c r="MK14" s="18"/>
      <c r="ML14" s="18"/>
      <c r="MM14" s="18">
        <v>0</v>
      </c>
      <c r="MN14" s="18">
        <v>146.69999999999999</v>
      </c>
      <c r="MO14" s="18">
        <v>151.08876000000001</v>
      </c>
      <c r="MP14" s="18">
        <v>151.08875</v>
      </c>
      <c r="MQ14" s="18">
        <v>-4.3887499999999999</v>
      </c>
      <c r="MR14" s="18">
        <v>148</v>
      </c>
      <c r="MS14" s="18">
        <v>151.08876000000001</v>
      </c>
      <c r="MT14" s="18">
        <v>151.08875</v>
      </c>
      <c r="MU14" s="18">
        <v>-3.0887500000000001</v>
      </c>
      <c r="MV14" s="18">
        <v>149.4</v>
      </c>
      <c r="MW14" s="18">
        <v>151.54248000000001</v>
      </c>
      <c r="MX14" s="18">
        <v>151.54247000000001</v>
      </c>
      <c r="MY14" s="18">
        <v>-2.1424699999999999</v>
      </c>
      <c r="MZ14" s="18"/>
      <c r="NA14" s="18"/>
      <c r="NB14" s="18"/>
      <c r="NC14" s="18">
        <v>0</v>
      </c>
      <c r="ND14" s="18"/>
      <c r="NE14" s="18"/>
      <c r="NF14" s="18"/>
      <c r="NG14" s="18">
        <v>0</v>
      </c>
      <c r="NH14" s="18"/>
      <c r="NI14" s="18"/>
      <c r="NJ14" s="18"/>
      <c r="NK14" s="18">
        <v>0</v>
      </c>
      <c r="NL14" s="18"/>
      <c r="NM14" s="18"/>
      <c r="NN14" s="18"/>
      <c r="NO14" s="18">
        <v>0</v>
      </c>
      <c r="NP14" s="18"/>
      <c r="NQ14" s="18"/>
      <c r="NR14" s="18"/>
      <c r="NS14" s="18">
        <v>0</v>
      </c>
      <c r="NT14" s="18">
        <v>216</v>
      </c>
      <c r="NU14" s="18">
        <v>206.29038</v>
      </c>
      <c r="NV14" s="18">
        <v>206.29037</v>
      </c>
      <c r="NW14" s="18">
        <v>9.7096300000000006</v>
      </c>
      <c r="NX14" s="18">
        <v>103.5</v>
      </c>
      <c r="NY14" s="18">
        <v>103.45493</v>
      </c>
      <c r="NZ14" s="18">
        <v>103.45493</v>
      </c>
      <c r="OA14" s="18">
        <v>4.5069999999999999E-2</v>
      </c>
      <c r="OB14" s="18">
        <v>0</v>
      </c>
      <c r="OC14" s="18"/>
      <c r="OD14" s="18"/>
      <c r="OE14" s="18">
        <v>0</v>
      </c>
      <c r="OF14" s="18">
        <v>32.4</v>
      </c>
      <c r="OG14" s="18">
        <v>64.741</v>
      </c>
      <c r="OH14" s="18">
        <v>64.741</v>
      </c>
      <c r="OI14" s="18">
        <v>-32.341000000000001</v>
      </c>
      <c r="OJ14" s="18">
        <v>0</v>
      </c>
      <c r="OK14" s="18"/>
      <c r="OL14" s="18"/>
      <c r="OM14" s="18">
        <v>0</v>
      </c>
      <c r="ON14" s="18">
        <v>1.1000000000000001</v>
      </c>
      <c r="OO14" s="18">
        <v>0.314</v>
      </c>
      <c r="OP14" s="18">
        <v>0.314</v>
      </c>
      <c r="OQ14" s="18">
        <v>0.78600000000000003</v>
      </c>
      <c r="OR14" s="18">
        <v>0</v>
      </c>
      <c r="OS14" s="18"/>
      <c r="OT14" s="18"/>
      <c r="OU14" s="18">
        <v>0</v>
      </c>
      <c r="OV14" s="18">
        <v>20</v>
      </c>
      <c r="OW14" s="18">
        <v>20</v>
      </c>
      <c r="OX14" s="18">
        <v>17.475729999999999</v>
      </c>
      <c r="OY14" s="18">
        <v>2.52427</v>
      </c>
      <c r="OZ14" s="18">
        <v>10.199999999999999</v>
      </c>
      <c r="PA14" s="18">
        <v>17.039870000000001</v>
      </c>
      <c r="PB14" s="18">
        <v>17.039940000000001</v>
      </c>
      <c r="PC14" s="18">
        <v>-6.8399400000000004</v>
      </c>
      <c r="PD14" s="18">
        <v>10</v>
      </c>
      <c r="PE14" s="18">
        <v>9.9830000000000005</v>
      </c>
      <c r="PF14" s="18">
        <v>9.9830000000000005</v>
      </c>
      <c r="PG14" s="18">
        <v>1.7000000000000001E-2</v>
      </c>
      <c r="PH14" s="18"/>
      <c r="PI14" s="18"/>
      <c r="PJ14" s="18"/>
      <c r="PK14" s="18">
        <v>0</v>
      </c>
      <c r="PL14" s="18">
        <v>0</v>
      </c>
      <c r="PM14" s="18"/>
      <c r="PN14" s="18"/>
      <c r="PO14" s="18">
        <v>0</v>
      </c>
      <c r="PP14" s="18">
        <v>1.1000000000000001</v>
      </c>
      <c r="PQ14" s="18">
        <v>1</v>
      </c>
      <c r="PR14" s="18">
        <v>1</v>
      </c>
      <c r="PS14" s="18">
        <v>0.1</v>
      </c>
      <c r="PT14" s="18">
        <v>3.4</v>
      </c>
      <c r="PU14" s="18"/>
      <c r="PV14" s="18"/>
      <c r="PW14" s="18">
        <v>3.4</v>
      </c>
      <c r="PX14" s="18">
        <v>3.4</v>
      </c>
      <c r="PY14" s="18">
        <v>3.3</v>
      </c>
      <c r="PZ14" s="18">
        <v>3.3</v>
      </c>
      <c r="QA14" s="18">
        <v>0.1</v>
      </c>
      <c r="QB14" s="18">
        <v>20</v>
      </c>
      <c r="QC14" s="18">
        <v>20.254359999999998</v>
      </c>
      <c r="QD14" s="18">
        <v>20.254290000000001</v>
      </c>
      <c r="QE14" s="18">
        <v>-0.25429000000000002</v>
      </c>
      <c r="QF14" s="18">
        <v>20</v>
      </c>
      <c r="QG14" s="18">
        <v>19.417480000000001</v>
      </c>
      <c r="QH14" s="18">
        <v>19.417480000000001</v>
      </c>
      <c r="QI14" s="18">
        <v>0.58252000000000004</v>
      </c>
      <c r="QJ14" s="18">
        <v>18.600000000000001</v>
      </c>
      <c r="QK14" s="18">
        <v>17.475729999999999</v>
      </c>
      <c r="QL14" s="18">
        <v>17.475729999999999</v>
      </c>
      <c r="QM14" s="18">
        <v>1.1242700000000001</v>
      </c>
      <c r="QN14" s="18">
        <v>3.4</v>
      </c>
      <c r="QO14" s="18">
        <v>3.5</v>
      </c>
      <c r="QP14" s="18">
        <v>3.5</v>
      </c>
      <c r="QQ14" s="18">
        <v>-0.1</v>
      </c>
      <c r="QR14" s="18">
        <v>18.5</v>
      </c>
      <c r="QS14" s="18">
        <v>17.961169999999999</v>
      </c>
      <c r="QT14" s="18">
        <v>17.96116</v>
      </c>
      <c r="QU14" s="18">
        <v>0.53883999999999999</v>
      </c>
      <c r="QV14" s="18">
        <v>0</v>
      </c>
      <c r="QW14" s="18"/>
      <c r="QX14" s="18"/>
      <c r="QY14" s="18">
        <v>0</v>
      </c>
      <c r="QZ14" s="18">
        <v>0</v>
      </c>
      <c r="RA14" s="18"/>
      <c r="RB14" s="18"/>
      <c r="RC14" s="18">
        <v>0</v>
      </c>
      <c r="RD14" s="18">
        <v>12.7</v>
      </c>
      <c r="RE14" s="18">
        <v>15.760999999999999</v>
      </c>
      <c r="RF14" s="18">
        <v>15.760999999999999</v>
      </c>
      <c r="RG14" s="18">
        <v>-3.0609999999999999</v>
      </c>
      <c r="RH14" s="18">
        <v>24.1</v>
      </c>
      <c r="RI14" s="18">
        <v>41.576000000000001</v>
      </c>
      <c r="RJ14" s="18">
        <v>41.576000000000001</v>
      </c>
      <c r="RK14" s="18">
        <v>-17.475999999999999</v>
      </c>
      <c r="RL14" s="18">
        <v>0</v>
      </c>
      <c r="RM14" s="18"/>
      <c r="RN14" s="18"/>
      <c r="RO14" s="18">
        <v>0</v>
      </c>
      <c r="RP14" s="18">
        <v>3.4</v>
      </c>
      <c r="RQ14" s="18">
        <v>3.4590000000000001</v>
      </c>
      <c r="RR14" s="18">
        <v>3.4590000000000001</v>
      </c>
      <c r="RS14" s="18">
        <v>-5.8999999999999997E-2</v>
      </c>
      <c r="RT14" s="18">
        <v>15.4</v>
      </c>
      <c r="RU14" s="18">
        <v>8.4396699999999996</v>
      </c>
      <c r="RV14" s="18"/>
      <c r="RW14" s="18">
        <v>15.4</v>
      </c>
      <c r="RX14" s="18">
        <v>2.4</v>
      </c>
      <c r="RY14" s="18">
        <v>2</v>
      </c>
      <c r="RZ14" s="18">
        <v>2</v>
      </c>
      <c r="SA14" s="18">
        <v>0.4</v>
      </c>
      <c r="SB14" s="18">
        <v>0.4</v>
      </c>
      <c r="SC14" s="18"/>
      <c r="SD14" s="18">
        <v>0.4</v>
      </c>
      <c r="SE14" s="18">
        <v>0</v>
      </c>
      <c r="SF14" s="18">
        <v>9.6999999999999993</v>
      </c>
      <c r="SG14" s="18">
        <v>8.9</v>
      </c>
      <c r="SH14" s="18">
        <v>8.9</v>
      </c>
      <c r="SI14" s="18">
        <v>0.8</v>
      </c>
      <c r="SJ14" s="18">
        <v>6.7</v>
      </c>
      <c r="SK14" s="18">
        <v>8.1999999999999993</v>
      </c>
      <c r="SL14" s="18">
        <v>8.1999999999999993</v>
      </c>
      <c r="SM14" s="18">
        <v>-1.5</v>
      </c>
      <c r="SN14" s="18">
        <v>11.7</v>
      </c>
      <c r="SO14" s="18">
        <v>15.53398</v>
      </c>
      <c r="SP14" s="18">
        <v>15.53398</v>
      </c>
      <c r="SQ14" s="18">
        <v>-3.8339799999999999</v>
      </c>
      <c r="SR14" s="18">
        <v>15.7</v>
      </c>
      <c r="SS14" s="18">
        <v>19.417480000000001</v>
      </c>
      <c r="ST14" s="18">
        <v>19.417470000000002</v>
      </c>
      <c r="SU14" s="18">
        <v>-3.7174700000000001</v>
      </c>
      <c r="SV14" s="18">
        <v>10</v>
      </c>
      <c r="SW14" s="18">
        <v>9.5</v>
      </c>
      <c r="SX14" s="18">
        <v>9.5</v>
      </c>
      <c r="SY14" s="18">
        <v>0.5</v>
      </c>
      <c r="SZ14" s="18">
        <v>22.2</v>
      </c>
      <c r="TA14" s="18">
        <v>17.663</v>
      </c>
      <c r="TB14" s="18">
        <v>17.663</v>
      </c>
      <c r="TC14" s="18">
        <v>4.5369999999999999</v>
      </c>
      <c r="TD14" s="18">
        <v>71.599999999999994</v>
      </c>
      <c r="TE14" s="18">
        <v>32.771999999999998</v>
      </c>
      <c r="TF14" s="18">
        <v>32.771999999999998</v>
      </c>
      <c r="TG14" s="18">
        <v>38.828000000000003</v>
      </c>
      <c r="TH14" s="18">
        <v>0</v>
      </c>
      <c r="TI14" s="18"/>
      <c r="TJ14" s="18"/>
      <c r="TK14" s="18">
        <v>0</v>
      </c>
      <c r="TL14" s="18">
        <v>20.8</v>
      </c>
      <c r="TM14" s="18">
        <v>21.645</v>
      </c>
      <c r="TN14" s="18">
        <v>21.645</v>
      </c>
      <c r="TO14" s="18">
        <v>-0.84499999999999997</v>
      </c>
      <c r="TP14" s="18">
        <v>36.4</v>
      </c>
      <c r="TQ14" s="18">
        <v>51.555</v>
      </c>
      <c r="TR14" s="18">
        <v>51.555</v>
      </c>
      <c r="TS14" s="18">
        <v>-15.154999999999999</v>
      </c>
      <c r="TT14" s="18">
        <v>0.5</v>
      </c>
      <c r="TU14" s="18">
        <v>0.9</v>
      </c>
      <c r="TV14" s="18">
        <v>0.748</v>
      </c>
      <c r="TW14" s="18">
        <v>-0.248</v>
      </c>
      <c r="TX14" s="18">
        <v>0.4</v>
      </c>
      <c r="TY14" s="18">
        <v>0.79600000000000004</v>
      </c>
      <c r="TZ14" s="18">
        <v>0.79600000000000004</v>
      </c>
      <c r="UA14" s="18">
        <v>-0.39600000000000002</v>
      </c>
      <c r="UB14" s="18">
        <v>18.600000000000001</v>
      </c>
      <c r="UC14" s="18">
        <v>21</v>
      </c>
      <c r="UD14" s="18">
        <v>19.417480000000001</v>
      </c>
      <c r="UE14" s="18">
        <v>-0.81747999999999998</v>
      </c>
      <c r="UF14" s="18">
        <v>5.0999999999999996</v>
      </c>
      <c r="UG14" s="18">
        <v>7</v>
      </c>
      <c r="UH14" s="18">
        <v>7</v>
      </c>
      <c r="UI14" s="18">
        <v>-1.9</v>
      </c>
      <c r="UJ14" s="18">
        <v>7.1</v>
      </c>
      <c r="UK14" s="18">
        <v>7.4</v>
      </c>
      <c r="UL14" s="18">
        <v>7.4</v>
      </c>
      <c r="UM14" s="18">
        <v>-0.3</v>
      </c>
      <c r="UN14" s="18">
        <v>20.399999999999999</v>
      </c>
      <c r="UO14" s="18">
        <v>19.417480000000001</v>
      </c>
      <c r="UP14" s="18">
        <v>19.417470000000002</v>
      </c>
      <c r="UQ14" s="18">
        <v>0.98253000000000001</v>
      </c>
      <c r="UR14" s="18">
        <v>20.399999999999999</v>
      </c>
      <c r="US14" s="18">
        <v>19.417480000000001</v>
      </c>
      <c r="UT14" s="18">
        <v>19.417470000000002</v>
      </c>
      <c r="UU14" s="18">
        <v>0.98253000000000001</v>
      </c>
      <c r="UV14" s="18">
        <v>20</v>
      </c>
      <c r="UW14" s="18">
        <v>19.417480000000001</v>
      </c>
      <c r="UX14" s="18">
        <v>19.417470000000002</v>
      </c>
      <c r="UY14" s="18">
        <v>0.58252999999999999</v>
      </c>
      <c r="UZ14" s="18">
        <v>1.9</v>
      </c>
      <c r="VA14" s="18">
        <v>0.41099999999999998</v>
      </c>
      <c r="VB14" s="18">
        <v>0.41099999999999998</v>
      </c>
      <c r="VC14" s="18">
        <v>1.4890000000000001</v>
      </c>
      <c r="VD14" s="18">
        <v>0</v>
      </c>
      <c r="VE14" s="18"/>
      <c r="VF14" s="18"/>
      <c r="VG14" s="18">
        <v>0</v>
      </c>
      <c r="VH14" s="18">
        <v>0</v>
      </c>
      <c r="VI14" s="18"/>
      <c r="VJ14" s="18"/>
      <c r="VK14" s="18">
        <v>0</v>
      </c>
      <c r="VL14" s="18">
        <v>0</v>
      </c>
      <c r="VM14" s="18"/>
      <c r="VN14" s="18"/>
      <c r="VO14" s="18">
        <v>0</v>
      </c>
      <c r="VP14" s="18"/>
      <c r="VQ14" s="18"/>
      <c r="VR14" s="18"/>
      <c r="VS14" s="18">
        <v>0</v>
      </c>
      <c r="VT14" s="18">
        <v>0</v>
      </c>
      <c r="VU14" s="18">
        <v>9.23</v>
      </c>
      <c r="VV14" s="18">
        <v>9.23</v>
      </c>
      <c r="VW14" s="18">
        <v>-9.23</v>
      </c>
      <c r="VX14" s="18">
        <v>0</v>
      </c>
      <c r="VY14" s="18">
        <v>7.9080000000000004</v>
      </c>
      <c r="VZ14" s="18">
        <v>7.9080000000000004</v>
      </c>
      <c r="WA14" s="18">
        <v>-7.9080000000000004</v>
      </c>
      <c r="WB14" s="18">
        <v>0</v>
      </c>
      <c r="WC14" s="18"/>
      <c r="WD14" s="18"/>
      <c r="WE14" s="18">
        <v>0</v>
      </c>
      <c r="WF14" s="18">
        <v>2.4</v>
      </c>
      <c r="WG14" s="18">
        <v>2.9009999999999998</v>
      </c>
      <c r="WH14" s="18">
        <v>2.9009999999999998</v>
      </c>
      <c r="WI14" s="18">
        <v>-0.501</v>
      </c>
      <c r="WJ14" s="18">
        <v>2.2000000000000002</v>
      </c>
      <c r="WK14" s="18">
        <v>2.4</v>
      </c>
      <c r="WL14" s="18">
        <v>2.4</v>
      </c>
      <c r="WM14" s="18">
        <v>-0.2</v>
      </c>
      <c r="WN14" s="18"/>
      <c r="WO14" s="18"/>
      <c r="WP14" s="18"/>
      <c r="WQ14" s="18">
        <v>0</v>
      </c>
      <c r="WR14" s="18"/>
      <c r="WS14" s="18"/>
      <c r="WT14" s="18"/>
      <c r="WU14" s="18">
        <v>0</v>
      </c>
      <c r="WV14" s="18">
        <v>0</v>
      </c>
      <c r="WW14" s="18"/>
      <c r="WX14" s="18"/>
      <c r="WY14" s="18">
        <v>0</v>
      </c>
      <c r="WZ14" s="18">
        <v>3.9</v>
      </c>
      <c r="XA14" s="18">
        <v>3.4</v>
      </c>
      <c r="XB14" s="18">
        <v>3.4</v>
      </c>
      <c r="XC14" s="18">
        <v>0.5</v>
      </c>
      <c r="XD14" s="18">
        <v>20</v>
      </c>
      <c r="XE14" s="18">
        <v>18.4466</v>
      </c>
      <c r="XF14" s="18">
        <v>18.4466</v>
      </c>
      <c r="XG14" s="18">
        <v>1.5533999999999999</v>
      </c>
      <c r="XH14" s="18">
        <v>8.9</v>
      </c>
      <c r="XI14" s="18">
        <v>10.8</v>
      </c>
      <c r="XJ14" s="18">
        <v>10.8</v>
      </c>
      <c r="XK14" s="18">
        <v>-1.9</v>
      </c>
      <c r="XL14" s="18">
        <v>28.9</v>
      </c>
      <c r="XM14" s="18">
        <v>29</v>
      </c>
      <c r="XN14" s="18">
        <v>29</v>
      </c>
      <c r="XO14" s="18">
        <v>-0.1</v>
      </c>
      <c r="XP14" s="18">
        <v>35.799999999999997</v>
      </c>
      <c r="XQ14" s="18">
        <v>29</v>
      </c>
      <c r="XR14" s="18">
        <v>29</v>
      </c>
      <c r="XS14" s="18">
        <v>6.8</v>
      </c>
      <c r="XT14" s="18">
        <v>14.7</v>
      </c>
      <c r="XU14" s="18">
        <v>14</v>
      </c>
      <c r="XV14" s="18">
        <v>14</v>
      </c>
      <c r="XW14" s="18">
        <v>0.7</v>
      </c>
      <c r="XX14" s="18">
        <v>18.3</v>
      </c>
      <c r="XY14" s="18">
        <v>19</v>
      </c>
      <c r="XZ14" s="18">
        <v>19</v>
      </c>
      <c r="YA14" s="18">
        <v>-0.7</v>
      </c>
      <c r="YB14" s="18">
        <v>7.6</v>
      </c>
      <c r="YC14" s="18">
        <v>8.44</v>
      </c>
      <c r="YD14" s="18">
        <v>8.44</v>
      </c>
      <c r="YE14" s="18">
        <v>-0.84</v>
      </c>
      <c r="YF14" s="18">
        <v>11.1</v>
      </c>
      <c r="YG14" s="18">
        <v>11</v>
      </c>
      <c r="YH14" s="18">
        <v>11</v>
      </c>
      <c r="YI14" s="18">
        <v>0.1</v>
      </c>
    </row>
    <row r="15" spans="1:659" ht="24" customHeight="1" x14ac:dyDescent="0.3">
      <c r="A15" s="1"/>
      <c r="B15" s="17" t="s">
        <v>60</v>
      </c>
      <c r="C15" s="17" t="s">
        <v>793</v>
      </c>
      <c r="D15" s="18">
        <v>200.7</v>
      </c>
      <c r="E15" s="18">
        <v>203.20388</v>
      </c>
      <c r="F15" s="18">
        <v>203.20388</v>
      </c>
      <c r="G15" s="18">
        <v>-2.5038800000000001</v>
      </c>
      <c r="H15" s="18">
        <v>589.6</v>
      </c>
      <c r="I15" s="18">
        <v>599.97</v>
      </c>
      <c r="J15" s="18">
        <v>599.97</v>
      </c>
      <c r="K15" s="18">
        <v>-10.37</v>
      </c>
      <c r="L15" s="18">
        <v>203.8</v>
      </c>
      <c r="M15" s="18">
        <v>195.18090000000001</v>
      </c>
      <c r="N15" s="18">
        <v>195.18090000000001</v>
      </c>
      <c r="O15" s="18">
        <v>8.6190999999999995</v>
      </c>
      <c r="P15" s="18"/>
      <c r="Q15" s="18"/>
      <c r="R15" s="18"/>
      <c r="S15" s="18">
        <v>0</v>
      </c>
      <c r="T15" s="18"/>
      <c r="U15" s="18"/>
      <c r="V15" s="18"/>
      <c r="W15" s="18">
        <v>0</v>
      </c>
      <c r="X15" s="18">
        <v>90.1</v>
      </c>
      <c r="Y15" s="18">
        <v>91.778639999999996</v>
      </c>
      <c r="Z15" s="18">
        <v>91.778639999999996</v>
      </c>
      <c r="AA15" s="18">
        <v>-1.6786399999999999</v>
      </c>
      <c r="AB15" s="18">
        <v>198</v>
      </c>
      <c r="AC15" s="18">
        <v>197.46752000000001</v>
      </c>
      <c r="AD15" s="18">
        <v>175.76840000000001</v>
      </c>
      <c r="AE15" s="18">
        <v>22.2316</v>
      </c>
      <c r="AF15" s="18"/>
      <c r="AG15" s="18"/>
      <c r="AH15" s="18"/>
      <c r="AI15" s="18">
        <v>0</v>
      </c>
      <c r="AJ15" s="18"/>
      <c r="AK15" s="18"/>
      <c r="AL15" s="18"/>
      <c r="AM15" s="18">
        <v>0</v>
      </c>
      <c r="AN15" s="18">
        <v>174.8</v>
      </c>
      <c r="AO15" s="18">
        <v>167.21120999999999</v>
      </c>
      <c r="AP15" s="18">
        <v>182.01992999999999</v>
      </c>
      <c r="AQ15" s="18">
        <v>-7.2199299999999997</v>
      </c>
      <c r="AR15" s="18">
        <v>175.1</v>
      </c>
      <c r="AS15" s="18">
        <v>167.21120999999999</v>
      </c>
      <c r="AT15" s="18">
        <v>182.01992999999999</v>
      </c>
      <c r="AU15" s="18">
        <v>-6.9199299999999999</v>
      </c>
      <c r="AV15" s="18">
        <v>174.8</v>
      </c>
      <c r="AW15" s="18">
        <v>167.21120999999999</v>
      </c>
      <c r="AX15" s="18">
        <v>182.01992999999999</v>
      </c>
      <c r="AY15" s="18">
        <v>-7.2199299999999997</v>
      </c>
      <c r="AZ15" s="18">
        <v>262.2</v>
      </c>
      <c r="BA15" s="18">
        <v>251.57001</v>
      </c>
      <c r="BB15" s="18">
        <v>273.84980000000002</v>
      </c>
      <c r="BC15" s="18">
        <v>-11.649800000000001</v>
      </c>
      <c r="BD15" s="18"/>
      <c r="BE15" s="18"/>
      <c r="BF15" s="18"/>
      <c r="BG15" s="18">
        <v>0</v>
      </c>
      <c r="BH15" s="18"/>
      <c r="BI15" s="18"/>
      <c r="BJ15" s="18"/>
      <c r="BK15" s="18">
        <v>0</v>
      </c>
      <c r="BL15" s="18">
        <v>477.8</v>
      </c>
      <c r="BM15" s="18">
        <v>458.87601999999998</v>
      </c>
      <c r="BN15" s="18">
        <v>443.12387999999999</v>
      </c>
      <c r="BO15" s="18">
        <v>34.676119999999997</v>
      </c>
      <c r="BP15" s="18">
        <v>5.5</v>
      </c>
      <c r="BQ15" s="18">
        <v>5.4625000000000004</v>
      </c>
      <c r="BR15" s="18">
        <v>5.4625000000000004</v>
      </c>
      <c r="BS15" s="18">
        <v>3.7499999999999999E-2</v>
      </c>
      <c r="BT15" s="18"/>
      <c r="BU15" s="18"/>
      <c r="BV15" s="18"/>
      <c r="BW15" s="18">
        <v>0</v>
      </c>
      <c r="BX15" s="18"/>
      <c r="BY15" s="18"/>
      <c r="BZ15" s="18"/>
      <c r="CA15" s="18">
        <v>0</v>
      </c>
      <c r="CB15" s="18"/>
      <c r="CC15" s="18"/>
      <c r="CD15" s="18"/>
      <c r="CE15" s="18">
        <v>0</v>
      </c>
      <c r="CF15" s="18"/>
      <c r="CG15" s="18"/>
      <c r="CH15" s="18"/>
      <c r="CI15" s="18">
        <v>0</v>
      </c>
      <c r="CJ15" s="18">
        <v>163.80000000000001</v>
      </c>
      <c r="CK15" s="18">
        <v>163.90777</v>
      </c>
      <c r="CL15" s="18">
        <v>163.90777</v>
      </c>
      <c r="CM15" s="18">
        <v>-0.10777</v>
      </c>
      <c r="CN15" s="18">
        <v>7.2</v>
      </c>
      <c r="CO15" s="18">
        <v>5.1333399999999996</v>
      </c>
      <c r="CP15" s="18">
        <v>5.1333399999999996</v>
      </c>
      <c r="CQ15" s="18">
        <v>2.0666600000000002</v>
      </c>
      <c r="CR15" s="18">
        <v>5.8</v>
      </c>
      <c r="CS15" s="18">
        <v>2.8177599999999998</v>
      </c>
      <c r="CT15" s="18">
        <v>2.8177599999999998</v>
      </c>
      <c r="CU15" s="18">
        <v>2.98224</v>
      </c>
      <c r="CV15" s="18"/>
      <c r="CW15" s="18"/>
      <c r="CX15" s="18"/>
      <c r="CY15" s="18">
        <v>0</v>
      </c>
      <c r="CZ15" s="18">
        <v>6.8</v>
      </c>
      <c r="DA15" s="18">
        <v>6.8787000000000003</v>
      </c>
      <c r="DB15" s="18">
        <v>6.8787000000000003</v>
      </c>
      <c r="DC15" s="18">
        <v>-7.8700000000000006E-2</v>
      </c>
      <c r="DD15" s="18">
        <v>12.6</v>
      </c>
      <c r="DE15" s="18">
        <v>14.919420000000001</v>
      </c>
      <c r="DF15" s="18">
        <v>14.919420000000001</v>
      </c>
      <c r="DG15" s="18">
        <v>-2.31942</v>
      </c>
      <c r="DH15" s="18">
        <v>78.900000000000006</v>
      </c>
      <c r="DI15" s="18">
        <v>77.788139999999999</v>
      </c>
      <c r="DJ15" s="18">
        <v>82.183300000000003</v>
      </c>
      <c r="DK15" s="18">
        <v>-3.2833000000000001</v>
      </c>
      <c r="DL15" s="18"/>
      <c r="DM15" s="18"/>
      <c r="DN15" s="18"/>
      <c r="DO15" s="18">
        <v>0</v>
      </c>
      <c r="DP15" s="18"/>
      <c r="DQ15" s="18"/>
      <c r="DR15" s="18"/>
      <c r="DS15" s="18">
        <v>0</v>
      </c>
      <c r="DT15" s="18"/>
      <c r="DU15" s="18"/>
      <c r="DV15" s="18"/>
      <c r="DW15" s="18">
        <v>0</v>
      </c>
      <c r="DX15" s="18"/>
      <c r="DY15" s="18"/>
      <c r="DZ15" s="18"/>
      <c r="EA15" s="18">
        <v>0</v>
      </c>
      <c r="EB15" s="18">
        <v>110.1</v>
      </c>
      <c r="EC15" s="18">
        <v>112.35728</v>
      </c>
      <c r="ED15" s="18">
        <v>112.35728</v>
      </c>
      <c r="EE15" s="18">
        <v>-2.2572800000000002</v>
      </c>
      <c r="EF15" s="18">
        <v>30.9</v>
      </c>
      <c r="EG15" s="18">
        <v>20.61936</v>
      </c>
      <c r="EH15" s="18">
        <v>33.551270000000002</v>
      </c>
      <c r="EI15" s="18">
        <v>-2.6512699999999998</v>
      </c>
      <c r="EJ15" s="18"/>
      <c r="EK15" s="18"/>
      <c r="EL15" s="18"/>
      <c r="EM15" s="18">
        <v>0</v>
      </c>
      <c r="EN15" s="18"/>
      <c r="EO15" s="18"/>
      <c r="EP15" s="18"/>
      <c r="EQ15" s="18">
        <v>0</v>
      </c>
      <c r="ER15" s="18"/>
      <c r="ES15" s="18"/>
      <c r="ET15" s="18"/>
      <c r="EU15" s="18">
        <v>0</v>
      </c>
      <c r="EV15" s="18">
        <v>6.5</v>
      </c>
      <c r="EW15" s="18">
        <v>6.39</v>
      </c>
      <c r="EX15" s="18">
        <v>6.39</v>
      </c>
      <c r="EY15" s="18">
        <v>0.11</v>
      </c>
      <c r="EZ15" s="18">
        <v>302.60000000000002</v>
      </c>
      <c r="FA15" s="18">
        <v>288.65980000000002</v>
      </c>
      <c r="FB15" s="18">
        <v>201.47050999999999</v>
      </c>
      <c r="FC15" s="18">
        <v>101.12949</v>
      </c>
      <c r="FD15" s="18">
        <v>45.7</v>
      </c>
      <c r="FE15" s="18">
        <v>50.0486</v>
      </c>
      <c r="FF15" s="18">
        <v>53.050379999999997</v>
      </c>
      <c r="FG15" s="18">
        <v>-7.3503800000000004</v>
      </c>
      <c r="FH15" s="18">
        <v>57.5</v>
      </c>
      <c r="FI15" s="18">
        <v>125.44825</v>
      </c>
      <c r="FJ15" s="18">
        <v>151.21556000000001</v>
      </c>
      <c r="FK15" s="18">
        <v>-93.715559999999996</v>
      </c>
      <c r="FL15" s="18">
        <v>27.5</v>
      </c>
      <c r="FM15" s="18">
        <v>28.017790000000002</v>
      </c>
      <c r="FN15" s="18">
        <v>26.417369999999998</v>
      </c>
      <c r="FO15" s="18">
        <v>1.08263</v>
      </c>
      <c r="FP15" s="18">
        <v>18.399999999999999</v>
      </c>
      <c r="FQ15" s="18">
        <v>18.088999999999999</v>
      </c>
      <c r="FR15" s="18">
        <v>18.088999999999999</v>
      </c>
      <c r="FS15" s="18">
        <v>0.311</v>
      </c>
      <c r="FT15" s="18">
        <v>17.7</v>
      </c>
      <c r="FU15" s="18">
        <v>17.961169999999999</v>
      </c>
      <c r="FV15" s="18">
        <v>17.96116</v>
      </c>
      <c r="FW15" s="18">
        <v>-0.26116</v>
      </c>
      <c r="FX15" s="18">
        <v>90.7</v>
      </c>
      <c r="FY15" s="18">
        <v>87.68835</v>
      </c>
      <c r="FZ15" s="18">
        <v>87.68835</v>
      </c>
      <c r="GA15" s="18">
        <v>3.0116499999999999</v>
      </c>
      <c r="GB15" s="18"/>
      <c r="GC15" s="18"/>
      <c r="GD15" s="18"/>
      <c r="GE15" s="18">
        <v>0</v>
      </c>
      <c r="GF15" s="18">
        <v>32.200000000000003</v>
      </c>
      <c r="GG15" s="18">
        <v>35</v>
      </c>
      <c r="GH15" s="18">
        <v>35</v>
      </c>
      <c r="GI15" s="18">
        <v>-2.8</v>
      </c>
      <c r="GJ15" s="18">
        <v>0</v>
      </c>
      <c r="GK15" s="18"/>
      <c r="GL15" s="18"/>
      <c r="GM15" s="18">
        <v>0</v>
      </c>
      <c r="GN15" s="18">
        <v>106</v>
      </c>
      <c r="GO15" s="18">
        <v>110.37475999999999</v>
      </c>
      <c r="GP15" s="18">
        <v>110.37475999999999</v>
      </c>
      <c r="GQ15" s="18">
        <v>-4.3747600000000002</v>
      </c>
      <c r="GR15" s="18">
        <v>7.5</v>
      </c>
      <c r="GS15" s="18">
        <v>7.7468599999999999</v>
      </c>
      <c r="GT15" s="18">
        <v>7.7468599999999999</v>
      </c>
      <c r="GU15" s="18">
        <v>-0.24686</v>
      </c>
      <c r="GV15" s="18">
        <v>8.3000000000000007</v>
      </c>
      <c r="GW15" s="18">
        <v>8.1271900000000006</v>
      </c>
      <c r="GX15" s="18">
        <v>8.1271900000000006</v>
      </c>
      <c r="GY15" s="18">
        <v>0.17280999999999999</v>
      </c>
      <c r="GZ15" s="18">
        <v>35.4</v>
      </c>
      <c r="HA15" s="18">
        <v>35.371740000000003</v>
      </c>
      <c r="HB15" s="18">
        <v>35.371600000000001</v>
      </c>
      <c r="HC15" s="18">
        <v>2.8400000000000002E-2</v>
      </c>
      <c r="HD15" s="18">
        <v>45</v>
      </c>
      <c r="HE15" s="18">
        <v>44.060189999999999</v>
      </c>
      <c r="HF15" s="18">
        <v>44.060189999999999</v>
      </c>
      <c r="HG15" s="18">
        <v>0.93981000000000003</v>
      </c>
      <c r="HH15" s="18">
        <v>1.9</v>
      </c>
      <c r="HI15" s="18">
        <v>1.97359</v>
      </c>
      <c r="HJ15" s="18">
        <v>1.97359</v>
      </c>
      <c r="HK15" s="18">
        <v>-7.3590000000000003E-2</v>
      </c>
      <c r="HL15" s="18">
        <v>12.2</v>
      </c>
      <c r="HM15" s="18">
        <v>14.997669999999999</v>
      </c>
      <c r="HN15" s="18">
        <v>14.997669999999999</v>
      </c>
      <c r="HO15" s="18">
        <v>-2.7976700000000001</v>
      </c>
      <c r="HP15" s="18">
        <v>88.7</v>
      </c>
      <c r="HQ15" s="18">
        <v>96.75685</v>
      </c>
      <c r="HR15" s="18">
        <v>99.110460000000003</v>
      </c>
      <c r="HS15" s="18">
        <v>-10.41046</v>
      </c>
      <c r="HT15" s="18"/>
      <c r="HU15" s="18"/>
      <c r="HV15" s="18"/>
      <c r="HW15" s="18">
        <v>0</v>
      </c>
      <c r="HX15" s="18"/>
      <c r="HY15" s="18"/>
      <c r="HZ15" s="18"/>
      <c r="IA15" s="18">
        <v>0</v>
      </c>
      <c r="IB15" s="18">
        <v>61.8</v>
      </c>
      <c r="IC15" s="18">
        <v>35.619590000000002</v>
      </c>
      <c r="ID15" s="18"/>
      <c r="IE15" s="18">
        <v>61.8</v>
      </c>
      <c r="IF15" s="18"/>
      <c r="IG15" s="18"/>
      <c r="IH15" s="18"/>
      <c r="II15" s="18">
        <v>0</v>
      </c>
      <c r="IJ15" s="18"/>
      <c r="IK15" s="18"/>
      <c r="IL15" s="18"/>
      <c r="IM15" s="18">
        <v>0</v>
      </c>
      <c r="IN15" s="18">
        <v>0</v>
      </c>
      <c r="IO15" s="18"/>
      <c r="IP15" s="18"/>
      <c r="IQ15" s="18">
        <v>0</v>
      </c>
      <c r="IR15" s="18"/>
      <c r="IS15" s="18"/>
      <c r="IT15" s="18"/>
      <c r="IU15" s="18">
        <v>0</v>
      </c>
      <c r="IV15" s="18"/>
      <c r="IW15" s="18"/>
      <c r="IX15" s="18"/>
      <c r="IY15" s="18">
        <v>0</v>
      </c>
      <c r="IZ15" s="18"/>
      <c r="JA15" s="18"/>
      <c r="JB15" s="18"/>
      <c r="JC15" s="18">
        <v>0</v>
      </c>
      <c r="JD15" s="18">
        <v>115.3</v>
      </c>
      <c r="JE15" s="18">
        <v>88.066779999999994</v>
      </c>
      <c r="JF15" s="18">
        <v>132.70939999999999</v>
      </c>
      <c r="JG15" s="18">
        <v>-17.409400000000002</v>
      </c>
      <c r="JH15" s="18"/>
      <c r="JI15" s="18"/>
      <c r="JJ15" s="18"/>
      <c r="JK15" s="18">
        <v>0</v>
      </c>
      <c r="JL15" s="18">
        <v>172.6</v>
      </c>
      <c r="JM15" s="18">
        <v>186.21592999999999</v>
      </c>
      <c r="JN15" s="18">
        <v>186.21592999999999</v>
      </c>
      <c r="JO15" s="18">
        <v>-13.615930000000001</v>
      </c>
      <c r="JP15" s="18">
        <v>200</v>
      </c>
      <c r="JQ15" s="18">
        <v>186.21592999999999</v>
      </c>
      <c r="JR15" s="18">
        <v>186.21592999999999</v>
      </c>
      <c r="JS15" s="18">
        <v>13.78407</v>
      </c>
      <c r="JT15" s="18">
        <v>182.6</v>
      </c>
      <c r="JU15" s="18">
        <v>186.77513999999999</v>
      </c>
      <c r="JV15" s="18">
        <v>186.77512999999999</v>
      </c>
      <c r="JW15" s="18">
        <v>-4.1751300000000002</v>
      </c>
      <c r="JX15" s="18"/>
      <c r="JY15" s="18"/>
      <c r="JZ15" s="18"/>
      <c r="KA15" s="18">
        <v>0</v>
      </c>
      <c r="KB15" s="18"/>
      <c r="KC15" s="18"/>
      <c r="KD15" s="18"/>
      <c r="KE15" s="18">
        <v>0</v>
      </c>
      <c r="KF15" s="18"/>
      <c r="KG15" s="18"/>
      <c r="KH15" s="18"/>
      <c r="KI15" s="18">
        <v>0</v>
      </c>
      <c r="KJ15" s="18"/>
      <c r="KK15" s="18"/>
      <c r="KL15" s="18"/>
      <c r="KM15" s="18">
        <v>0</v>
      </c>
      <c r="KN15" s="18"/>
      <c r="KO15" s="18"/>
      <c r="KP15" s="18"/>
      <c r="KQ15" s="18">
        <v>0</v>
      </c>
      <c r="KR15" s="18">
        <v>0</v>
      </c>
      <c r="KS15" s="18"/>
      <c r="KT15" s="18"/>
      <c r="KU15" s="18">
        <v>0</v>
      </c>
      <c r="KV15" s="18"/>
      <c r="KW15" s="18"/>
      <c r="KX15" s="18"/>
      <c r="KY15" s="18">
        <v>0</v>
      </c>
      <c r="KZ15" s="18"/>
      <c r="LA15" s="18"/>
      <c r="LB15" s="18"/>
      <c r="LC15" s="18">
        <v>0</v>
      </c>
      <c r="LD15" s="18">
        <v>4</v>
      </c>
      <c r="LE15" s="18">
        <v>3.7524000000000002</v>
      </c>
      <c r="LF15" s="18">
        <v>3.7524000000000002</v>
      </c>
      <c r="LG15" s="18">
        <v>0.24759999999999999</v>
      </c>
      <c r="LH15" s="18">
        <v>139.19999999999999</v>
      </c>
      <c r="LI15" s="18">
        <v>106.37951</v>
      </c>
      <c r="LJ15" s="18">
        <v>140.34587999999999</v>
      </c>
      <c r="LK15" s="18">
        <v>-1.14588</v>
      </c>
      <c r="LL15" s="18">
        <v>86.6</v>
      </c>
      <c r="LM15" s="18">
        <v>77.122119999999995</v>
      </c>
      <c r="LN15" s="18">
        <v>54.82179</v>
      </c>
      <c r="LO15" s="18">
        <v>31.778210000000001</v>
      </c>
      <c r="LP15" s="18">
        <v>63.2</v>
      </c>
      <c r="LQ15" s="18">
        <v>67.133979999999994</v>
      </c>
      <c r="LR15" s="18">
        <v>67.133979999999994</v>
      </c>
      <c r="LS15" s="18">
        <v>-3.93398</v>
      </c>
      <c r="LT15" s="18">
        <v>47.4</v>
      </c>
      <c r="LU15" s="18">
        <v>48.413229999999999</v>
      </c>
      <c r="LV15" s="18">
        <v>48.413229999999999</v>
      </c>
      <c r="LW15" s="18">
        <v>-1.0132300000000001</v>
      </c>
      <c r="LX15" s="18"/>
      <c r="LY15" s="18"/>
      <c r="LZ15" s="18"/>
      <c r="MA15" s="18">
        <v>0</v>
      </c>
      <c r="MB15" s="18"/>
      <c r="MC15" s="18"/>
      <c r="MD15" s="18"/>
      <c r="ME15" s="18">
        <v>0</v>
      </c>
      <c r="MF15" s="18"/>
      <c r="MG15" s="18"/>
      <c r="MH15" s="18"/>
      <c r="MI15" s="18">
        <v>0</v>
      </c>
      <c r="MJ15" s="18"/>
      <c r="MK15" s="18"/>
      <c r="ML15" s="18"/>
      <c r="MM15" s="18">
        <v>0</v>
      </c>
      <c r="MN15" s="18">
        <v>146.6</v>
      </c>
      <c r="MO15" s="18">
        <v>151.08876000000001</v>
      </c>
      <c r="MP15" s="18">
        <v>151.08875</v>
      </c>
      <c r="MQ15" s="18">
        <v>-4.4887499999999996</v>
      </c>
      <c r="MR15" s="18">
        <v>147.9</v>
      </c>
      <c r="MS15" s="18">
        <v>151.08876000000001</v>
      </c>
      <c r="MT15" s="18">
        <v>151.08875</v>
      </c>
      <c r="MU15" s="18">
        <v>-3.1887500000000002</v>
      </c>
      <c r="MV15" s="18">
        <v>149.9</v>
      </c>
      <c r="MW15" s="18">
        <v>151.54248000000001</v>
      </c>
      <c r="MX15" s="18">
        <v>151.54247000000001</v>
      </c>
      <c r="MY15" s="18">
        <v>-1.6424700000000001</v>
      </c>
      <c r="MZ15" s="18"/>
      <c r="NA15" s="18"/>
      <c r="NB15" s="18"/>
      <c r="NC15" s="18">
        <v>0</v>
      </c>
      <c r="ND15" s="18"/>
      <c r="NE15" s="18"/>
      <c r="NF15" s="18"/>
      <c r="NG15" s="18">
        <v>0</v>
      </c>
      <c r="NH15" s="18"/>
      <c r="NI15" s="18"/>
      <c r="NJ15" s="18"/>
      <c r="NK15" s="18">
        <v>0</v>
      </c>
      <c r="NL15" s="18"/>
      <c r="NM15" s="18"/>
      <c r="NN15" s="18"/>
      <c r="NO15" s="18">
        <v>0</v>
      </c>
      <c r="NP15" s="18"/>
      <c r="NQ15" s="18"/>
      <c r="NR15" s="18"/>
      <c r="NS15" s="18">
        <v>0</v>
      </c>
      <c r="NT15" s="18">
        <v>216.2</v>
      </c>
      <c r="NU15" s="18">
        <v>206.29038</v>
      </c>
      <c r="NV15" s="18">
        <v>206.29037</v>
      </c>
      <c r="NW15" s="18">
        <v>9.9096299999999999</v>
      </c>
      <c r="NX15" s="18">
        <v>103.6</v>
      </c>
      <c r="NY15" s="18">
        <v>103.45493</v>
      </c>
      <c r="NZ15" s="18">
        <v>103.45493</v>
      </c>
      <c r="OA15" s="18">
        <v>0.14507</v>
      </c>
      <c r="OB15" s="18">
        <v>0</v>
      </c>
      <c r="OC15" s="18"/>
      <c r="OD15" s="18"/>
      <c r="OE15" s="18">
        <v>0</v>
      </c>
      <c r="OF15" s="18">
        <v>23</v>
      </c>
      <c r="OG15" s="18">
        <v>63.636000000000003</v>
      </c>
      <c r="OH15" s="18">
        <v>63.636000000000003</v>
      </c>
      <c r="OI15" s="18">
        <v>-40.636000000000003</v>
      </c>
      <c r="OJ15" s="18">
        <v>0</v>
      </c>
      <c r="OK15" s="18"/>
      <c r="OL15" s="18"/>
      <c r="OM15" s="18">
        <v>0</v>
      </c>
      <c r="ON15" s="18">
        <v>1.1000000000000001</v>
      </c>
      <c r="OO15" s="18">
        <v>0.309</v>
      </c>
      <c r="OP15" s="18">
        <v>0.309</v>
      </c>
      <c r="OQ15" s="18">
        <v>0.79100000000000004</v>
      </c>
      <c r="OR15" s="18">
        <v>0</v>
      </c>
      <c r="OS15" s="18"/>
      <c r="OT15" s="18"/>
      <c r="OU15" s="18">
        <v>0</v>
      </c>
      <c r="OV15" s="18">
        <v>20</v>
      </c>
      <c r="OW15" s="18">
        <v>20</v>
      </c>
      <c r="OX15" s="18">
        <v>17.475729999999999</v>
      </c>
      <c r="OY15" s="18">
        <v>2.52427</v>
      </c>
      <c r="OZ15" s="18">
        <v>9.9</v>
      </c>
      <c r="PA15" s="18">
        <v>17.039870000000001</v>
      </c>
      <c r="PB15" s="18">
        <v>17.039940000000001</v>
      </c>
      <c r="PC15" s="18">
        <v>-7.1399400000000002</v>
      </c>
      <c r="PD15" s="18">
        <v>10</v>
      </c>
      <c r="PE15" s="18">
        <v>9.9830000000000005</v>
      </c>
      <c r="PF15" s="18">
        <v>9.9830000000000005</v>
      </c>
      <c r="PG15" s="18">
        <v>1.7000000000000001E-2</v>
      </c>
      <c r="PH15" s="18"/>
      <c r="PI15" s="18"/>
      <c r="PJ15" s="18"/>
      <c r="PK15" s="18">
        <v>0</v>
      </c>
      <c r="PL15" s="18">
        <v>0</v>
      </c>
      <c r="PM15" s="18"/>
      <c r="PN15" s="18"/>
      <c r="PO15" s="18">
        <v>0</v>
      </c>
      <c r="PP15" s="18">
        <v>1.1000000000000001</v>
      </c>
      <c r="PQ15" s="18">
        <v>1</v>
      </c>
      <c r="PR15" s="18">
        <v>1</v>
      </c>
      <c r="PS15" s="18">
        <v>0.1</v>
      </c>
      <c r="PT15" s="18">
        <v>3.6</v>
      </c>
      <c r="PU15" s="18"/>
      <c r="PV15" s="18"/>
      <c r="PW15" s="18">
        <v>3.6</v>
      </c>
      <c r="PX15" s="18">
        <v>3.4</v>
      </c>
      <c r="PY15" s="18">
        <v>3.3</v>
      </c>
      <c r="PZ15" s="18">
        <v>3.3</v>
      </c>
      <c r="QA15" s="18">
        <v>0.1</v>
      </c>
      <c r="QB15" s="18">
        <v>19.8</v>
      </c>
      <c r="QC15" s="18">
        <v>20.254359999999998</v>
      </c>
      <c r="QD15" s="18">
        <v>20.254290000000001</v>
      </c>
      <c r="QE15" s="18">
        <v>-0.45429000000000003</v>
      </c>
      <c r="QF15" s="18">
        <v>20</v>
      </c>
      <c r="QG15" s="18">
        <v>19.417480000000001</v>
      </c>
      <c r="QH15" s="18">
        <v>19.417480000000001</v>
      </c>
      <c r="QI15" s="18">
        <v>0.58252000000000004</v>
      </c>
      <c r="QJ15" s="18">
        <v>18.600000000000001</v>
      </c>
      <c r="QK15" s="18">
        <v>17.475729999999999</v>
      </c>
      <c r="QL15" s="18">
        <v>17.475729999999999</v>
      </c>
      <c r="QM15" s="18">
        <v>1.1242700000000001</v>
      </c>
      <c r="QN15" s="18">
        <v>3.4</v>
      </c>
      <c r="QO15" s="18">
        <v>3.5</v>
      </c>
      <c r="QP15" s="18">
        <v>3.5</v>
      </c>
      <c r="QQ15" s="18">
        <v>-0.1</v>
      </c>
      <c r="QR15" s="18">
        <v>18.5</v>
      </c>
      <c r="QS15" s="18">
        <v>17.961169999999999</v>
      </c>
      <c r="QT15" s="18">
        <v>17.96116</v>
      </c>
      <c r="QU15" s="18">
        <v>0.53883999999999999</v>
      </c>
      <c r="QV15" s="18">
        <v>0</v>
      </c>
      <c r="QW15" s="18"/>
      <c r="QX15" s="18"/>
      <c r="QY15" s="18">
        <v>0</v>
      </c>
      <c r="QZ15" s="18">
        <v>0</v>
      </c>
      <c r="RA15" s="18"/>
      <c r="RB15" s="18"/>
      <c r="RC15" s="18">
        <v>0</v>
      </c>
      <c r="RD15" s="18">
        <v>10.6</v>
      </c>
      <c r="RE15" s="18">
        <v>15.554</v>
      </c>
      <c r="RF15" s="18">
        <v>15.554</v>
      </c>
      <c r="RG15" s="18">
        <v>-4.9539999999999997</v>
      </c>
      <c r="RH15" s="18">
        <v>19.2</v>
      </c>
      <c r="RI15" s="18">
        <v>40.67</v>
      </c>
      <c r="RJ15" s="18">
        <v>40.67</v>
      </c>
      <c r="RK15" s="18">
        <v>-21.47</v>
      </c>
      <c r="RL15" s="18">
        <v>0</v>
      </c>
      <c r="RM15" s="18"/>
      <c r="RN15" s="18"/>
      <c r="RO15" s="18">
        <v>0</v>
      </c>
      <c r="RP15" s="18">
        <v>3.4</v>
      </c>
      <c r="RQ15" s="18">
        <v>3.4590000000000001</v>
      </c>
      <c r="RR15" s="18">
        <v>3.4590000000000001</v>
      </c>
      <c r="RS15" s="18">
        <v>-5.8999999999999997E-2</v>
      </c>
      <c r="RT15" s="18">
        <v>15.5</v>
      </c>
      <c r="RU15" s="18">
        <v>8.2390899999999991</v>
      </c>
      <c r="RV15" s="18"/>
      <c r="RW15" s="18">
        <v>15.5</v>
      </c>
      <c r="RX15" s="18">
        <v>2.4</v>
      </c>
      <c r="RY15" s="18">
        <v>2</v>
      </c>
      <c r="RZ15" s="18">
        <v>2</v>
      </c>
      <c r="SA15" s="18">
        <v>0.4</v>
      </c>
      <c r="SB15" s="18">
        <v>0.4</v>
      </c>
      <c r="SC15" s="18"/>
      <c r="SD15" s="18">
        <v>0.4</v>
      </c>
      <c r="SE15" s="18">
        <v>0</v>
      </c>
      <c r="SF15" s="18">
        <v>9.6999999999999993</v>
      </c>
      <c r="SG15" s="18">
        <v>8.9</v>
      </c>
      <c r="SH15" s="18">
        <v>8.9</v>
      </c>
      <c r="SI15" s="18">
        <v>0.8</v>
      </c>
      <c r="SJ15" s="18">
        <v>6.7</v>
      </c>
      <c r="SK15" s="18">
        <v>8.1999999999999993</v>
      </c>
      <c r="SL15" s="18">
        <v>8.1999999999999993</v>
      </c>
      <c r="SM15" s="18">
        <v>-1.5</v>
      </c>
      <c r="SN15" s="18">
        <v>11.8</v>
      </c>
      <c r="SO15" s="18">
        <v>15.53398</v>
      </c>
      <c r="SP15" s="18">
        <v>15.53398</v>
      </c>
      <c r="SQ15" s="18">
        <v>-3.7339799999999999</v>
      </c>
      <c r="SR15" s="18">
        <v>16.7</v>
      </c>
      <c r="SS15" s="18">
        <v>19.417480000000001</v>
      </c>
      <c r="ST15" s="18">
        <v>19.417470000000002</v>
      </c>
      <c r="SU15" s="18">
        <v>-2.7174700000000001</v>
      </c>
      <c r="SV15" s="18">
        <v>10</v>
      </c>
      <c r="SW15" s="18">
        <v>9.5</v>
      </c>
      <c r="SX15" s="18">
        <v>9.5</v>
      </c>
      <c r="SY15" s="18">
        <v>0.5</v>
      </c>
      <c r="SZ15" s="18">
        <v>20.3</v>
      </c>
      <c r="TA15" s="18">
        <v>18.359000000000002</v>
      </c>
      <c r="TB15" s="18">
        <v>18.359000000000002</v>
      </c>
      <c r="TC15" s="18">
        <v>1.9410000000000001</v>
      </c>
      <c r="TD15" s="18">
        <v>71.599999999999994</v>
      </c>
      <c r="TE15" s="18">
        <v>32.024999999999999</v>
      </c>
      <c r="TF15" s="18">
        <v>32.024999999999999</v>
      </c>
      <c r="TG15" s="18">
        <v>39.575000000000003</v>
      </c>
      <c r="TH15" s="18">
        <v>0</v>
      </c>
      <c r="TI15" s="18"/>
      <c r="TJ15" s="18"/>
      <c r="TK15" s="18">
        <v>0</v>
      </c>
      <c r="TL15" s="18">
        <v>19.3</v>
      </c>
      <c r="TM15" s="18">
        <v>18.710999999999999</v>
      </c>
      <c r="TN15" s="18">
        <v>18.710999999999999</v>
      </c>
      <c r="TO15" s="18">
        <v>0.58899999999999997</v>
      </c>
      <c r="TP15" s="18">
        <v>37.4</v>
      </c>
      <c r="TQ15" s="18">
        <v>49.055</v>
      </c>
      <c r="TR15" s="18">
        <v>49.055</v>
      </c>
      <c r="TS15" s="18">
        <v>-11.654999999999999</v>
      </c>
      <c r="TT15" s="18">
        <v>0.4</v>
      </c>
      <c r="TU15" s="18">
        <v>0.9</v>
      </c>
      <c r="TV15" s="18">
        <v>0.65</v>
      </c>
      <c r="TW15" s="18">
        <v>-0.25</v>
      </c>
      <c r="TX15" s="18">
        <v>0.8</v>
      </c>
      <c r="TY15" s="18">
        <v>0.65700000000000003</v>
      </c>
      <c r="TZ15" s="18">
        <v>0.65700000000000003</v>
      </c>
      <c r="UA15" s="18">
        <v>0.14299999999999999</v>
      </c>
      <c r="UB15" s="18">
        <v>18.5</v>
      </c>
      <c r="UC15" s="18">
        <v>21</v>
      </c>
      <c r="UD15" s="18">
        <v>19.417480000000001</v>
      </c>
      <c r="UE15" s="18">
        <v>-0.91747999999999996</v>
      </c>
      <c r="UF15" s="18">
        <v>5</v>
      </c>
      <c r="UG15" s="18">
        <v>7</v>
      </c>
      <c r="UH15" s="18">
        <v>7</v>
      </c>
      <c r="UI15" s="18">
        <v>-2</v>
      </c>
      <c r="UJ15" s="18">
        <v>6.8</v>
      </c>
      <c r="UK15" s="18">
        <v>7.4</v>
      </c>
      <c r="UL15" s="18">
        <v>7.4</v>
      </c>
      <c r="UM15" s="18">
        <v>-0.6</v>
      </c>
      <c r="UN15" s="18">
        <v>20.399999999999999</v>
      </c>
      <c r="UO15" s="18">
        <v>19.417480000000001</v>
      </c>
      <c r="UP15" s="18">
        <v>19.417470000000002</v>
      </c>
      <c r="UQ15" s="18">
        <v>0.98253000000000001</v>
      </c>
      <c r="UR15" s="18">
        <v>20.399999999999999</v>
      </c>
      <c r="US15" s="18">
        <v>19.417480000000001</v>
      </c>
      <c r="UT15" s="18">
        <v>19.417470000000002</v>
      </c>
      <c r="UU15" s="18">
        <v>0.98253000000000001</v>
      </c>
      <c r="UV15" s="18">
        <v>20</v>
      </c>
      <c r="UW15" s="18">
        <v>19.417480000000001</v>
      </c>
      <c r="UX15" s="18">
        <v>19.417470000000002</v>
      </c>
      <c r="UY15" s="18">
        <v>0.58252999999999999</v>
      </c>
      <c r="UZ15" s="18">
        <v>2</v>
      </c>
      <c r="VA15" s="18">
        <v>0.38100000000000001</v>
      </c>
      <c r="VB15" s="18">
        <v>0.38100000000000001</v>
      </c>
      <c r="VC15" s="18">
        <v>1.619</v>
      </c>
      <c r="VD15" s="18">
        <v>0</v>
      </c>
      <c r="VE15" s="18"/>
      <c r="VF15" s="18"/>
      <c r="VG15" s="18">
        <v>0</v>
      </c>
      <c r="VH15" s="18">
        <v>0</v>
      </c>
      <c r="VI15" s="18"/>
      <c r="VJ15" s="18"/>
      <c r="VK15" s="18">
        <v>0</v>
      </c>
      <c r="VL15" s="18">
        <v>0</v>
      </c>
      <c r="VM15" s="18"/>
      <c r="VN15" s="18"/>
      <c r="VO15" s="18">
        <v>0</v>
      </c>
      <c r="VP15" s="18"/>
      <c r="VQ15" s="18"/>
      <c r="VR15" s="18"/>
      <c r="VS15" s="18">
        <v>0</v>
      </c>
      <c r="VT15" s="18">
        <v>0</v>
      </c>
      <c r="VU15" s="18">
        <v>10.693</v>
      </c>
      <c r="VV15" s="18">
        <v>10.693</v>
      </c>
      <c r="VW15" s="18">
        <v>-10.693</v>
      </c>
      <c r="VX15" s="18">
        <v>0</v>
      </c>
      <c r="VY15" s="18">
        <v>9.0990000000000002</v>
      </c>
      <c r="VZ15" s="18">
        <v>9.0990000000000002</v>
      </c>
      <c r="WA15" s="18">
        <v>-9.0990000000000002</v>
      </c>
      <c r="WB15" s="18">
        <v>0</v>
      </c>
      <c r="WC15" s="18"/>
      <c r="WD15" s="18"/>
      <c r="WE15" s="18">
        <v>0</v>
      </c>
      <c r="WF15" s="18">
        <v>2.4</v>
      </c>
      <c r="WG15" s="18">
        <v>2.9009999999999998</v>
      </c>
      <c r="WH15" s="18">
        <v>2.9009999999999998</v>
      </c>
      <c r="WI15" s="18">
        <v>-0.501</v>
      </c>
      <c r="WJ15" s="18">
        <v>2.2000000000000002</v>
      </c>
      <c r="WK15" s="18">
        <v>2.4</v>
      </c>
      <c r="WL15" s="18">
        <v>2.4</v>
      </c>
      <c r="WM15" s="18">
        <v>-0.2</v>
      </c>
      <c r="WN15" s="18"/>
      <c r="WO15" s="18"/>
      <c r="WP15" s="18"/>
      <c r="WQ15" s="18">
        <v>0</v>
      </c>
      <c r="WR15" s="18"/>
      <c r="WS15" s="18"/>
      <c r="WT15" s="18"/>
      <c r="WU15" s="18">
        <v>0</v>
      </c>
      <c r="WV15" s="18">
        <v>0</v>
      </c>
      <c r="WW15" s="18"/>
      <c r="WX15" s="18"/>
      <c r="WY15" s="18">
        <v>0</v>
      </c>
      <c r="WZ15" s="18">
        <v>3.9</v>
      </c>
      <c r="XA15" s="18">
        <v>3.4</v>
      </c>
      <c r="XB15" s="18">
        <v>3.4</v>
      </c>
      <c r="XC15" s="18">
        <v>0.5</v>
      </c>
      <c r="XD15" s="18">
        <v>20</v>
      </c>
      <c r="XE15" s="18">
        <v>18.4466</v>
      </c>
      <c r="XF15" s="18">
        <v>18.4466</v>
      </c>
      <c r="XG15" s="18">
        <v>1.5533999999999999</v>
      </c>
      <c r="XH15" s="18">
        <v>9.1999999999999993</v>
      </c>
      <c r="XI15" s="18">
        <v>10.8</v>
      </c>
      <c r="XJ15" s="18">
        <v>10.8</v>
      </c>
      <c r="XK15" s="18">
        <v>-1.6</v>
      </c>
      <c r="XL15" s="18">
        <v>28.4</v>
      </c>
      <c r="XM15" s="18">
        <v>29</v>
      </c>
      <c r="XN15" s="18">
        <v>29</v>
      </c>
      <c r="XO15" s="18">
        <v>-0.6</v>
      </c>
      <c r="XP15" s="18">
        <v>35.1</v>
      </c>
      <c r="XQ15" s="18">
        <v>29</v>
      </c>
      <c r="XR15" s="18">
        <v>29</v>
      </c>
      <c r="XS15" s="18">
        <v>6.1</v>
      </c>
      <c r="XT15" s="18">
        <v>15.1</v>
      </c>
      <c r="XU15" s="18">
        <v>14</v>
      </c>
      <c r="XV15" s="18">
        <v>14</v>
      </c>
      <c r="XW15" s="18">
        <v>1.1000000000000001</v>
      </c>
      <c r="XX15" s="18">
        <v>18.3</v>
      </c>
      <c r="XY15" s="18">
        <v>19</v>
      </c>
      <c r="XZ15" s="18">
        <v>19</v>
      </c>
      <c r="YA15" s="18">
        <v>-0.7</v>
      </c>
      <c r="YB15" s="18">
        <v>7.2</v>
      </c>
      <c r="YC15" s="18">
        <v>8.44</v>
      </c>
      <c r="YD15" s="18">
        <v>8.44</v>
      </c>
      <c r="YE15" s="18">
        <v>-1.24</v>
      </c>
      <c r="YF15" s="18">
        <v>11.2</v>
      </c>
      <c r="YG15" s="18">
        <v>11</v>
      </c>
      <c r="YH15" s="18">
        <v>11</v>
      </c>
      <c r="YI15" s="18">
        <v>0.2</v>
      </c>
    </row>
    <row r="16" spans="1:659" ht="24" customHeight="1" x14ac:dyDescent="0.3">
      <c r="A16" s="1"/>
      <c r="B16" s="19" t="s">
        <v>60</v>
      </c>
      <c r="C16" s="19" t="s">
        <v>794</v>
      </c>
      <c r="D16" s="20">
        <v>197.9</v>
      </c>
      <c r="E16" s="20">
        <v>203.20388</v>
      </c>
      <c r="F16" s="20">
        <v>203.20388</v>
      </c>
      <c r="G16" s="20">
        <v>-5.3038800000000004</v>
      </c>
      <c r="H16" s="20">
        <v>583.9</v>
      </c>
      <c r="I16" s="20">
        <v>599.97</v>
      </c>
      <c r="J16" s="20">
        <v>599.97</v>
      </c>
      <c r="K16" s="20">
        <v>-16.07</v>
      </c>
      <c r="L16" s="20">
        <v>203.5</v>
      </c>
      <c r="M16" s="20">
        <v>195.18090000000001</v>
      </c>
      <c r="N16" s="20">
        <v>195.18090000000001</v>
      </c>
      <c r="O16" s="20">
        <v>8.3191000000000006</v>
      </c>
      <c r="P16" s="20"/>
      <c r="Q16" s="20"/>
      <c r="R16" s="20"/>
      <c r="S16" s="20">
        <v>0</v>
      </c>
      <c r="T16" s="20"/>
      <c r="U16" s="20"/>
      <c r="V16" s="20"/>
      <c r="W16" s="20">
        <v>0</v>
      </c>
      <c r="X16" s="20">
        <v>89.1</v>
      </c>
      <c r="Y16" s="20">
        <v>91.778639999999996</v>
      </c>
      <c r="Z16" s="20">
        <v>91.778639999999996</v>
      </c>
      <c r="AA16" s="20">
        <v>-2.6786400000000001</v>
      </c>
      <c r="AB16" s="20">
        <v>195.1</v>
      </c>
      <c r="AC16" s="20">
        <v>199.85561999999999</v>
      </c>
      <c r="AD16" s="20">
        <v>165.22857999999999</v>
      </c>
      <c r="AE16" s="20">
        <v>29.871420000000001</v>
      </c>
      <c r="AF16" s="20"/>
      <c r="AG16" s="20"/>
      <c r="AH16" s="20"/>
      <c r="AI16" s="20">
        <v>0</v>
      </c>
      <c r="AJ16" s="20"/>
      <c r="AK16" s="20"/>
      <c r="AL16" s="20"/>
      <c r="AM16" s="20">
        <v>0</v>
      </c>
      <c r="AN16" s="20">
        <v>156.4</v>
      </c>
      <c r="AO16" s="20">
        <v>165.14725000000001</v>
      </c>
      <c r="AP16" s="20">
        <v>182.01992999999999</v>
      </c>
      <c r="AQ16" s="20">
        <v>-25.61993</v>
      </c>
      <c r="AR16" s="20">
        <v>155.69999999999999</v>
      </c>
      <c r="AS16" s="20">
        <v>165.14725000000001</v>
      </c>
      <c r="AT16" s="20">
        <v>182.01992999999999</v>
      </c>
      <c r="AU16" s="20">
        <v>-26.319929999999999</v>
      </c>
      <c r="AV16" s="20">
        <v>155.9</v>
      </c>
      <c r="AW16" s="20">
        <v>165.14725000000001</v>
      </c>
      <c r="AX16" s="20">
        <v>182.01992999999999</v>
      </c>
      <c r="AY16" s="20">
        <v>-26.11993</v>
      </c>
      <c r="AZ16" s="20">
        <v>247.2</v>
      </c>
      <c r="BA16" s="20">
        <v>248.46477999999999</v>
      </c>
      <c r="BB16" s="20">
        <v>273.84980999999999</v>
      </c>
      <c r="BC16" s="20">
        <v>-26.649809999999999</v>
      </c>
      <c r="BD16" s="20"/>
      <c r="BE16" s="20"/>
      <c r="BF16" s="20"/>
      <c r="BG16" s="20">
        <v>0</v>
      </c>
      <c r="BH16" s="20"/>
      <c r="BI16" s="20"/>
      <c r="BJ16" s="20"/>
      <c r="BK16" s="20">
        <v>0</v>
      </c>
      <c r="BL16" s="20">
        <v>463.9</v>
      </c>
      <c r="BM16" s="20">
        <v>460.96195</v>
      </c>
      <c r="BN16" s="20">
        <v>372.58292999999998</v>
      </c>
      <c r="BO16" s="20">
        <v>91.317070000000001</v>
      </c>
      <c r="BP16" s="20">
        <v>5.3</v>
      </c>
      <c r="BQ16" s="20">
        <v>5.4625000000000004</v>
      </c>
      <c r="BR16" s="20">
        <v>5.4625000000000004</v>
      </c>
      <c r="BS16" s="20">
        <v>-0.16250000000000001</v>
      </c>
      <c r="BT16" s="20"/>
      <c r="BU16" s="20"/>
      <c r="BV16" s="20"/>
      <c r="BW16" s="20">
        <v>0</v>
      </c>
      <c r="BX16" s="20"/>
      <c r="BY16" s="20"/>
      <c r="BZ16" s="20"/>
      <c r="CA16" s="20">
        <v>0</v>
      </c>
      <c r="CB16" s="20"/>
      <c r="CC16" s="20"/>
      <c r="CD16" s="20"/>
      <c r="CE16" s="20">
        <v>0</v>
      </c>
      <c r="CF16" s="20"/>
      <c r="CG16" s="20"/>
      <c r="CH16" s="20"/>
      <c r="CI16" s="20">
        <v>0</v>
      </c>
      <c r="CJ16" s="20">
        <v>158.30000000000001</v>
      </c>
      <c r="CK16" s="20">
        <v>163.90777</v>
      </c>
      <c r="CL16" s="20">
        <v>163.90777</v>
      </c>
      <c r="CM16" s="20">
        <v>-5.6077700000000004</v>
      </c>
      <c r="CN16" s="20">
        <v>6.6</v>
      </c>
      <c r="CO16" s="20">
        <v>5.1333399999999996</v>
      </c>
      <c r="CP16" s="20">
        <v>5.1333399999999996</v>
      </c>
      <c r="CQ16" s="20">
        <v>1.4666600000000001</v>
      </c>
      <c r="CR16" s="20">
        <v>5.6</v>
      </c>
      <c r="CS16" s="20">
        <v>2.8177599999999998</v>
      </c>
      <c r="CT16" s="20">
        <v>2.8177599999999998</v>
      </c>
      <c r="CU16" s="20">
        <v>2.7822399999999998</v>
      </c>
      <c r="CV16" s="20"/>
      <c r="CW16" s="20"/>
      <c r="CX16" s="20"/>
      <c r="CY16" s="20">
        <v>0</v>
      </c>
      <c r="CZ16" s="20">
        <v>6.8</v>
      </c>
      <c r="DA16" s="20">
        <v>6.8787000000000003</v>
      </c>
      <c r="DB16" s="20">
        <v>6.8787000000000003</v>
      </c>
      <c r="DC16" s="20">
        <v>-7.8700000000000006E-2</v>
      </c>
      <c r="DD16" s="20">
        <v>12.6</v>
      </c>
      <c r="DE16" s="20">
        <v>14.919420000000001</v>
      </c>
      <c r="DF16" s="20">
        <v>14.919420000000001</v>
      </c>
      <c r="DG16" s="20">
        <v>-2.31942</v>
      </c>
      <c r="DH16" s="20">
        <v>77.900000000000006</v>
      </c>
      <c r="DI16" s="20">
        <v>79.174599999999998</v>
      </c>
      <c r="DJ16" s="20">
        <v>81.70693</v>
      </c>
      <c r="DK16" s="20">
        <v>-3.8069299999999999</v>
      </c>
      <c r="DL16" s="20"/>
      <c r="DM16" s="20"/>
      <c r="DN16" s="20"/>
      <c r="DO16" s="20">
        <v>0</v>
      </c>
      <c r="DP16" s="20"/>
      <c r="DQ16" s="20"/>
      <c r="DR16" s="20"/>
      <c r="DS16" s="20">
        <v>0</v>
      </c>
      <c r="DT16" s="20"/>
      <c r="DU16" s="20"/>
      <c r="DV16" s="20"/>
      <c r="DW16" s="20">
        <v>0</v>
      </c>
      <c r="DX16" s="20"/>
      <c r="DY16" s="20"/>
      <c r="DZ16" s="20"/>
      <c r="EA16" s="20">
        <v>0</v>
      </c>
      <c r="EB16" s="20">
        <v>108.7</v>
      </c>
      <c r="EC16" s="20">
        <v>112.35728</v>
      </c>
      <c r="ED16" s="20">
        <v>112.35728</v>
      </c>
      <c r="EE16" s="20">
        <v>-3.6572800000000001</v>
      </c>
      <c r="EF16" s="20">
        <v>30.9</v>
      </c>
      <c r="EG16" s="20">
        <v>34.31597</v>
      </c>
      <c r="EH16" s="20">
        <v>27.330100000000002</v>
      </c>
      <c r="EI16" s="20">
        <v>3.5699000000000001</v>
      </c>
      <c r="EJ16" s="20"/>
      <c r="EK16" s="20"/>
      <c r="EL16" s="20"/>
      <c r="EM16" s="20">
        <v>0</v>
      </c>
      <c r="EN16" s="20"/>
      <c r="EO16" s="20"/>
      <c r="EP16" s="20"/>
      <c r="EQ16" s="20">
        <v>0</v>
      </c>
      <c r="ER16" s="20"/>
      <c r="ES16" s="20"/>
      <c r="ET16" s="20"/>
      <c r="EU16" s="20">
        <v>0</v>
      </c>
      <c r="EV16" s="20">
        <v>6.5</v>
      </c>
      <c r="EW16" s="20">
        <v>6.39</v>
      </c>
      <c r="EX16" s="20">
        <v>6.39</v>
      </c>
      <c r="EY16" s="20">
        <v>0.11</v>
      </c>
      <c r="EZ16" s="20">
        <v>299.8</v>
      </c>
      <c r="FA16" s="20">
        <v>288.65980000000002</v>
      </c>
      <c r="FB16" s="20">
        <v>288.65985999999998</v>
      </c>
      <c r="FC16" s="20">
        <v>11.140140000000001</v>
      </c>
      <c r="FD16" s="20">
        <v>47</v>
      </c>
      <c r="FE16" s="20">
        <v>50.0486</v>
      </c>
      <c r="FF16" s="20">
        <v>53.050379999999997</v>
      </c>
      <c r="FG16" s="20">
        <v>-6.0503799999999996</v>
      </c>
      <c r="FH16" s="20">
        <v>50.8</v>
      </c>
      <c r="FI16" s="20">
        <v>126.85252</v>
      </c>
      <c r="FJ16" s="20">
        <v>151.21556000000001</v>
      </c>
      <c r="FK16" s="20">
        <v>-100.41556</v>
      </c>
      <c r="FL16" s="20">
        <v>27.2</v>
      </c>
      <c r="FM16" s="20">
        <v>28.017790000000002</v>
      </c>
      <c r="FN16" s="20">
        <v>26.417369999999998</v>
      </c>
      <c r="FO16" s="20">
        <v>0.78263000000000005</v>
      </c>
      <c r="FP16" s="20">
        <v>18.399999999999999</v>
      </c>
      <c r="FQ16" s="20">
        <v>18.088999999999999</v>
      </c>
      <c r="FR16" s="20">
        <v>18.088999999999999</v>
      </c>
      <c r="FS16" s="20">
        <v>0.311</v>
      </c>
      <c r="FT16" s="20">
        <v>17.7</v>
      </c>
      <c r="FU16" s="20">
        <v>17.961169999999999</v>
      </c>
      <c r="FV16" s="20">
        <v>17.96116</v>
      </c>
      <c r="FW16" s="20">
        <v>-0.26116</v>
      </c>
      <c r="FX16" s="20">
        <v>89.6</v>
      </c>
      <c r="FY16" s="20">
        <v>87.68835</v>
      </c>
      <c r="FZ16" s="20">
        <v>87.68835</v>
      </c>
      <c r="GA16" s="20">
        <v>1.9116500000000001</v>
      </c>
      <c r="GB16" s="20"/>
      <c r="GC16" s="20"/>
      <c r="GD16" s="20"/>
      <c r="GE16" s="20">
        <v>0</v>
      </c>
      <c r="GF16" s="20">
        <v>29.1</v>
      </c>
      <c r="GG16" s="20">
        <v>35</v>
      </c>
      <c r="GH16" s="20">
        <v>35</v>
      </c>
      <c r="GI16" s="20">
        <v>-5.9</v>
      </c>
      <c r="GJ16" s="20">
        <v>0</v>
      </c>
      <c r="GK16" s="20"/>
      <c r="GL16" s="20"/>
      <c r="GM16" s="20">
        <v>0</v>
      </c>
      <c r="GN16" s="20">
        <v>103.3</v>
      </c>
      <c r="GO16" s="20">
        <v>110.37475999999999</v>
      </c>
      <c r="GP16" s="20">
        <v>110.37475999999999</v>
      </c>
      <c r="GQ16" s="20">
        <v>-7.0747600000000004</v>
      </c>
      <c r="GR16" s="20">
        <v>7.5</v>
      </c>
      <c r="GS16" s="20">
        <v>7.7468599999999999</v>
      </c>
      <c r="GT16" s="20">
        <v>7.7468599999999999</v>
      </c>
      <c r="GU16" s="20">
        <v>-0.24686</v>
      </c>
      <c r="GV16" s="20">
        <v>8.1999999999999993</v>
      </c>
      <c r="GW16" s="20">
        <v>8.1271900000000006</v>
      </c>
      <c r="GX16" s="20">
        <v>8.1271900000000006</v>
      </c>
      <c r="GY16" s="20">
        <v>7.281E-2</v>
      </c>
      <c r="GZ16" s="20">
        <v>28.7</v>
      </c>
      <c r="HA16" s="20">
        <v>35.371740000000003</v>
      </c>
      <c r="HB16" s="20">
        <v>35.371400000000001</v>
      </c>
      <c r="HC16" s="20">
        <v>-6.6714000000000002</v>
      </c>
      <c r="HD16" s="20">
        <v>43.6</v>
      </c>
      <c r="HE16" s="20">
        <v>44.060189999999999</v>
      </c>
      <c r="HF16" s="20">
        <v>44.060189999999999</v>
      </c>
      <c r="HG16" s="20">
        <v>-0.46018999999999999</v>
      </c>
      <c r="HH16" s="20">
        <v>1.9</v>
      </c>
      <c r="HI16" s="20">
        <v>1.97359</v>
      </c>
      <c r="HJ16" s="20">
        <v>1.97359</v>
      </c>
      <c r="HK16" s="20">
        <v>-7.3590000000000003E-2</v>
      </c>
      <c r="HL16" s="20">
        <v>12</v>
      </c>
      <c r="HM16" s="20">
        <v>14.997669999999999</v>
      </c>
      <c r="HN16" s="20">
        <v>14.997669999999999</v>
      </c>
      <c r="HO16" s="20">
        <v>-2.9976699999999998</v>
      </c>
      <c r="HP16" s="20">
        <v>84.1</v>
      </c>
      <c r="HQ16" s="20">
        <v>96.75685</v>
      </c>
      <c r="HR16" s="20">
        <v>98.873679999999993</v>
      </c>
      <c r="HS16" s="20">
        <v>-14.773680000000001</v>
      </c>
      <c r="HT16" s="20"/>
      <c r="HU16" s="20"/>
      <c r="HV16" s="20"/>
      <c r="HW16" s="20">
        <v>0</v>
      </c>
      <c r="HX16" s="20"/>
      <c r="HY16" s="20"/>
      <c r="HZ16" s="20"/>
      <c r="IA16" s="20">
        <v>0</v>
      </c>
      <c r="IB16" s="20">
        <v>59.2</v>
      </c>
      <c r="IC16" s="20">
        <v>36.33182</v>
      </c>
      <c r="ID16" s="20"/>
      <c r="IE16" s="20">
        <v>59.2</v>
      </c>
      <c r="IF16" s="20"/>
      <c r="IG16" s="20"/>
      <c r="IH16" s="20"/>
      <c r="II16" s="20">
        <v>0</v>
      </c>
      <c r="IJ16" s="20"/>
      <c r="IK16" s="20"/>
      <c r="IL16" s="20"/>
      <c r="IM16" s="20">
        <v>0</v>
      </c>
      <c r="IN16" s="20">
        <v>0</v>
      </c>
      <c r="IO16" s="20"/>
      <c r="IP16" s="20"/>
      <c r="IQ16" s="20">
        <v>0</v>
      </c>
      <c r="IR16" s="20"/>
      <c r="IS16" s="20"/>
      <c r="IT16" s="20"/>
      <c r="IU16" s="20">
        <v>0</v>
      </c>
      <c r="IV16" s="20"/>
      <c r="IW16" s="20"/>
      <c r="IX16" s="20"/>
      <c r="IY16" s="20">
        <v>0</v>
      </c>
      <c r="IZ16" s="20"/>
      <c r="JA16" s="20"/>
      <c r="JB16" s="20"/>
      <c r="JC16" s="20">
        <v>0</v>
      </c>
      <c r="JD16" s="20">
        <v>113.7</v>
      </c>
      <c r="JE16" s="20">
        <v>88.066779999999994</v>
      </c>
      <c r="JF16" s="20">
        <v>132.70939999999999</v>
      </c>
      <c r="JG16" s="20">
        <v>-19.009399999999999</v>
      </c>
      <c r="JH16" s="20"/>
      <c r="JI16" s="20"/>
      <c r="JJ16" s="20"/>
      <c r="JK16" s="20">
        <v>0</v>
      </c>
      <c r="JL16" s="20">
        <v>171.9</v>
      </c>
      <c r="JM16" s="20">
        <v>186.21592999999999</v>
      </c>
      <c r="JN16" s="20">
        <v>186.21592999999999</v>
      </c>
      <c r="JO16" s="20">
        <v>-14.31593</v>
      </c>
      <c r="JP16" s="20">
        <v>200</v>
      </c>
      <c r="JQ16" s="20">
        <v>186.21592999999999</v>
      </c>
      <c r="JR16" s="20">
        <v>186.21592999999999</v>
      </c>
      <c r="JS16" s="20">
        <v>13.78407</v>
      </c>
      <c r="JT16" s="20">
        <v>183.2</v>
      </c>
      <c r="JU16" s="20">
        <v>186.77513999999999</v>
      </c>
      <c r="JV16" s="20">
        <v>186.77512999999999</v>
      </c>
      <c r="JW16" s="20">
        <v>-3.5751300000000001</v>
      </c>
      <c r="JX16" s="20"/>
      <c r="JY16" s="20"/>
      <c r="JZ16" s="20"/>
      <c r="KA16" s="20">
        <v>0</v>
      </c>
      <c r="KB16" s="20"/>
      <c r="KC16" s="20"/>
      <c r="KD16" s="20"/>
      <c r="KE16" s="20">
        <v>0</v>
      </c>
      <c r="KF16" s="20"/>
      <c r="KG16" s="20"/>
      <c r="KH16" s="20"/>
      <c r="KI16" s="20">
        <v>0</v>
      </c>
      <c r="KJ16" s="20"/>
      <c r="KK16" s="20"/>
      <c r="KL16" s="20"/>
      <c r="KM16" s="20">
        <v>0</v>
      </c>
      <c r="KN16" s="20"/>
      <c r="KO16" s="20"/>
      <c r="KP16" s="20"/>
      <c r="KQ16" s="20">
        <v>0</v>
      </c>
      <c r="KR16" s="20">
        <v>0</v>
      </c>
      <c r="KS16" s="20"/>
      <c r="KT16" s="20"/>
      <c r="KU16" s="20">
        <v>0</v>
      </c>
      <c r="KV16" s="20"/>
      <c r="KW16" s="20"/>
      <c r="KX16" s="20"/>
      <c r="KY16" s="20">
        <v>0</v>
      </c>
      <c r="KZ16" s="20"/>
      <c r="LA16" s="20"/>
      <c r="LB16" s="20"/>
      <c r="LC16" s="20">
        <v>0</v>
      </c>
      <c r="LD16" s="20">
        <v>4</v>
      </c>
      <c r="LE16" s="20">
        <v>3.7524000000000002</v>
      </c>
      <c r="LF16" s="20">
        <v>3.7524000000000002</v>
      </c>
      <c r="LG16" s="20">
        <v>0.24759999999999999</v>
      </c>
      <c r="LH16" s="20">
        <v>226.8</v>
      </c>
      <c r="LI16" s="20">
        <v>61.165010000000002</v>
      </c>
      <c r="LJ16" s="20">
        <v>137.68351000000001</v>
      </c>
      <c r="LK16" s="20">
        <v>89.116489999999999</v>
      </c>
      <c r="LL16" s="20">
        <v>83.8</v>
      </c>
      <c r="LM16" s="20">
        <v>102.88249</v>
      </c>
      <c r="LN16" s="20">
        <v>54.821669999999997</v>
      </c>
      <c r="LO16" s="20">
        <v>28.97833</v>
      </c>
      <c r="LP16" s="20">
        <v>61.9</v>
      </c>
      <c r="LQ16" s="20">
        <v>67.133979999999994</v>
      </c>
      <c r="LR16" s="20">
        <v>67.133979999999994</v>
      </c>
      <c r="LS16" s="20">
        <v>-5.2339799999999999</v>
      </c>
      <c r="LT16" s="20">
        <v>46.8</v>
      </c>
      <c r="LU16" s="20">
        <v>48.413229999999999</v>
      </c>
      <c r="LV16" s="20">
        <v>48.413229999999999</v>
      </c>
      <c r="LW16" s="20">
        <v>-1.6132299999999999</v>
      </c>
      <c r="LX16" s="20"/>
      <c r="LY16" s="20"/>
      <c r="LZ16" s="20"/>
      <c r="MA16" s="20">
        <v>0</v>
      </c>
      <c r="MB16" s="20"/>
      <c r="MC16" s="20"/>
      <c r="MD16" s="20"/>
      <c r="ME16" s="20">
        <v>0</v>
      </c>
      <c r="MF16" s="20"/>
      <c r="MG16" s="20"/>
      <c r="MH16" s="20"/>
      <c r="MI16" s="20">
        <v>0</v>
      </c>
      <c r="MJ16" s="20"/>
      <c r="MK16" s="20"/>
      <c r="ML16" s="20"/>
      <c r="MM16" s="20">
        <v>0</v>
      </c>
      <c r="MN16" s="20">
        <v>145.9</v>
      </c>
      <c r="MO16" s="20">
        <v>151.08876000000001</v>
      </c>
      <c r="MP16" s="20">
        <v>151.08875</v>
      </c>
      <c r="MQ16" s="20">
        <v>-5.1887499999999998</v>
      </c>
      <c r="MR16" s="20">
        <v>147.4</v>
      </c>
      <c r="MS16" s="20">
        <v>151.08876000000001</v>
      </c>
      <c r="MT16" s="20">
        <v>151.08875</v>
      </c>
      <c r="MU16" s="20">
        <v>-3.6887500000000002</v>
      </c>
      <c r="MV16" s="20">
        <v>148.19999999999999</v>
      </c>
      <c r="MW16" s="20">
        <v>151.54248000000001</v>
      </c>
      <c r="MX16" s="20">
        <v>151.54247000000001</v>
      </c>
      <c r="MY16" s="20">
        <v>-3.3424700000000001</v>
      </c>
      <c r="MZ16" s="20"/>
      <c r="NA16" s="20"/>
      <c r="NB16" s="20"/>
      <c r="NC16" s="20">
        <v>0</v>
      </c>
      <c r="ND16" s="20"/>
      <c r="NE16" s="20"/>
      <c r="NF16" s="20"/>
      <c r="NG16" s="20">
        <v>0</v>
      </c>
      <c r="NH16" s="20"/>
      <c r="NI16" s="20"/>
      <c r="NJ16" s="20"/>
      <c r="NK16" s="20">
        <v>0</v>
      </c>
      <c r="NL16" s="20"/>
      <c r="NM16" s="20"/>
      <c r="NN16" s="20"/>
      <c r="NO16" s="20">
        <v>0</v>
      </c>
      <c r="NP16" s="20"/>
      <c r="NQ16" s="20"/>
      <c r="NR16" s="20"/>
      <c r="NS16" s="20">
        <v>0</v>
      </c>
      <c r="NT16" s="20">
        <v>216.4</v>
      </c>
      <c r="NU16" s="20">
        <v>206.29038</v>
      </c>
      <c r="NV16" s="20">
        <v>206.29037</v>
      </c>
      <c r="NW16" s="20">
        <v>10.109629999999999</v>
      </c>
      <c r="NX16" s="20">
        <v>103.5</v>
      </c>
      <c r="NY16" s="20">
        <v>103.45493</v>
      </c>
      <c r="NZ16" s="20">
        <v>103.45493</v>
      </c>
      <c r="OA16" s="20">
        <v>4.5069999999999999E-2</v>
      </c>
      <c r="OB16" s="20">
        <v>0</v>
      </c>
      <c r="OC16" s="20"/>
      <c r="OD16" s="20"/>
      <c r="OE16" s="20">
        <v>0</v>
      </c>
      <c r="OF16" s="20">
        <v>22.3</v>
      </c>
      <c r="OG16" s="20">
        <v>62.744</v>
      </c>
      <c r="OH16" s="20">
        <v>62.744</v>
      </c>
      <c r="OI16" s="20">
        <v>-40.444000000000003</v>
      </c>
      <c r="OJ16" s="20">
        <v>0</v>
      </c>
      <c r="OK16" s="20"/>
      <c r="OL16" s="20"/>
      <c r="OM16" s="20">
        <v>0</v>
      </c>
      <c r="ON16" s="20">
        <v>1.2</v>
      </c>
      <c r="OO16" s="20">
        <v>0.31</v>
      </c>
      <c r="OP16" s="20">
        <v>0.31</v>
      </c>
      <c r="OQ16" s="20">
        <v>0.89</v>
      </c>
      <c r="OR16" s="20">
        <v>0</v>
      </c>
      <c r="OS16" s="20"/>
      <c r="OT16" s="20"/>
      <c r="OU16" s="20">
        <v>0</v>
      </c>
      <c r="OV16" s="20">
        <v>20</v>
      </c>
      <c r="OW16" s="20">
        <v>20</v>
      </c>
      <c r="OX16" s="20">
        <v>17.475729999999999</v>
      </c>
      <c r="OY16" s="20">
        <v>2.52427</v>
      </c>
      <c r="OZ16" s="20">
        <v>9.6999999999999993</v>
      </c>
      <c r="PA16" s="20">
        <v>17.039870000000001</v>
      </c>
      <c r="PB16" s="20">
        <v>17.039940000000001</v>
      </c>
      <c r="PC16" s="20">
        <v>-7.3399400000000004</v>
      </c>
      <c r="PD16" s="20">
        <v>9.9</v>
      </c>
      <c r="PE16" s="20">
        <v>9.9830000000000005</v>
      </c>
      <c r="PF16" s="20">
        <v>9.9830000000000005</v>
      </c>
      <c r="PG16" s="20">
        <v>-8.3000000000000004E-2</v>
      </c>
      <c r="PH16" s="20"/>
      <c r="PI16" s="20"/>
      <c r="PJ16" s="20"/>
      <c r="PK16" s="20">
        <v>0</v>
      </c>
      <c r="PL16" s="20">
        <v>0</v>
      </c>
      <c r="PM16" s="20"/>
      <c r="PN16" s="20"/>
      <c r="PO16" s="20">
        <v>0</v>
      </c>
      <c r="PP16" s="20">
        <v>1</v>
      </c>
      <c r="PQ16" s="20">
        <v>1</v>
      </c>
      <c r="PR16" s="20">
        <v>1</v>
      </c>
      <c r="PS16" s="20">
        <v>0</v>
      </c>
      <c r="PT16" s="20">
        <v>3.5</v>
      </c>
      <c r="PU16" s="20"/>
      <c r="PV16" s="20"/>
      <c r="PW16" s="20">
        <v>3.5</v>
      </c>
      <c r="PX16" s="20">
        <v>3.3</v>
      </c>
      <c r="PY16" s="20">
        <v>3.3</v>
      </c>
      <c r="PZ16" s="20">
        <v>3.3</v>
      </c>
      <c r="QA16" s="20">
        <v>0</v>
      </c>
      <c r="QB16" s="20">
        <v>19.600000000000001</v>
      </c>
      <c r="QC16" s="20">
        <v>20.254359999999998</v>
      </c>
      <c r="QD16" s="20">
        <v>20.254290000000001</v>
      </c>
      <c r="QE16" s="20">
        <v>-0.65429000000000004</v>
      </c>
      <c r="QF16" s="20">
        <v>20</v>
      </c>
      <c r="QG16" s="20">
        <v>19.417480000000001</v>
      </c>
      <c r="QH16" s="20">
        <v>19.417480000000001</v>
      </c>
      <c r="QI16" s="20">
        <v>0.58252000000000004</v>
      </c>
      <c r="QJ16" s="20">
        <v>18.600000000000001</v>
      </c>
      <c r="QK16" s="20">
        <v>17.475729999999999</v>
      </c>
      <c r="QL16" s="20">
        <v>17.475729999999999</v>
      </c>
      <c r="QM16" s="20">
        <v>1.1242700000000001</v>
      </c>
      <c r="QN16" s="20">
        <v>3.4</v>
      </c>
      <c r="QO16" s="20">
        <v>3.5</v>
      </c>
      <c r="QP16" s="20">
        <v>3.5</v>
      </c>
      <c r="QQ16" s="20">
        <v>-0.1</v>
      </c>
      <c r="QR16" s="20">
        <v>18.5</v>
      </c>
      <c r="QS16" s="20">
        <v>17.961169999999999</v>
      </c>
      <c r="QT16" s="20">
        <v>17.96116</v>
      </c>
      <c r="QU16" s="20">
        <v>0.53883999999999999</v>
      </c>
      <c r="QV16" s="20">
        <v>0</v>
      </c>
      <c r="QW16" s="20"/>
      <c r="QX16" s="20"/>
      <c r="QY16" s="20">
        <v>0</v>
      </c>
      <c r="QZ16" s="20">
        <v>0</v>
      </c>
      <c r="RA16" s="20"/>
      <c r="RB16" s="20"/>
      <c r="RC16" s="20">
        <v>0</v>
      </c>
      <c r="RD16" s="20">
        <v>8.1999999999999993</v>
      </c>
      <c r="RE16" s="20">
        <v>15.45</v>
      </c>
      <c r="RF16" s="20">
        <v>15.45</v>
      </c>
      <c r="RG16" s="20">
        <v>-7.25</v>
      </c>
      <c r="RH16" s="20">
        <v>16.2</v>
      </c>
      <c r="RI16" s="20">
        <v>39.853999999999999</v>
      </c>
      <c r="RJ16" s="20">
        <v>39.853999999999999</v>
      </c>
      <c r="RK16" s="20">
        <v>-23.654</v>
      </c>
      <c r="RL16" s="20">
        <v>0</v>
      </c>
      <c r="RM16" s="20"/>
      <c r="RN16" s="20"/>
      <c r="RO16" s="20">
        <v>0</v>
      </c>
      <c r="RP16" s="20">
        <v>3.4</v>
      </c>
      <c r="RQ16" s="20">
        <v>3.4590000000000001</v>
      </c>
      <c r="RR16" s="20">
        <v>3.4590000000000001</v>
      </c>
      <c r="RS16" s="20">
        <v>-5.8999999999999997E-2</v>
      </c>
      <c r="RT16" s="20">
        <v>15.2</v>
      </c>
      <c r="RU16" s="20">
        <v>8.4038299999999992</v>
      </c>
      <c r="RV16" s="20"/>
      <c r="RW16" s="20">
        <v>15.2</v>
      </c>
      <c r="RX16" s="20">
        <v>2.4</v>
      </c>
      <c r="RY16" s="20">
        <v>2</v>
      </c>
      <c r="RZ16" s="20">
        <v>2</v>
      </c>
      <c r="SA16" s="20">
        <v>0.4</v>
      </c>
      <c r="SB16" s="20">
        <v>0.4</v>
      </c>
      <c r="SC16" s="20"/>
      <c r="SD16" s="20">
        <v>0.4</v>
      </c>
      <c r="SE16" s="20">
        <v>0</v>
      </c>
      <c r="SF16" s="20">
        <v>9.6999999999999993</v>
      </c>
      <c r="SG16" s="20">
        <v>8.9</v>
      </c>
      <c r="SH16" s="20">
        <v>8.9</v>
      </c>
      <c r="SI16" s="20">
        <v>0.8</v>
      </c>
      <c r="SJ16" s="20">
        <v>6.7</v>
      </c>
      <c r="SK16" s="20">
        <v>8.1999999999999993</v>
      </c>
      <c r="SL16" s="20">
        <v>8.1999999999999993</v>
      </c>
      <c r="SM16" s="20">
        <v>-1.5</v>
      </c>
      <c r="SN16" s="20">
        <v>11.2</v>
      </c>
      <c r="SO16" s="20">
        <v>15.53398</v>
      </c>
      <c r="SP16" s="20">
        <v>15.53398</v>
      </c>
      <c r="SQ16" s="20">
        <v>-4.3339800000000004</v>
      </c>
      <c r="SR16" s="20">
        <v>16.5</v>
      </c>
      <c r="SS16" s="20">
        <v>19.417480000000001</v>
      </c>
      <c r="ST16" s="20">
        <v>19.417470000000002</v>
      </c>
      <c r="SU16" s="20">
        <v>-2.9174699999999998</v>
      </c>
      <c r="SV16" s="20">
        <v>10</v>
      </c>
      <c r="SW16" s="20">
        <v>9.5</v>
      </c>
      <c r="SX16" s="20">
        <v>9.5</v>
      </c>
      <c r="SY16" s="20">
        <v>0.5</v>
      </c>
      <c r="SZ16" s="20">
        <v>17</v>
      </c>
      <c r="TA16" s="20">
        <v>19.073</v>
      </c>
      <c r="TB16" s="20">
        <v>19.073</v>
      </c>
      <c r="TC16" s="20">
        <v>-2.073</v>
      </c>
      <c r="TD16" s="20">
        <v>55.8</v>
      </c>
      <c r="TE16" s="20">
        <v>30.838999999999999</v>
      </c>
      <c r="TF16" s="20">
        <v>30.838999999999999</v>
      </c>
      <c r="TG16" s="20">
        <v>24.960999999999999</v>
      </c>
      <c r="TH16" s="20">
        <v>0</v>
      </c>
      <c r="TI16" s="20"/>
      <c r="TJ16" s="20"/>
      <c r="TK16" s="20">
        <v>0</v>
      </c>
      <c r="TL16" s="20">
        <v>15.4</v>
      </c>
      <c r="TM16" s="20">
        <v>16.702999999999999</v>
      </c>
      <c r="TN16" s="20">
        <v>16.702999999999999</v>
      </c>
      <c r="TO16" s="20">
        <v>-1.3029999999999999</v>
      </c>
      <c r="TP16" s="20">
        <v>27.2</v>
      </c>
      <c r="TQ16" s="20">
        <v>47.482999999999997</v>
      </c>
      <c r="TR16" s="20">
        <v>47.482999999999997</v>
      </c>
      <c r="TS16" s="20">
        <v>-20.283000000000001</v>
      </c>
      <c r="TT16" s="20">
        <v>0.2</v>
      </c>
      <c r="TU16" s="20">
        <v>0.9</v>
      </c>
      <c r="TV16" s="20">
        <v>0.56599999999999995</v>
      </c>
      <c r="TW16" s="20">
        <v>-0.36599999999999999</v>
      </c>
      <c r="TX16" s="20">
        <v>0.1</v>
      </c>
      <c r="TY16" s="20">
        <v>0.55900000000000005</v>
      </c>
      <c r="TZ16" s="20">
        <v>0.55900000000000005</v>
      </c>
      <c r="UA16" s="20">
        <v>-0.45900000000000002</v>
      </c>
      <c r="UB16" s="20">
        <v>18.5</v>
      </c>
      <c r="UC16" s="20">
        <v>21</v>
      </c>
      <c r="UD16" s="20">
        <v>19.417480000000001</v>
      </c>
      <c r="UE16" s="20">
        <v>-0.91747999999999996</v>
      </c>
      <c r="UF16" s="20">
        <v>5</v>
      </c>
      <c r="UG16" s="20">
        <v>7</v>
      </c>
      <c r="UH16" s="20">
        <v>7</v>
      </c>
      <c r="UI16" s="20">
        <v>-2</v>
      </c>
      <c r="UJ16" s="20">
        <v>6.8</v>
      </c>
      <c r="UK16" s="20">
        <v>7.4</v>
      </c>
      <c r="UL16" s="20">
        <v>7.4</v>
      </c>
      <c r="UM16" s="20">
        <v>-0.6</v>
      </c>
      <c r="UN16" s="20">
        <v>20.399999999999999</v>
      </c>
      <c r="UO16" s="20">
        <v>19.417480000000001</v>
      </c>
      <c r="UP16" s="20">
        <v>19.417470000000002</v>
      </c>
      <c r="UQ16" s="20">
        <v>0.98253000000000001</v>
      </c>
      <c r="UR16" s="20">
        <v>20.399999999999999</v>
      </c>
      <c r="US16" s="20">
        <v>19.417480000000001</v>
      </c>
      <c r="UT16" s="20">
        <v>19.417470000000002</v>
      </c>
      <c r="UU16" s="20">
        <v>0.98253000000000001</v>
      </c>
      <c r="UV16" s="20">
        <v>20</v>
      </c>
      <c r="UW16" s="20">
        <v>19.417480000000001</v>
      </c>
      <c r="UX16" s="20">
        <v>19.417470000000002</v>
      </c>
      <c r="UY16" s="20">
        <v>0.58252999999999999</v>
      </c>
      <c r="UZ16" s="20">
        <v>1.6</v>
      </c>
      <c r="VA16" s="20">
        <v>0.35499999999999998</v>
      </c>
      <c r="VB16" s="20">
        <v>0.35499999999999998</v>
      </c>
      <c r="VC16" s="20">
        <v>1.2450000000000001</v>
      </c>
      <c r="VD16" s="20">
        <v>0</v>
      </c>
      <c r="VE16" s="20"/>
      <c r="VF16" s="20"/>
      <c r="VG16" s="20">
        <v>0</v>
      </c>
      <c r="VH16" s="20">
        <v>0</v>
      </c>
      <c r="VI16" s="20"/>
      <c r="VJ16" s="20"/>
      <c r="VK16" s="20">
        <v>0</v>
      </c>
      <c r="VL16" s="20">
        <v>0</v>
      </c>
      <c r="VM16" s="20"/>
      <c r="VN16" s="20"/>
      <c r="VO16" s="20">
        <v>0</v>
      </c>
      <c r="VP16" s="20"/>
      <c r="VQ16" s="20"/>
      <c r="VR16" s="20"/>
      <c r="VS16" s="20">
        <v>0</v>
      </c>
      <c r="VT16" s="20">
        <v>0</v>
      </c>
      <c r="VU16" s="20">
        <v>13.125</v>
      </c>
      <c r="VV16" s="20">
        <v>13.125</v>
      </c>
      <c r="VW16" s="20">
        <v>-13.125</v>
      </c>
      <c r="VX16" s="20">
        <v>0</v>
      </c>
      <c r="VY16" s="20">
        <v>10.939</v>
      </c>
      <c r="VZ16" s="20">
        <v>10.939</v>
      </c>
      <c r="WA16" s="20">
        <v>-10.939</v>
      </c>
      <c r="WB16" s="20">
        <v>0</v>
      </c>
      <c r="WC16" s="20"/>
      <c r="WD16" s="20"/>
      <c r="WE16" s="20">
        <v>0</v>
      </c>
      <c r="WF16" s="20">
        <v>2.4</v>
      </c>
      <c r="WG16" s="20">
        <v>2.9009999999999998</v>
      </c>
      <c r="WH16" s="20">
        <v>2.9009999999999998</v>
      </c>
      <c r="WI16" s="20">
        <v>-0.501</v>
      </c>
      <c r="WJ16" s="20">
        <v>2.2000000000000002</v>
      </c>
      <c r="WK16" s="20">
        <v>2.4</v>
      </c>
      <c r="WL16" s="20">
        <v>2.4</v>
      </c>
      <c r="WM16" s="20">
        <v>-0.2</v>
      </c>
      <c r="WN16" s="20"/>
      <c r="WO16" s="20"/>
      <c r="WP16" s="20"/>
      <c r="WQ16" s="20">
        <v>0</v>
      </c>
      <c r="WR16" s="20"/>
      <c r="WS16" s="20"/>
      <c r="WT16" s="20"/>
      <c r="WU16" s="20">
        <v>0</v>
      </c>
      <c r="WV16" s="20">
        <v>0</v>
      </c>
      <c r="WW16" s="20"/>
      <c r="WX16" s="20"/>
      <c r="WY16" s="20">
        <v>0</v>
      </c>
      <c r="WZ16" s="20">
        <v>3.9</v>
      </c>
      <c r="XA16" s="20">
        <v>3.4</v>
      </c>
      <c r="XB16" s="20">
        <v>3.4</v>
      </c>
      <c r="XC16" s="20">
        <v>0.5</v>
      </c>
      <c r="XD16" s="20">
        <v>20</v>
      </c>
      <c r="XE16" s="20">
        <v>18.4466</v>
      </c>
      <c r="XF16" s="20">
        <v>18.4466</v>
      </c>
      <c r="XG16" s="20">
        <v>1.5533999999999999</v>
      </c>
      <c r="XH16" s="20">
        <v>8.8000000000000007</v>
      </c>
      <c r="XI16" s="20">
        <v>10.8</v>
      </c>
      <c r="XJ16" s="20">
        <v>10.8</v>
      </c>
      <c r="XK16" s="20">
        <v>-2</v>
      </c>
      <c r="XL16" s="20">
        <v>28.4</v>
      </c>
      <c r="XM16" s="20">
        <v>29</v>
      </c>
      <c r="XN16" s="20">
        <v>29</v>
      </c>
      <c r="XO16" s="20">
        <v>-0.6</v>
      </c>
      <c r="XP16" s="20">
        <v>35</v>
      </c>
      <c r="XQ16" s="20">
        <v>29</v>
      </c>
      <c r="XR16" s="20">
        <v>29</v>
      </c>
      <c r="XS16" s="20">
        <v>6</v>
      </c>
      <c r="XT16" s="20">
        <v>15</v>
      </c>
      <c r="XU16" s="20">
        <v>14</v>
      </c>
      <c r="XV16" s="20">
        <v>14</v>
      </c>
      <c r="XW16" s="20">
        <v>1</v>
      </c>
      <c r="XX16" s="20">
        <v>18.3</v>
      </c>
      <c r="XY16" s="20">
        <v>19</v>
      </c>
      <c r="XZ16" s="20">
        <v>19</v>
      </c>
      <c r="YA16" s="20">
        <v>-0.7</v>
      </c>
      <c r="YB16" s="20">
        <v>8.6999999999999993</v>
      </c>
      <c r="YC16" s="20">
        <v>8.44</v>
      </c>
      <c r="YD16" s="20">
        <v>8.44</v>
      </c>
      <c r="YE16" s="20">
        <v>0.26</v>
      </c>
      <c r="YF16" s="20">
        <v>11.2</v>
      </c>
      <c r="YG16" s="20">
        <v>11</v>
      </c>
      <c r="YH16" s="20">
        <v>11</v>
      </c>
      <c r="YI16" s="20">
        <v>0.2</v>
      </c>
    </row>
    <row r="17" spans="1:659" ht="24" customHeight="1" x14ac:dyDescent="0.3">
      <c r="A17" s="1"/>
      <c r="B17" s="14" t="s">
        <v>60</v>
      </c>
      <c r="C17" s="14" t="s">
        <v>795</v>
      </c>
      <c r="D17" s="15">
        <v>204.8</v>
      </c>
      <c r="E17" s="15">
        <v>203.20388</v>
      </c>
      <c r="F17" s="15">
        <v>203.20388</v>
      </c>
      <c r="G17" s="15">
        <v>1.59612</v>
      </c>
      <c r="H17" s="15">
        <v>593.5</v>
      </c>
      <c r="I17" s="15">
        <v>599.97</v>
      </c>
      <c r="J17" s="15">
        <v>599.97</v>
      </c>
      <c r="K17" s="15">
        <v>-6.47</v>
      </c>
      <c r="L17" s="15">
        <v>202.5</v>
      </c>
      <c r="M17" s="15">
        <v>195.18090000000001</v>
      </c>
      <c r="N17" s="15">
        <v>195.18090000000001</v>
      </c>
      <c r="O17" s="15">
        <v>7.3190999999999997</v>
      </c>
      <c r="P17" s="15"/>
      <c r="Q17" s="15"/>
      <c r="R17" s="15"/>
      <c r="S17" s="15">
        <v>0</v>
      </c>
      <c r="T17" s="15"/>
      <c r="U17" s="15"/>
      <c r="V17" s="15"/>
      <c r="W17" s="15">
        <v>0</v>
      </c>
      <c r="X17" s="15">
        <v>90.1</v>
      </c>
      <c r="Y17" s="15">
        <v>91.778639999999996</v>
      </c>
      <c r="Z17" s="15">
        <v>91.778639999999996</v>
      </c>
      <c r="AA17" s="15">
        <v>-1.6786399999999999</v>
      </c>
      <c r="AB17" s="15">
        <v>200.3</v>
      </c>
      <c r="AC17" s="15">
        <v>202.11618000000001</v>
      </c>
      <c r="AD17" s="15">
        <v>166.73866000000001</v>
      </c>
      <c r="AE17" s="15">
        <v>33.561340000000001</v>
      </c>
      <c r="AF17" s="15"/>
      <c r="AG17" s="15"/>
      <c r="AH17" s="15"/>
      <c r="AI17" s="15">
        <v>0</v>
      </c>
      <c r="AJ17" s="15"/>
      <c r="AK17" s="15"/>
      <c r="AL17" s="15"/>
      <c r="AM17" s="15">
        <v>0</v>
      </c>
      <c r="AN17" s="15">
        <v>177</v>
      </c>
      <c r="AO17" s="15">
        <v>169.19370000000001</v>
      </c>
      <c r="AP17" s="15">
        <v>182.01993999999999</v>
      </c>
      <c r="AQ17" s="15">
        <v>-5.0199400000000001</v>
      </c>
      <c r="AR17" s="15">
        <v>176.7</v>
      </c>
      <c r="AS17" s="15">
        <v>169.19370000000001</v>
      </c>
      <c r="AT17" s="15">
        <v>182.01993999999999</v>
      </c>
      <c r="AU17" s="15">
        <v>-5.3199399999999999</v>
      </c>
      <c r="AV17" s="15">
        <v>178.2</v>
      </c>
      <c r="AW17" s="15">
        <v>169.19370000000001</v>
      </c>
      <c r="AX17" s="15">
        <v>182.01993999999999</v>
      </c>
      <c r="AY17" s="15">
        <v>-3.8199399999999999</v>
      </c>
      <c r="AZ17" s="15">
        <v>260.8</v>
      </c>
      <c r="BA17" s="15">
        <v>254.55268000000001</v>
      </c>
      <c r="BB17" s="15">
        <v>273.84982000000002</v>
      </c>
      <c r="BC17" s="15">
        <v>-13.04982</v>
      </c>
      <c r="BD17" s="15"/>
      <c r="BE17" s="15"/>
      <c r="BF17" s="15"/>
      <c r="BG17" s="15">
        <v>0</v>
      </c>
      <c r="BH17" s="15"/>
      <c r="BI17" s="15"/>
      <c r="BJ17" s="15"/>
      <c r="BK17" s="15">
        <v>0</v>
      </c>
      <c r="BL17" s="15">
        <v>480.5</v>
      </c>
      <c r="BM17" s="15">
        <v>461.05002000000002</v>
      </c>
      <c r="BN17" s="15">
        <v>424.53593000000001</v>
      </c>
      <c r="BO17" s="15">
        <v>55.96407</v>
      </c>
      <c r="BP17" s="15">
        <v>5.5</v>
      </c>
      <c r="BQ17" s="15">
        <v>5.4625000000000004</v>
      </c>
      <c r="BR17" s="15">
        <v>5.4625000000000004</v>
      </c>
      <c r="BS17" s="15">
        <v>3.7499999999999999E-2</v>
      </c>
      <c r="BT17" s="15"/>
      <c r="BU17" s="15"/>
      <c r="BV17" s="15"/>
      <c r="BW17" s="15">
        <v>0</v>
      </c>
      <c r="BX17" s="15"/>
      <c r="BY17" s="15"/>
      <c r="BZ17" s="15"/>
      <c r="CA17" s="15">
        <v>0</v>
      </c>
      <c r="CB17" s="15"/>
      <c r="CC17" s="15"/>
      <c r="CD17" s="15"/>
      <c r="CE17" s="15">
        <v>0</v>
      </c>
      <c r="CF17" s="15"/>
      <c r="CG17" s="15"/>
      <c r="CH17" s="15"/>
      <c r="CI17" s="15">
        <v>0</v>
      </c>
      <c r="CJ17" s="15">
        <v>164.3</v>
      </c>
      <c r="CK17" s="15">
        <v>163.90777</v>
      </c>
      <c r="CL17" s="15">
        <v>163.90777</v>
      </c>
      <c r="CM17" s="15">
        <v>0.39223000000000002</v>
      </c>
      <c r="CN17" s="15">
        <v>7.5</v>
      </c>
      <c r="CO17" s="15">
        <v>5.1333399999999996</v>
      </c>
      <c r="CP17" s="15">
        <v>5.1333399999999996</v>
      </c>
      <c r="CQ17" s="15">
        <v>2.36666</v>
      </c>
      <c r="CR17" s="15">
        <v>5.8</v>
      </c>
      <c r="CS17" s="15">
        <v>2.8177599999999998</v>
      </c>
      <c r="CT17" s="15">
        <v>2.8177599999999998</v>
      </c>
      <c r="CU17" s="15">
        <v>2.98224</v>
      </c>
      <c r="CV17" s="15"/>
      <c r="CW17" s="15"/>
      <c r="CX17" s="15"/>
      <c r="CY17" s="15">
        <v>0</v>
      </c>
      <c r="CZ17" s="15">
        <v>6.8</v>
      </c>
      <c r="DA17" s="15">
        <v>6.8787000000000003</v>
      </c>
      <c r="DB17" s="15">
        <v>6.8787000000000003</v>
      </c>
      <c r="DC17" s="15">
        <v>-7.8700000000000006E-2</v>
      </c>
      <c r="DD17" s="15">
        <v>12.6</v>
      </c>
      <c r="DE17" s="15">
        <v>14.919420000000001</v>
      </c>
      <c r="DF17" s="15">
        <v>14.919420000000001</v>
      </c>
      <c r="DG17" s="15">
        <v>-2.31942</v>
      </c>
      <c r="DH17" s="15">
        <v>80.3</v>
      </c>
      <c r="DI17" s="15">
        <v>81.104860000000002</v>
      </c>
      <c r="DJ17" s="15">
        <v>81.710480000000004</v>
      </c>
      <c r="DK17" s="15">
        <v>-1.41048</v>
      </c>
      <c r="DL17" s="15"/>
      <c r="DM17" s="15"/>
      <c r="DN17" s="15"/>
      <c r="DO17" s="15">
        <v>0</v>
      </c>
      <c r="DP17" s="15"/>
      <c r="DQ17" s="15"/>
      <c r="DR17" s="15"/>
      <c r="DS17" s="15">
        <v>0</v>
      </c>
      <c r="DT17" s="15"/>
      <c r="DU17" s="15"/>
      <c r="DV17" s="15"/>
      <c r="DW17" s="15">
        <v>0</v>
      </c>
      <c r="DX17" s="15"/>
      <c r="DY17" s="15"/>
      <c r="DZ17" s="15"/>
      <c r="EA17" s="15">
        <v>0</v>
      </c>
      <c r="EB17" s="15">
        <v>110.7</v>
      </c>
      <c r="EC17" s="15">
        <v>112.35728</v>
      </c>
      <c r="ED17" s="15">
        <v>112.35728</v>
      </c>
      <c r="EE17" s="15">
        <v>-1.6572800000000001</v>
      </c>
      <c r="EF17" s="15">
        <v>79.599999999999994</v>
      </c>
      <c r="EG17" s="15">
        <v>20.619350000000001</v>
      </c>
      <c r="EH17" s="15">
        <v>23.391369999999998</v>
      </c>
      <c r="EI17" s="15">
        <v>56.208629999999999</v>
      </c>
      <c r="EJ17" s="15"/>
      <c r="EK17" s="15"/>
      <c r="EL17" s="15"/>
      <c r="EM17" s="15">
        <v>0</v>
      </c>
      <c r="EN17" s="15"/>
      <c r="EO17" s="15"/>
      <c r="EP17" s="15"/>
      <c r="EQ17" s="15">
        <v>0</v>
      </c>
      <c r="ER17" s="15"/>
      <c r="ES17" s="15"/>
      <c r="ET17" s="15"/>
      <c r="EU17" s="15">
        <v>0</v>
      </c>
      <c r="EV17" s="15">
        <v>6.5</v>
      </c>
      <c r="EW17" s="15">
        <v>6.39</v>
      </c>
      <c r="EX17" s="15">
        <v>6.39</v>
      </c>
      <c r="EY17" s="15">
        <v>0.11</v>
      </c>
      <c r="EZ17" s="15">
        <v>305.39999999999998</v>
      </c>
      <c r="FA17" s="15">
        <v>288.65980000000002</v>
      </c>
      <c r="FB17" s="15">
        <v>288.65985999999998</v>
      </c>
      <c r="FC17" s="15">
        <v>16.74014</v>
      </c>
      <c r="FD17" s="15">
        <v>47</v>
      </c>
      <c r="FE17" s="15">
        <v>50.0486</v>
      </c>
      <c r="FF17" s="15">
        <v>53.050379999999997</v>
      </c>
      <c r="FG17" s="15">
        <v>-6.0503799999999996</v>
      </c>
      <c r="FH17" s="15">
        <v>64.5</v>
      </c>
      <c r="FI17" s="15">
        <v>126.2534</v>
      </c>
      <c r="FJ17" s="15">
        <v>151.21556000000001</v>
      </c>
      <c r="FK17" s="15">
        <v>-86.715559999999996</v>
      </c>
      <c r="FL17" s="15">
        <v>28.9</v>
      </c>
      <c r="FM17" s="15">
        <v>28.017790000000002</v>
      </c>
      <c r="FN17" s="15">
        <v>26.417369999999998</v>
      </c>
      <c r="FO17" s="15">
        <v>2.4826299999999999</v>
      </c>
      <c r="FP17" s="15">
        <v>18.399999999999999</v>
      </c>
      <c r="FQ17" s="15">
        <v>18.088999999999999</v>
      </c>
      <c r="FR17" s="15">
        <v>18.088999999999999</v>
      </c>
      <c r="FS17" s="15">
        <v>0.311</v>
      </c>
      <c r="FT17" s="15">
        <v>17.7</v>
      </c>
      <c r="FU17" s="15">
        <v>17.961169999999999</v>
      </c>
      <c r="FV17" s="15">
        <v>17.96116</v>
      </c>
      <c r="FW17" s="15">
        <v>-0.26116</v>
      </c>
      <c r="FX17" s="15">
        <v>91.7</v>
      </c>
      <c r="FY17" s="15">
        <v>87.68835</v>
      </c>
      <c r="FZ17" s="15">
        <v>87.68835</v>
      </c>
      <c r="GA17" s="15">
        <v>4.0116500000000004</v>
      </c>
      <c r="GB17" s="15"/>
      <c r="GC17" s="15"/>
      <c r="GD17" s="15"/>
      <c r="GE17" s="15">
        <v>0</v>
      </c>
      <c r="GF17" s="15">
        <v>34.299999999999997</v>
      </c>
      <c r="GG17" s="15">
        <v>35</v>
      </c>
      <c r="GH17" s="15">
        <v>35</v>
      </c>
      <c r="GI17" s="15">
        <v>-0.7</v>
      </c>
      <c r="GJ17" s="15">
        <v>0</v>
      </c>
      <c r="GK17" s="15"/>
      <c r="GL17" s="15"/>
      <c r="GM17" s="15">
        <v>0</v>
      </c>
      <c r="GN17" s="15">
        <v>100.5</v>
      </c>
      <c r="GO17" s="15">
        <v>110.37475999999999</v>
      </c>
      <c r="GP17" s="15">
        <v>110.37475999999999</v>
      </c>
      <c r="GQ17" s="15">
        <v>-9.8747600000000002</v>
      </c>
      <c r="GR17" s="15">
        <v>7.5</v>
      </c>
      <c r="GS17" s="15">
        <v>7.7468599999999999</v>
      </c>
      <c r="GT17" s="15">
        <v>7.7468599999999999</v>
      </c>
      <c r="GU17" s="15">
        <v>-0.24686</v>
      </c>
      <c r="GV17" s="15">
        <v>8.4</v>
      </c>
      <c r="GW17" s="15">
        <v>8.1271900000000006</v>
      </c>
      <c r="GX17" s="15">
        <v>8.1271900000000006</v>
      </c>
      <c r="GY17" s="15">
        <v>0.27281</v>
      </c>
      <c r="GZ17" s="15">
        <v>35.1</v>
      </c>
      <c r="HA17" s="15">
        <v>35.371740000000003</v>
      </c>
      <c r="HB17" s="15">
        <v>35.37079</v>
      </c>
      <c r="HC17" s="15">
        <v>-0.27078999999999998</v>
      </c>
      <c r="HD17" s="15">
        <v>45</v>
      </c>
      <c r="HE17" s="15">
        <v>44.060189999999999</v>
      </c>
      <c r="HF17" s="15">
        <v>44.060189999999999</v>
      </c>
      <c r="HG17" s="15">
        <v>0.93981000000000003</v>
      </c>
      <c r="HH17" s="15">
        <v>1.9</v>
      </c>
      <c r="HI17" s="15">
        <v>1.97359</v>
      </c>
      <c r="HJ17" s="15">
        <v>1.97359</v>
      </c>
      <c r="HK17" s="15">
        <v>-7.3590000000000003E-2</v>
      </c>
      <c r="HL17" s="15">
        <v>12.5</v>
      </c>
      <c r="HM17" s="15">
        <v>14.997669999999999</v>
      </c>
      <c r="HN17" s="15">
        <v>14.997669999999999</v>
      </c>
      <c r="HO17" s="15">
        <v>-2.4976699999999998</v>
      </c>
      <c r="HP17" s="15">
        <v>89.8</v>
      </c>
      <c r="HQ17" s="15">
        <v>96.75685</v>
      </c>
      <c r="HR17" s="15">
        <v>99.347219999999993</v>
      </c>
      <c r="HS17" s="15">
        <v>-9.5472199999999994</v>
      </c>
      <c r="HT17" s="15"/>
      <c r="HU17" s="15"/>
      <c r="HV17" s="15"/>
      <c r="HW17" s="15">
        <v>0</v>
      </c>
      <c r="HX17" s="15"/>
      <c r="HY17" s="15"/>
      <c r="HZ17" s="15"/>
      <c r="IA17" s="15">
        <v>0</v>
      </c>
      <c r="IB17" s="15">
        <v>62.5</v>
      </c>
      <c r="IC17" s="15">
        <v>37.299810000000001</v>
      </c>
      <c r="ID17" s="15"/>
      <c r="IE17" s="15">
        <v>62.5</v>
      </c>
      <c r="IF17" s="15"/>
      <c r="IG17" s="15"/>
      <c r="IH17" s="15"/>
      <c r="II17" s="15">
        <v>0</v>
      </c>
      <c r="IJ17" s="15"/>
      <c r="IK17" s="15"/>
      <c r="IL17" s="15"/>
      <c r="IM17" s="15">
        <v>0</v>
      </c>
      <c r="IN17" s="15">
        <v>0</v>
      </c>
      <c r="IO17" s="15"/>
      <c r="IP17" s="15"/>
      <c r="IQ17" s="15">
        <v>0</v>
      </c>
      <c r="IR17" s="15"/>
      <c r="IS17" s="15"/>
      <c r="IT17" s="15"/>
      <c r="IU17" s="15">
        <v>0</v>
      </c>
      <c r="IV17" s="15"/>
      <c r="IW17" s="15"/>
      <c r="IX17" s="15"/>
      <c r="IY17" s="15">
        <v>0</v>
      </c>
      <c r="IZ17" s="15"/>
      <c r="JA17" s="15"/>
      <c r="JB17" s="15"/>
      <c r="JC17" s="15">
        <v>0</v>
      </c>
      <c r="JD17" s="15">
        <v>100.5</v>
      </c>
      <c r="JE17" s="15">
        <v>88.066779999999994</v>
      </c>
      <c r="JF17" s="15">
        <v>132.70939999999999</v>
      </c>
      <c r="JG17" s="15">
        <v>-32.209400000000002</v>
      </c>
      <c r="JH17" s="15"/>
      <c r="JI17" s="15"/>
      <c r="JJ17" s="15"/>
      <c r="JK17" s="15">
        <v>0</v>
      </c>
      <c r="JL17" s="15">
        <v>172.5</v>
      </c>
      <c r="JM17" s="15">
        <v>186.21592999999999</v>
      </c>
      <c r="JN17" s="15">
        <v>186.21592999999999</v>
      </c>
      <c r="JO17" s="15">
        <v>-13.71593</v>
      </c>
      <c r="JP17" s="15">
        <v>200</v>
      </c>
      <c r="JQ17" s="15">
        <v>186.21592999999999</v>
      </c>
      <c r="JR17" s="15">
        <v>186.21592999999999</v>
      </c>
      <c r="JS17" s="15">
        <v>13.78407</v>
      </c>
      <c r="JT17" s="15">
        <v>182.5</v>
      </c>
      <c r="JU17" s="15">
        <v>186.77513999999999</v>
      </c>
      <c r="JV17" s="15">
        <v>186.77512999999999</v>
      </c>
      <c r="JW17" s="15">
        <v>-4.2751299999999999</v>
      </c>
      <c r="JX17" s="15"/>
      <c r="JY17" s="15"/>
      <c r="JZ17" s="15"/>
      <c r="KA17" s="15">
        <v>0</v>
      </c>
      <c r="KB17" s="15"/>
      <c r="KC17" s="15"/>
      <c r="KD17" s="15"/>
      <c r="KE17" s="15">
        <v>0</v>
      </c>
      <c r="KF17" s="15"/>
      <c r="KG17" s="15"/>
      <c r="KH17" s="15"/>
      <c r="KI17" s="15">
        <v>0</v>
      </c>
      <c r="KJ17" s="15"/>
      <c r="KK17" s="15"/>
      <c r="KL17" s="15"/>
      <c r="KM17" s="15">
        <v>0</v>
      </c>
      <c r="KN17" s="15"/>
      <c r="KO17" s="15"/>
      <c r="KP17" s="15"/>
      <c r="KQ17" s="15">
        <v>0</v>
      </c>
      <c r="KR17" s="15">
        <v>0</v>
      </c>
      <c r="KS17" s="15"/>
      <c r="KT17" s="15"/>
      <c r="KU17" s="15">
        <v>0</v>
      </c>
      <c r="KV17" s="15"/>
      <c r="KW17" s="15"/>
      <c r="KX17" s="15"/>
      <c r="KY17" s="15">
        <v>0</v>
      </c>
      <c r="KZ17" s="15"/>
      <c r="LA17" s="15"/>
      <c r="LB17" s="15"/>
      <c r="LC17" s="15">
        <v>0</v>
      </c>
      <c r="LD17" s="15">
        <v>4</v>
      </c>
      <c r="LE17" s="15">
        <v>3.7524000000000002</v>
      </c>
      <c r="LF17" s="15">
        <v>3.7524000000000002</v>
      </c>
      <c r="LG17" s="15">
        <v>0.24759999999999999</v>
      </c>
      <c r="LH17" s="15">
        <v>151.19999999999999</v>
      </c>
      <c r="LI17" s="15">
        <v>134.93154000000001</v>
      </c>
      <c r="LJ17" s="15">
        <v>113.9269</v>
      </c>
      <c r="LK17" s="15">
        <v>37.273099999999999</v>
      </c>
      <c r="LL17" s="15">
        <v>111.1</v>
      </c>
      <c r="LM17" s="15">
        <v>60.646949999999997</v>
      </c>
      <c r="LN17" s="15">
        <v>71.197000000000003</v>
      </c>
      <c r="LO17" s="15">
        <v>39.902999999999999</v>
      </c>
      <c r="LP17" s="15">
        <v>64</v>
      </c>
      <c r="LQ17" s="15">
        <v>67.133979999999994</v>
      </c>
      <c r="LR17" s="15">
        <v>67.133979999999994</v>
      </c>
      <c r="LS17" s="15">
        <v>-3.1339800000000002</v>
      </c>
      <c r="LT17" s="15">
        <v>47.2</v>
      </c>
      <c r="LU17" s="15">
        <v>48.413229999999999</v>
      </c>
      <c r="LV17" s="15">
        <v>48.413229999999999</v>
      </c>
      <c r="LW17" s="15">
        <v>-1.21323</v>
      </c>
      <c r="LX17" s="15"/>
      <c r="LY17" s="15"/>
      <c r="LZ17" s="15"/>
      <c r="MA17" s="15">
        <v>0</v>
      </c>
      <c r="MB17" s="15"/>
      <c r="MC17" s="15"/>
      <c r="MD17" s="15"/>
      <c r="ME17" s="15">
        <v>0</v>
      </c>
      <c r="MF17" s="15"/>
      <c r="MG17" s="15"/>
      <c r="MH17" s="15"/>
      <c r="MI17" s="15">
        <v>0</v>
      </c>
      <c r="MJ17" s="15"/>
      <c r="MK17" s="15"/>
      <c r="ML17" s="15"/>
      <c r="MM17" s="15">
        <v>0</v>
      </c>
      <c r="MN17" s="15">
        <v>147</v>
      </c>
      <c r="MO17" s="15">
        <v>151.08876000000001</v>
      </c>
      <c r="MP17" s="15">
        <v>151.08875</v>
      </c>
      <c r="MQ17" s="15">
        <v>-4.0887500000000001</v>
      </c>
      <c r="MR17" s="15">
        <v>148.30000000000001</v>
      </c>
      <c r="MS17" s="15">
        <v>151.08876000000001</v>
      </c>
      <c r="MT17" s="15">
        <v>151.08875</v>
      </c>
      <c r="MU17" s="15">
        <v>-2.7887499999999998</v>
      </c>
      <c r="MV17" s="15">
        <v>149.4</v>
      </c>
      <c r="MW17" s="15">
        <v>151.54248000000001</v>
      </c>
      <c r="MX17" s="15">
        <v>151.54247000000001</v>
      </c>
      <c r="MY17" s="15">
        <v>-2.1424699999999999</v>
      </c>
      <c r="MZ17" s="15"/>
      <c r="NA17" s="15"/>
      <c r="NB17" s="15"/>
      <c r="NC17" s="15">
        <v>0</v>
      </c>
      <c r="ND17" s="15"/>
      <c r="NE17" s="15"/>
      <c r="NF17" s="15"/>
      <c r="NG17" s="15">
        <v>0</v>
      </c>
      <c r="NH17" s="15"/>
      <c r="NI17" s="15"/>
      <c r="NJ17" s="15"/>
      <c r="NK17" s="15">
        <v>0</v>
      </c>
      <c r="NL17" s="15"/>
      <c r="NM17" s="15"/>
      <c r="NN17" s="15"/>
      <c r="NO17" s="15">
        <v>0</v>
      </c>
      <c r="NP17" s="15"/>
      <c r="NQ17" s="15"/>
      <c r="NR17" s="15"/>
      <c r="NS17" s="15">
        <v>0</v>
      </c>
      <c r="NT17" s="15">
        <v>216.4</v>
      </c>
      <c r="NU17" s="15">
        <v>206.29038</v>
      </c>
      <c r="NV17" s="15">
        <v>206.29037</v>
      </c>
      <c r="NW17" s="15">
        <v>10.109629999999999</v>
      </c>
      <c r="NX17" s="15">
        <v>103.7</v>
      </c>
      <c r="NY17" s="15">
        <v>103.45493</v>
      </c>
      <c r="NZ17" s="15">
        <v>103.45493</v>
      </c>
      <c r="OA17" s="15">
        <v>0.24507000000000001</v>
      </c>
      <c r="OB17" s="15">
        <v>0</v>
      </c>
      <c r="OC17" s="15"/>
      <c r="OD17" s="15"/>
      <c r="OE17" s="15">
        <v>0</v>
      </c>
      <c r="OF17" s="15">
        <v>26.5</v>
      </c>
      <c r="OG17" s="15">
        <v>61.793999999999997</v>
      </c>
      <c r="OH17" s="15">
        <v>61.793999999999997</v>
      </c>
      <c r="OI17" s="15">
        <v>-35.293999999999997</v>
      </c>
      <c r="OJ17" s="15">
        <v>0</v>
      </c>
      <c r="OK17" s="15"/>
      <c r="OL17" s="15"/>
      <c r="OM17" s="15">
        <v>0</v>
      </c>
      <c r="ON17" s="15">
        <v>1.1000000000000001</v>
      </c>
      <c r="OO17" s="15">
        <v>0.31</v>
      </c>
      <c r="OP17" s="15">
        <v>0.31</v>
      </c>
      <c r="OQ17" s="15">
        <v>0.79</v>
      </c>
      <c r="OR17" s="15">
        <v>0</v>
      </c>
      <c r="OS17" s="15"/>
      <c r="OT17" s="15"/>
      <c r="OU17" s="15">
        <v>0</v>
      </c>
      <c r="OV17" s="15">
        <v>20</v>
      </c>
      <c r="OW17" s="15">
        <v>20</v>
      </c>
      <c r="OX17" s="15">
        <v>17.475729999999999</v>
      </c>
      <c r="OY17" s="15">
        <v>2.52427</v>
      </c>
      <c r="OZ17" s="15">
        <v>9.6999999999999993</v>
      </c>
      <c r="PA17" s="15">
        <v>17.039870000000001</v>
      </c>
      <c r="PB17" s="15">
        <v>17.039940000000001</v>
      </c>
      <c r="PC17" s="15">
        <v>-7.3399400000000004</v>
      </c>
      <c r="PD17" s="15">
        <v>9.9</v>
      </c>
      <c r="PE17" s="15">
        <v>9.9830000000000005</v>
      </c>
      <c r="PF17" s="15">
        <v>9.9830000000000005</v>
      </c>
      <c r="PG17" s="15">
        <v>-8.3000000000000004E-2</v>
      </c>
      <c r="PH17" s="15"/>
      <c r="PI17" s="15"/>
      <c r="PJ17" s="15"/>
      <c r="PK17" s="15">
        <v>0</v>
      </c>
      <c r="PL17" s="15">
        <v>0</v>
      </c>
      <c r="PM17" s="15"/>
      <c r="PN17" s="15"/>
      <c r="PO17" s="15">
        <v>0</v>
      </c>
      <c r="PP17" s="15">
        <v>0.9</v>
      </c>
      <c r="PQ17" s="15">
        <v>1</v>
      </c>
      <c r="PR17" s="15">
        <v>1</v>
      </c>
      <c r="PS17" s="15">
        <v>-0.1</v>
      </c>
      <c r="PT17" s="15">
        <v>3.5</v>
      </c>
      <c r="PU17" s="15"/>
      <c r="PV17" s="15"/>
      <c r="PW17" s="15">
        <v>3.5</v>
      </c>
      <c r="PX17" s="15">
        <v>3.3</v>
      </c>
      <c r="PY17" s="15">
        <v>3.3</v>
      </c>
      <c r="PZ17" s="15">
        <v>3.3</v>
      </c>
      <c r="QA17" s="15">
        <v>0</v>
      </c>
      <c r="QB17" s="15">
        <v>20.100000000000001</v>
      </c>
      <c r="QC17" s="15">
        <v>20.254359999999998</v>
      </c>
      <c r="QD17" s="15">
        <v>20.254290000000001</v>
      </c>
      <c r="QE17" s="15">
        <v>-0.15429000000000001</v>
      </c>
      <c r="QF17" s="15">
        <v>20</v>
      </c>
      <c r="QG17" s="15">
        <v>19.417480000000001</v>
      </c>
      <c r="QH17" s="15">
        <v>19.417480000000001</v>
      </c>
      <c r="QI17" s="15">
        <v>0.58252000000000004</v>
      </c>
      <c r="QJ17" s="15">
        <v>18.600000000000001</v>
      </c>
      <c r="QK17" s="15">
        <v>17.475729999999999</v>
      </c>
      <c r="QL17" s="15">
        <v>17.475729999999999</v>
      </c>
      <c r="QM17" s="15">
        <v>1.1242700000000001</v>
      </c>
      <c r="QN17" s="15">
        <v>3.4</v>
      </c>
      <c r="QO17" s="15">
        <v>3.5</v>
      </c>
      <c r="QP17" s="15">
        <v>3.5</v>
      </c>
      <c r="QQ17" s="15">
        <v>-0.1</v>
      </c>
      <c r="QR17" s="15">
        <v>18.5</v>
      </c>
      <c r="QS17" s="15">
        <v>17.961169999999999</v>
      </c>
      <c r="QT17" s="15">
        <v>17.96116</v>
      </c>
      <c r="QU17" s="15">
        <v>0.53883999999999999</v>
      </c>
      <c r="QV17" s="15">
        <v>0</v>
      </c>
      <c r="QW17" s="15"/>
      <c r="QX17" s="15"/>
      <c r="QY17" s="15">
        <v>0</v>
      </c>
      <c r="QZ17" s="15">
        <v>0</v>
      </c>
      <c r="RA17" s="15"/>
      <c r="RB17" s="15"/>
      <c r="RC17" s="15">
        <v>0</v>
      </c>
      <c r="RD17" s="15">
        <v>10</v>
      </c>
      <c r="RE17" s="15">
        <v>15.337</v>
      </c>
      <c r="RF17" s="15">
        <v>15.337</v>
      </c>
      <c r="RG17" s="15">
        <v>-5.3369999999999997</v>
      </c>
      <c r="RH17" s="15">
        <v>18.899999999999999</v>
      </c>
      <c r="RI17" s="15">
        <v>39.442</v>
      </c>
      <c r="RJ17" s="15">
        <v>39.442</v>
      </c>
      <c r="RK17" s="15">
        <v>-20.542000000000002</v>
      </c>
      <c r="RL17" s="15">
        <v>0</v>
      </c>
      <c r="RM17" s="15"/>
      <c r="RN17" s="15"/>
      <c r="RO17" s="15">
        <v>0</v>
      </c>
      <c r="RP17" s="15">
        <v>3.4</v>
      </c>
      <c r="RQ17" s="15">
        <v>3.4590000000000001</v>
      </c>
      <c r="RR17" s="15">
        <v>3.4590000000000001</v>
      </c>
      <c r="RS17" s="15">
        <v>-5.8999999999999997E-2</v>
      </c>
      <c r="RT17" s="15">
        <v>15.5</v>
      </c>
      <c r="RU17" s="15">
        <v>8.6277399999999993</v>
      </c>
      <c r="RV17" s="15"/>
      <c r="RW17" s="15">
        <v>15.5</v>
      </c>
      <c r="RX17" s="15">
        <v>2.4</v>
      </c>
      <c r="RY17" s="15">
        <v>2</v>
      </c>
      <c r="RZ17" s="15">
        <v>2</v>
      </c>
      <c r="SA17" s="15">
        <v>0.4</v>
      </c>
      <c r="SB17" s="15">
        <v>0.4</v>
      </c>
      <c r="SC17" s="15"/>
      <c r="SD17" s="15">
        <v>0.4</v>
      </c>
      <c r="SE17" s="15">
        <v>0</v>
      </c>
      <c r="SF17" s="15">
        <v>9.6999999999999993</v>
      </c>
      <c r="SG17" s="15">
        <v>8.9</v>
      </c>
      <c r="SH17" s="15">
        <v>8.9</v>
      </c>
      <c r="SI17" s="15">
        <v>0.8</v>
      </c>
      <c r="SJ17" s="15">
        <v>6.7</v>
      </c>
      <c r="SK17" s="15">
        <v>8.1999999999999993</v>
      </c>
      <c r="SL17" s="15">
        <v>8.1999999999999993</v>
      </c>
      <c r="SM17" s="15">
        <v>-1.5</v>
      </c>
      <c r="SN17" s="15">
        <v>11.8</v>
      </c>
      <c r="SO17" s="15">
        <v>15.53398</v>
      </c>
      <c r="SP17" s="15">
        <v>15.53398</v>
      </c>
      <c r="SQ17" s="15">
        <v>-3.7339799999999999</v>
      </c>
      <c r="SR17" s="15">
        <v>16.5</v>
      </c>
      <c r="SS17" s="15">
        <v>19.417480000000001</v>
      </c>
      <c r="ST17" s="15">
        <v>19.417470000000002</v>
      </c>
      <c r="SU17" s="15">
        <v>-2.9174699999999998</v>
      </c>
      <c r="SV17" s="15">
        <v>10</v>
      </c>
      <c r="SW17" s="15">
        <v>9.5</v>
      </c>
      <c r="SX17" s="15">
        <v>9.5</v>
      </c>
      <c r="SY17" s="15">
        <v>0.5</v>
      </c>
      <c r="SZ17" s="15">
        <v>21.2</v>
      </c>
      <c r="TA17" s="15">
        <v>19.239999999999998</v>
      </c>
      <c r="TB17" s="15">
        <v>19.239999999999998</v>
      </c>
      <c r="TC17" s="15">
        <v>1.96</v>
      </c>
      <c r="TD17" s="15">
        <v>47.5</v>
      </c>
      <c r="TE17" s="15">
        <v>29.596</v>
      </c>
      <c r="TF17" s="15">
        <v>29.596</v>
      </c>
      <c r="TG17" s="15">
        <v>17.904</v>
      </c>
      <c r="TH17" s="15">
        <v>0</v>
      </c>
      <c r="TI17" s="15"/>
      <c r="TJ17" s="15"/>
      <c r="TK17" s="15">
        <v>0</v>
      </c>
      <c r="TL17" s="15">
        <v>10.3</v>
      </c>
      <c r="TM17" s="15">
        <v>16.713000000000001</v>
      </c>
      <c r="TN17" s="15">
        <v>16.713000000000001</v>
      </c>
      <c r="TO17" s="15">
        <v>-6.4130000000000003</v>
      </c>
      <c r="TP17" s="15">
        <v>22.4</v>
      </c>
      <c r="TQ17" s="15">
        <v>46.54</v>
      </c>
      <c r="TR17" s="15">
        <v>46.54</v>
      </c>
      <c r="TS17" s="15">
        <v>-24.14</v>
      </c>
      <c r="TT17" s="15">
        <v>0.1</v>
      </c>
      <c r="TU17" s="15">
        <v>1</v>
      </c>
      <c r="TV17" s="15">
        <v>0.52100000000000002</v>
      </c>
      <c r="TW17" s="15">
        <v>-0.42099999999999999</v>
      </c>
      <c r="TX17" s="15">
        <v>0</v>
      </c>
      <c r="TY17" s="15">
        <v>0.496</v>
      </c>
      <c r="TZ17" s="15">
        <v>0.496</v>
      </c>
      <c r="UA17" s="15">
        <v>-0.496</v>
      </c>
      <c r="UB17" s="15">
        <v>18.5</v>
      </c>
      <c r="UC17" s="15">
        <v>21</v>
      </c>
      <c r="UD17" s="15">
        <v>19.417480000000001</v>
      </c>
      <c r="UE17" s="15">
        <v>-0.91747999999999996</v>
      </c>
      <c r="UF17" s="15">
        <v>5</v>
      </c>
      <c r="UG17" s="15">
        <v>7</v>
      </c>
      <c r="UH17" s="15">
        <v>7</v>
      </c>
      <c r="UI17" s="15">
        <v>-2</v>
      </c>
      <c r="UJ17" s="15">
        <v>6.8</v>
      </c>
      <c r="UK17" s="15">
        <v>7.4</v>
      </c>
      <c r="UL17" s="15">
        <v>7.4</v>
      </c>
      <c r="UM17" s="15">
        <v>-0.6</v>
      </c>
      <c r="UN17" s="15">
        <v>20.399999999999999</v>
      </c>
      <c r="UO17" s="15">
        <v>19.417480000000001</v>
      </c>
      <c r="UP17" s="15">
        <v>19.417470000000002</v>
      </c>
      <c r="UQ17" s="15">
        <v>0.98253000000000001</v>
      </c>
      <c r="UR17" s="15">
        <v>20.399999999999999</v>
      </c>
      <c r="US17" s="15">
        <v>19.417480000000001</v>
      </c>
      <c r="UT17" s="15">
        <v>19.417470000000002</v>
      </c>
      <c r="UU17" s="15">
        <v>0.98253000000000001</v>
      </c>
      <c r="UV17" s="15">
        <v>20</v>
      </c>
      <c r="UW17" s="15">
        <v>19.417480000000001</v>
      </c>
      <c r="UX17" s="15">
        <v>19.417470000000002</v>
      </c>
      <c r="UY17" s="15">
        <v>0.58252999999999999</v>
      </c>
      <c r="UZ17" s="15">
        <v>1.8</v>
      </c>
      <c r="VA17" s="15">
        <v>0.34699999999999998</v>
      </c>
      <c r="VB17" s="15">
        <v>0.34699999999999998</v>
      </c>
      <c r="VC17" s="15">
        <v>1.4530000000000001</v>
      </c>
      <c r="VD17" s="15">
        <v>0</v>
      </c>
      <c r="VE17" s="15"/>
      <c r="VF17" s="15"/>
      <c r="VG17" s="15">
        <v>0</v>
      </c>
      <c r="VH17" s="15">
        <v>0</v>
      </c>
      <c r="VI17" s="15"/>
      <c r="VJ17" s="15"/>
      <c r="VK17" s="15">
        <v>0</v>
      </c>
      <c r="VL17" s="15">
        <v>0</v>
      </c>
      <c r="VM17" s="15"/>
      <c r="VN17" s="15"/>
      <c r="VO17" s="15">
        <v>0</v>
      </c>
      <c r="VP17" s="15"/>
      <c r="VQ17" s="15"/>
      <c r="VR17" s="15"/>
      <c r="VS17" s="15">
        <v>0</v>
      </c>
      <c r="VT17" s="15">
        <v>0</v>
      </c>
      <c r="VU17" s="15">
        <v>18.103999999999999</v>
      </c>
      <c r="VV17" s="15">
        <v>18.103999999999999</v>
      </c>
      <c r="VW17" s="15">
        <v>-18.103999999999999</v>
      </c>
      <c r="VX17" s="15">
        <v>0</v>
      </c>
      <c r="VY17" s="15">
        <v>15.004</v>
      </c>
      <c r="VZ17" s="15">
        <v>15.004</v>
      </c>
      <c r="WA17" s="15">
        <v>-15.004</v>
      </c>
      <c r="WB17" s="15">
        <v>0</v>
      </c>
      <c r="WC17" s="15"/>
      <c r="WD17" s="15"/>
      <c r="WE17" s="15">
        <v>0</v>
      </c>
      <c r="WF17" s="15">
        <v>2.4</v>
      </c>
      <c r="WG17" s="15">
        <v>2.9009999999999998</v>
      </c>
      <c r="WH17" s="15">
        <v>2.9009999999999998</v>
      </c>
      <c r="WI17" s="15">
        <v>-0.501</v>
      </c>
      <c r="WJ17" s="15">
        <v>2.2000000000000002</v>
      </c>
      <c r="WK17" s="15">
        <v>2.4</v>
      </c>
      <c r="WL17" s="15">
        <v>2.4</v>
      </c>
      <c r="WM17" s="15">
        <v>-0.2</v>
      </c>
      <c r="WN17" s="15"/>
      <c r="WO17" s="15"/>
      <c r="WP17" s="15"/>
      <c r="WQ17" s="15">
        <v>0</v>
      </c>
      <c r="WR17" s="15"/>
      <c r="WS17" s="15"/>
      <c r="WT17" s="15"/>
      <c r="WU17" s="15">
        <v>0</v>
      </c>
      <c r="WV17" s="15">
        <v>0</v>
      </c>
      <c r="WW17" s="15"/>
      <c r="WX17" s="15"/>
      <c r="WY17" s="15">
        <v>0</v>
      </c>
      <c r="WZ17" s="15">
        <v>3.9</v>
      </c>
      <c r="XA17" s="15">
        <v>3.4</v>
      </c>
      <c r="XB17" s="15">
        <v>3.4</v>
      </c>
      <c r="XC17" s="15">
        <v>0.5</v>
      </c>
      <c r="XD17" s="15">
        <v>20</v>
      </c>
      <c r="XE17" s="15">
        <v>18.4466</v>
      </c>
      <c r="XF17" s="15">
        <v>18.4466</v>
      </c>
      <c r="XG17" s="15">
        <v>1.5533999999999999</v>
      </c>
      <c r="XH17" s="15">
        <v>9.3000000000000007</v>
      </c>
      <c r="XI17" s="15">
        <v>10.8</v>
      </c>
      <c r="XJ17" s="15">
        <v>10.8</v>
      </c>
      <c r="XK17" s="15">
        <v>-1.5</v>
      </c>
      <c r="XL17" s="15">
        <v>28.2</v>
      </c>
      <c r="XM17" s="15">
        <v>29</v>
      </c>
      <c r="XN17" s="15">
        <v>29</v>
      </c>
      <c r="XO17" s="15">
        <v>-0.8</v>
      </c>
      <c r="XP17" s="15">
        <v>34.6</v>
      </c>
      <c r="XQ17" s="15">
        <v>29</v>
      </c>
      <c r="XR17" s="15">
        <v>29</v>
      </c>
      <c r="XS17" s="15">
        <v>5.6</v>
      </c>
      <c r="XT17" s="15">
        <v>15.2</v>
      </c>
      <c r="XU17" s="15">
        <v>14</v>
      </c>
      <c r="XV17" s="15">
        <v>14</v>
      </c>
      <c r="XW17" s="15">
        <v>1.2</v>
      </c>
      <c r="XX17" s="15">
        <v>18.3</v>
      </c>
      <c r="XY17" s="15">
        <v>19</v>
      </c>
      <c r="XZ17" s="15">
        <v>19</v>
      </c>
      <c r="YA17" s="15">
        <v>-0.7</v>
      </c>
      <c r="YB17" s="15">
        <v>8.6999999999999993</v>
      </c>
      <c r="YC17" s="15">
        <v>8.44</v>
      </c>
      <c r="YD17" s="15">
        <v>8.44</v>
      </c>
      <c r="YE17" s="15">
        <v>0.26</v>
      </c>
      <c r="YF17" s="15">
        <v>11.2</v>
      </c>
      <c r="YG17" s="15">
        <v>11</v>
      </c>
      <c r="YH17" s="15">
        <v>11</v>
      </c>
      <c r="YI17" s="15">
        <v>0.2</v>
      </c>
    </row>
    <row r="18" spans="1:659" ht="24" customHeight="1" x14ac:dyDescent="0.3">
      <c r="A18" s="1"/>
      <c r="B18" s="17" t="s">
        <v>60</v>
      </c>
      <c r="C18" s="17" t="s">
        <v>796</v>
      </c>
      <c r="D18" s="18">
        <v>205.6</v>
      </c>
      <c r="E18" s="18">
        <v>203.20388</v>
      </c>
      <c r="F18" s="18">
        <v>203.20388</v>
      </c>
      <c r="G18" s="18">
        <v>2.3961199999999998</v>
      </c>
      <c r="H18" s="18">
        <v>590.9</v>
      </c>
      <c r="I18" s="18">
        <v>599.97</v>
      </c>
      <c r="J18" s="18">
        <v>599.97</v>
      </c>
      <c r="K18" s="18">
        <v>-9.07</v>
      </c>
      <c r="L18" s="18">
        <v>200.3</v>
      </c>
      <c r="M18" s="18">
        <v>195.18090000000001</v>
      </c>
      <c r="N18" s="18">
        <v>195.18090000000001</v>
      </c>
      <c r="O18" s="18">
        <v>5.1191000000000004</v>
      </c>
      <c r="P18" s="18"/>
      <c r="Q18" s="18"/>
      <c r="R18" s="18"/>
      <c r="S18" s="18">
        <v>0</v>
      </c>
      <c r="T18" s="18"/>
      <c r="U18" s="18"/>
      <c r="V18" s="18"/>
      <c r="W18" s="18">
        <v>0</v>
      </c>
      <c r="X18" s="18">
        <v>90</v>
      </c>
      <c r="Y18" s="18">
        <v>91.778639999999996</v>
      </c>
      <c r="Z18" s="18">
        <v>91.778639999999996</v>
      </c>
      <c r="AA18" s="18">
        <v>-1.77864</v>
      </c>
      <c r="AB18" s="18">
        <v>199</v>
      </c>
      <c r="AC18" s="18">
        <v>207.55475999999999</v>
      </c>
      <c r="AD18" s="18">
        <v>165.92816999999999</v>
      </c>
      <c r="AE18" s="18">
        <v>33.071829999999999</v>
      </c>
      <c r="AF18" s="18"/>
      <c r="AG18" s="18"/>
      <c r="AH18" s="18"/>
      <c r="AI18" s="18">
        <v>0</v>
      </c>
      <c r="AJ18" s="18"/>
      <c r="AK18" s="18"/>
      <c r="AL18" s="18"/>
      <c r="AM18" s="18">
        <v>0</v>
      </c>
      <c r="AN18" s="18">
        <v>146.1</v>
      </c>
      <c r="AO18" s="18">
        <v>175.63887</v>
      </c>
      <c r="AP18" s="18">
        <v>182.01992999999999</v>
      </c>
      <c r="AQ18" s="18">
        <v>-35.919930000000001</v>
      </c>
      <c r="AR18" s="18">
        <v>146.80000000000001</v>
      </c>
      <c r="AS18" s="18">
        <v>175.63887</v>
      </c>
      <c r="AT18" s="18">
        <v>182.01992999999999</v>
      </c>
      <c r="AU18" s="18">
        <v>-35.219929999999998</v>
      </c>
      <c r="AV18" s="18">
        <v>146.4</v>
      </c>
      <c r="AW18" s="18">
        <v>175.63887</v>
      </c>
      <c r="AX18" s="18">
        <v>182.01992999999999</v>
      </c>
      <c r="AY18" s="18">
        <v>-35.619929999999997</v>
      </c>
      <c r="AZ18" s="18">
        <v>251.3</v>
      </c>
      <c r="BA18" s="18">
        <v>264.24946999999997</v>
      </c>
      <c r="BB18" s="18">
        <v>273.84980999999999</v>
      </c>
      <c r="BC18" s="18">
        <v>-22.549810000000001</v>
      </c>
      <c r="BD18" s="18"/>
      <c r="BE18" s="18"/>
      <c r="BF18" s="18"/>
      <c r="BG18" s="18">
        <v>0</v>
      </c>
      <c r="BH18" s="18"/>
      <c r="BI18" s="18"/>
      <c r="BJ18" s="18"/>
      <c r="BK18" s="18">
        <v>0</v>
      </c>
      <c r="BL18" s="18">
        <v>556.20000000000005</v>
      </c>
      <c r="BM18" s="18">
        <v>468.03372000000002</v>
      </c>
      <c r="BN18" s="18">
        <v>393.50162</v>
      </c>
      <c r="BO18" s="18">
        <v>162.69837999999999</v>
      </c>
      <c r="BP18" s="18">
        <v>5.5</v>
      </c>
      <c r="BQ18" s="18">
        <v>5.4625000000000004</v>
      </c>
      <c r="BR18" s="18">
        <v>5.4625000000000004</v>
      </c>
      <c r="BS18" s="18">
        <v>3.7499999999999999E-2</v>
      </c>
      <c r="BT18" s="18"/>
      <c r="BU18" s="18"/>
      <c r="BV18" s="18"/>
      <c r="BW18" s="18">
        <v>0</v>
      </c>
      <c r="BX18" s="18"/>
      <c r="BY18" s="18"/>
      <c r="BZ18" s="18"/>
      <c r="CA18" s="18">
        <v>0</v>
      </c>
      <c r="CB18" s="18"/>
      <c r="CC18" s="18"/>
      <c r="CD18" s="18"/>
      <c r="CE18" s="18">
        <v>0</v>
      </c>
      <c r="CF18" s="18"/>
      <c r="CG18" s="18"/>
      <c r="CH18" s="18"/>
      <c r="CI18" s="18">
        <v>0</v>
      </c>
      <c r="CJ18" s="18">
        <v>166.5</v>
      </c>
      <c r="CK18" s="18">
        <v>163.90777</v>
      </c>
      <c r="CL18" s="18">
        <v>163.90777</v>
      </c>
      <c r="CM18" s="18">
        <v>2.5922299999999998</v>
      </c>
      <c r="CN18" s="18">
        <v>7.4</v>
      </c>
      <c r="CO18" s="18">
        <v>5.1333399999999996</v>
      </c>
      <c r="CP18" s="18">
        <v>5.1333399999999996</v>
      </c>
      <c r="CQ18" s="18">
        <v>2.2666599999999999</v>
      </c>
      <c r="CR18" s="18">
        <v>5.8</v>
      </c>
      <c r="CS18" s="18">
        <v>2.8177599999999998</v>
      </c>
      <c r="CT18" s="18">
        <v>2.8177599999999998</v>
      </c>
      <c r="CU18" s="18">
        <v>2.98224</v>
      </c>
      <c r="CV18" s="18"/>
      <c r="CW18" s="18"/>
      <c r="CX18" s="18"/>
      <c r="CY18" s="18">
        <v>0</v>
      </c>
      <c r="CZ18" s="18">
        <v>6.8</v>
      </c>
      <c r="DA18" s="18">
        <v>6.8787000000000003</v>
      </c>
      <c r="DB18" s="18">
        <v>6.8787000000000003</v>
      </c>
      <c r="DC18" s="18">
        <v>-7.8700000000000006E-2</v>
      </c>
      <c r="DD18" s="18">
        <v>12.6</v>
      </c>
      <c r="DE18" s="18">
        <v>14.919420000000001</v>
      </c>
      <c r="DF18" s="18">
        <v>14.919420000000001</v>
      </c>
      <c r="DG18" s="18">
        <v>-2.31942</v>
      </c>
      <c r="DH18" s="18">
        <v>80.099999999999994</v>
      </c>
      <c r="DI18" s="18">
        <v>80.290719999999993</v>
      </c>
      <c r="DJ18" s="18">
        <v>81.709419999999994</v>
      </c>
      <c r="DK18" s="18">
        <v>-1.6094200000000001</v>
      </c>
      <c r="DL18" s="18"/>
      <c r="DM18" s="18"/>
      <c r="DN18" s="18"/>
      <c r="DO18" s="18">
        <v>0</v>
      </c>
      <c r="DP18" s="18"/>
      <c r="DQ18" s="18"/>
      <c r="DR18" s="18"/>
      <c r="DS18" s="18">
        <v>0</v>
      </c>
      <c r="DT18" s="18"/>
      <c r="DU18" s="18"/>
      <c r="DV18" s="18"/>
      <c r="DW18" s="18">
        <v>0</v>
      </c>
      <c r="DX18" s="18"/>
      <c r="DY18" s="18"/>
      <c r="DZ18" s="18"/>
      <c r="EA18" s="18">
        <v>0</v>
      </c>
      <c r="EB18" s="18">
        <v>110.9</v>
      </c>
      <c r="EC18" s="18">
        <v>112.35728</v>
      </c>
      <c r="ED18" s="18">
        <v>112.35728</v>
      </c>
      <c r="EE18" s="18">
        <v>-1.4572799999999999</v>
      </c>
      <c r="EF18" s="18">
        <v>110.4</v>
      </c>
      <c r="EG18" s="18">
        <v>20.619350000000001</v>
      </c>
      <c r="EH18" s="18">
        <v>20.619990000000001</v>
      </c>
      <c r="EI18" s="18">
        <v>89.780010000000004</v>
      </c>
      <c r="EJ18" s="18"/>
      <c r="EK18" s="18"/>
      <c r="EL18" s="18"/>
      <c r="EM18" s="18">
        <v>0</v>
      </c>
      <c r="EN18" s="18"/>
      <c r="EO18" s="18"/>
      <c r="EP18" s="18"/>
      <c r="EQ18" s="18">
        <v>0</v>
      </c>
      <c r="ER18" s="18"/>
      <c r="ES18" s="18"/>
      <c r="ET18" s="18"/>
      <c r="EU18" s="18">
        <v>0</v>
      </c>
      <c r="EV18" s="18">
        <v>6.5</v>
      </c>
      <c r="EW18" s="18">
        <v>6.39</v>
      </c>
      <c r="EX18" s="18">
        <v>6.39</v>
      </c>
      <c r="EY18" s="18">
        <v>0.11</v>
      </c>
      <c r="EZ18" s="18">
        <v>305.39999999999998</v>
      </c>
      <c r="FA18" s="18">
        <v>288.65980000000002</v>
      </c>
      <c r="FB18" s="18">
        <v>288.65985999999998</v>
      </c>
      <c r="FC18" s="18">
        <v>16.74014</v>
      </c>
      <c r="FD18" s="18">
        <v>47</v>
      </c>
      <c r="FE18" s="18">
        <v>50.0486</v>
      </c>
      <c r="FF18" s="18">
        <v>53.050379999999997</v>
      </c>
      <c r="FG18" s="18">
        <v>-6.0503799999999996</v>
      </c>
      <c r="FH18" s="18">
        <v>62.3</v>
      </c>
      <c r="FI18" s="18">
        <v>129.44552999999999</v>
      </c>
      <c r="FJ18" s="18">
        <v>151.21556000000001</v>
      </c>
      <c r="FK18" s="18">
        <v>-88.915559999999999</v>
      </c>
      <c r="FL18" s="18">
        <v>29.8</v>
      </c>
      <c r="FM18" s="18">
        <v>28.017790000000002</v>
      </c>
      <c r="FN18" s="18">
        <v>26.417369999999998</v>
      </c>
      <c r="FO18" s="18">
        <v>3.3826299999999998</v>
      </c>
      <c r="FP18" s="18">
        <v>18.2</v>
      </c>
      <c r="FQ18" s="18">
        <v>18.088999999999999</v>
      </c>
      <c r="FR18" s="18">
        <v>18.088999999999999</v>
      </c>
      <c r="FS18" s="18">
        <v>0.111</v>
      </c>
      <c r="FT18" s="18">
        <v>17.7</v>
      </c>
      <c r="FU18" s="18">
        <v>17.961169999999999</v>
      </c>
      <c r="FV18" s="18">
        <v>17.96116</v>
      </c>
      <c r="FW18" s="18">
        <v>-0.26116</v>
      </c>
      <c r="FX18" s="18">
        <v>91.4</v>
      </c>
      <c r="FY18" s="18">
        <v>87.68835</v>
      </c>
      <c r="FZ18" s="18">
        <v>87.68835</v>
      </c>
      <c r="GA18" s="18">
        <v>3.7116500000000001</v>
      </c>
      <c r="GB18" s="18"/>
      <c r="GC18" s="18"/>
      <c r="GD18" s="18"/>
      <c r="GE18" s="18">
        <v>0</v>
      </c>
      <c r="GF18" s="18">
        <v>35.4</v>
      </c>
      <c r="GG18" s="18">
        <v>35</v>
      </c>
      <c r="GH18" s="18">
        <v>35</v>
      </c>
      <c r="GI18" s="18">
        <v>0.4</v>
      </c>
      <c r="GJ18" s="18">
        <v>0</v>
      </c>
      <c r="GK18" s="18"/>
      <c r="GL18" s="18"/>
      <c r="GM18" s="18">
        <v>0</v>
      </c>
      <c r="GN18" s="18">
        <v>103.9</v>
      </c>
      <c r="GO18" s="18">
        <v>110.37475999999999</v>
      </c>
      <c r="GP18" s="18">
        <v>110.37475999999999</v>
      </c>
      <c r="GQ18" s="18">
        <v>-6.4747599999999998</v>
      </c>
      <c r="GR18" s="18">
        <v>7.5</v>
      </c>
      <c r="GS18" s="18">
        <v>7.7468599999999999</v>
      </c>
      <c r="GT18" s="18">
        <v>7.7468599999999999</v>
      </c>
      <c r="GU18" s="18">
        <v>-0.24686</v>
      </c>
      <c r="GV18" s="18">
        <v>8.4</v>
      </c>
      <c r="GW18" s="18">
        <v>8.1271900000000006</v>
      </c>
      <c r="GX18" s="18">
        <v>8.1271900000000006</v>
      </c>
      <c r="GY18" s="18">
        <v>0.27281</v>
      </c>
      <c r="GZ18" s="18">
        <v>27.5</v>
      </c>
      <c r="HA18" s="18">
        <v>35.371740000000003</v>
      </c>
      <c r="HB18" s="18">
        <v>35.349780000000003</v>
      </c>
      <c r="HC18" s="18">
        <v>-7.84978</v>
      </c>
      <c r="HD18" s="18">
        <v>45</v>
      </c>
      <c r="HE18" s="18">
        <v>44.060189999999999</v>
      </c>
      <c r="HF18" s="18">
        <v>44.060189999999999</v>
      </c>
      <c r="HG18" s="18">
        <v>0.93981000000000003</v>
      </c>
      <c r="HH18" s="18">
        <v>1.9</v>
      </c>
      <c r="HI18" s="18">
        <v>1.97359</v>
      </c>
      <c r="HJ18" s="18">
        <v>1.97359</v>
      </c>
      <c r="HK18" s="18">
        <v>-7.3590000000000003E-2</v>
      </c>
      <c r="HL18" s="18">
        <v>12.5</v>
      </c>
      <c r="HM18" s="18">
        <v>14.997669999999999</v>
      </c>
      <c r="HN18" s="18">
        <v>14.997669999999999</v>
      </c>
      <c r="HO18" s="18">
        <v>-2.4976699999999998</v>
      </c>
      <c r="HP18" s="18">
        <v>89.6</v>
      </c>
      <c r="HQ18" s="18">
        <v>96.75685</v>
      </c>
      <c r="HR18" s="18">
        <v>98.820340000000002</v>
      </c>
      <c r="HS18" s="18">
        <v>-9.2203400000000002</v>
      </c>
      <c r="HT18" s="18"/>
      <c r="HU18" s="18"/>
      <c r="HV18" s="18"/>
      <c r="HW18" s="18">
        <v>0</v>
      </c>
      <c r="HX18" s="18"/>
      <c r="HY18" s="18"/>
      <c r="HZ18" s="18"/>
      <c r="IA18" s="18">
        <v>0</v>
      </c>
      <c r="IB18" s="18">
        <v>62.5</v>
      </c>
      <c r="IC18" s="18">
        <v>41.523760000000003</v>
      </c>
      <c r="ID18" s="18">
        <v>60.338769999999997</v>
      </c>
      <c r="IE18" s="18">
        <v>2.1612300000000002</v>
      </c>
      <c r="IF18" s="18"/>
      <c r="IG18" s="18"/>
      <c r="IH18" s="18"/>
      <c r="II18" s="18">
        <v>0</v>
      </c>
      <c r="IJ18" s="18"/>
      <c r="IK18" s="18"/>
      <c r="IL18" s="18"/>
      <c r="IM18" s="18">
        <v>0</v>
      </c>
      <c r="IN18" s="18">
        <v>0</v>
      </c>
      <c r="IO18" s="18"/>
      <c r="IP18" s="18"/>
      <c r="IQ18" s="18">
        <v>0</v>
      </c>
      <c r="IR18" s="18"/>
      <c r="IS18" s="18"/>
      <c r="IT18" s="18"/>
      <c r="IU18" s="18">
        <v>0</v>
      </c>
      <c r="IV18" s="18"/>
      <c r="IW18" s="18"/>
      <c r="IX18" s="18"/>
      <c r="IY18" s="18">
        <v>0</v>
      </c>
      <c r="IZ18" s="18"/>
      <c r="JA18" s="18"/>
      <c r="JB18" s="18"/>
      <c r="JC18" s="18">
        <v>0</v>
      </c>
      <c r="JD18" s="18">
        <v>100.6</v>
      </c>
      <c r="JE18" s="18">
        <v>88.066779999999994</v>
      </c>
      <c r="JF18" s="18">
        <v>132.70939999999999</v>
      </c>
      <c r="JG18" s="18">
        <v>-32.109400000000001</v>
      </c>
      <c r="JH18" s="18"/>
      <c r="JI18" s="18"/>
      <c r="JJ18" s="18"/>
      <c r="JK18" s="18">
        <v>0</v>
      </c>
      <c r="JL18" s="18">
        <v>173.4</v>
      </c>
      <c r="JM18" s="18">
        <v>186.21592999999999</v>
      </c>
      <c r="JN18" s="18">
        <v>186.21592999999999</v>
      </c>
      <c r="JO18" s="18">
        <v>-12.81593</v>
      </c>
      <c r="JP18" s="18">
        <v>200</v>
      </c>
      <c r="JQ18" s="18">
        <v>186.21592999999999</v>
      </c>
      <c r="JR18" s="18">
        <v>186.21592999999999</v>
      </c>
      <c r="JS18" s="18">
        <v>13.78407</v>
      </c>
      <c r="JT18" s="18">
        <v>182.2</v>
      </c>
      <c r="JU18" s="18">
        <v>186.77513999999999</v>
      </c>
      <c r="JV18" s="18">
        <v>186.77512999999999</v>
      </c>
      <c r="JW18" s="18">
        <v>-4.5751299999999997</v>
      </c>
      <c r="JX18" s="18"/>
      <c r="JY18" s="18"/>
      <c r="JZ18" s="18"/>
      <c r="KA18" s="18">
        <v>0</v>
      </c>
      <c r="KB18" s="18"/>
      <c r="KC18" s="18"/>
      <c r="KD18" s="18"/>
      <c r="KE18" s="18">
        <v>0</v>
      </c>
      <c r="KF18" s="18"/>
      <c r="KG18" s="18"/>
      <c r="KH18" s="18"/>
      <c r="KI18" s="18">
        <v>0</v>
      </c>
      <c r="KJ18" s="18"/>
      <c r="KK18" s="18"/>
      <c r="KL18" s="18"/>
      <c r="KM18" s="18">
        <v>0</v>
      </c>
      <c r="KN18" s="18"/>
      <c r="KO18" s="18"/>
      <c r="KP18" s="18"/>
      <c r="KQ18" s="18">
        <v>0</v>
      </c>
      <c r="KR18" s="18">
        <v>0</v>
      </c>
      <c r="KS18" s="18"/>
      <c r="KT18" s="18"/>
      <c r="KU18" s="18">
        <v>0</v>
      </c>
      <c r="KV18" s="18"/>
      <c r="KW18" s="18"/>
      <c r="KX18" s="18"/>
      <c r="KY18" s="18">
        <v>0</v>
      </c>
      <c r="KZ18" s="18"/>
      <c r="LA18" s="18"/>
      <c r="LB18" s="18"/>
      <c r="LC18" s="18">
        <v>0</v>
      </c>
      <c r="LD18" s="18">
        <v>4</v>
      </c>
      <c r="LE18" s="18">
        <v>3.7524000000000002</v>
      </c>
      <c r="LF18" s="18">
        <v>3.7524000000000002</v>
      </c>
      <c r="LG18" s="18">
        <v>0.24759999999999999</v>
      </c>
      <c r="LH18" s="18">
        <v>100.6</v>
      </c>
      <c r="LI18" s="18">
        <v>111.13732</v>
      </c>
      <c r="LJ18" s="18">
        <v>132.74809999999999</v>
      </c>
      <c r="LK18" s="18">
        <v>-32.148099999999999</v>
      </c>
      <c r="LL18" s="18">
        <v>86.7</v>
      </c>
      <c r="LM18" s="18">
        <v>77.90325</v>
      </c>
      <c r="LN18" s="18">
        <v>54.821379999999998</v>
      </c>
      <c r="LO18" s="18">
        <v>31.878620000000002</v>
      </c>
      <c r="LP18" s="18">
        <v>64</v>
      </c>
      <c r="LQ18" s="18">
        <v>67.133979999999994</v>
      </c>
      <c r="LR18" s="18">
        <v>67.133979999999994</v>
      </c>
      <c r="LS18" s="18">
        <v>-3.1339800000000002</v>
      </c>
      <c r="LT18" s="18">
        <v>47.3</v>
      </c>
      <c r="LU18" s="18">
        <v>48.413229999999999</v>
      </c>
      <c r="LV18" s="18">
        <v>48.413229999999999</v>
      </c>
      <c r="LW18" s="18">
        <v>-1.1132299999999999</v>
      </c>
      <c r="LX18" s="18"/>
      <c r="LY18" s="18"/>
      <c r="LZ18" s="18"/>
      <c r="MA18" s="18">
        <v>0</v>
      </c>
      <c r="MB18" s="18"/>
      <c r="MC18" s="18"/>
      <c r="MD18" s="18"/>
      <c r="ME18" s="18">
        <v>0</v>
      </c>
      <c r="MF18" s="18"/>
      <c r="MG18" s="18"/>
      <c r="MH18" s="18"/>
      <c r="MI18" s="18">
        <v>0</v>
      </c>
      <c r="MJ18" s="18"/>
      <c r="MK18" s="18"/>
      <c r="ML18" s="18"/>
      <c r="MM18" s="18">
        <v>0</v>
      </c>
      <c r="MN18" s="18">
        <v>147.19999999999999</v>
      </c>
      <c r="MO18" s="18">
        <v>151.08876000000001</v>
      </c>
      <c r="MP18" s="18">
        <v>151.08875</v>
      </c>
      <c r="MQ18" s="18">
        <v>-3.8887499999999999</v>
      </c>
      <c r="MR18" s="18">
        <v>148.4</v>
      </c>
      <c r="MS18" s="18">
        <v>151.08876000000001</v>
      </c>
      <c r="MT18" s="18">
        <v>151.08875</v>
      </c>
      <c r="MU18" s="18">
        <v>-2.6887500000000002</v>
      </c>
      <c r="MV18" s="18">
        <v>149.5</v>
      </c>
      <c r="MW18" s="18">
        <v>151.54248000000001</v>
      </c>
      <c r="MX18" s="18">
        <v>151.54247000000001</v>
      </c>
      <c r="MY18" s="18">
        <v>-2.0424699999999998</v>
      </c>
      <c r="MZ18" s="18"/>
      <c r="NA18" s="18"/>
      <c r="NB18" s="18"/>
      <c r="NC18" s="18">
        <v>0</v>
      </c>
      <c r="ND18" s="18"/>
      <c r="NE18" s="18"/>
      <c r="NF18" s="18"/>
      <c r="NG18" s="18">
        <v>0</v>
      </c>
      <c r="NH18" s="18"/>
      <c r="NI18" s="18"/>
      <c r="NJ18" s="18"/>
      <c r="NK18" s="18">
        <v>0</v>
      </c>
      <c r="NL18" s="18"/>
      <c r="NM18" s="18"/>
      <c r="NN18" s="18"/>
      <c r="NO18" s="18">
        <v>0</v>
      </c>
      <c r="NP18" s="18"/>
      <c r="NQ18" s="18"/>
      <c r="NR18" s="18"/>
      <c r="NS18" s="18">
        <v>0</v>
      </c>
      <c r="NT18" s="18">
        <v>216.6</v>
      </c>
      <c r="NU18" s="18">
        <v>206.29038</v>
      </c>
      <c r="NV18" s="18">
        <v>206.29037</v>
      </c>
      <c r="NW18" s="18">
        <v>10.30963</v>
      </c>
      <c r="NX18" s="18">
        <v>103.7</v>
      </c>
      <c r="NY18" s="18">
        <v>103.45493</v>
      </c>
      <c r="NZ18" s="18">
        <v>103.45493</v>
      </c>
      <c r="OA18" s="18">
        <v>0.24507000000000001</v>
      </c>
      <c r="OB18" s="18">
        <v>0</v>
      </c>
      <c r="OC18" s="18"/>
      <c r="OD18" s="18"/>
      <c r="OE18" s="18">
        <v>0</v>
      </c>
      <c r="OF18" s="18">
        <v>53.9</v>
      </c>
      <c r="OG18" s="18">
        <v>60.825000000000003</v>
      </c>
      <c r="OH18" s="18">
        <v>60.825000000000003</v>
      </c>
      <c r="OI18" s="18">
        <v>-6.9249999999999998</v>
      </c>
      <c r="OJ18" s="18">
        <v>0</v>
      </c>
      <c r="OK18" s="18"/>
      <c r="OL18" s="18">
        <v>5.5E-2</v>
      </c>
      <c r="OM18" s="18">
        <v>-5.5E-2</v>
      </c>
      <c r="ON18" s="18">
        <v>1</v>
      </c>
      <c r="OO18" s="18">
        <v>0.308</v>
      </c>
      <c r="OP18" s="18">
        <v>0.308</v>
      </c>
      <c r="OQ18" s="18">
        <v>0.69199999999999995</v>
      </c>
      <c r="OR18" s="18">
        <v>0</v>
      </c>
      <c r="OS18" s="18"/>
      <c r="OT18" s="18"/>
      <c r="OU18" s="18">
        <v>0</v>
      </c>
      <c r="OV18" s="18">
        <v>20</v>
      </c>
      <c r="OW18" s="18">
        <v>20</v>
      </c>
      <c r="OX18" s="18">
        <v>17.475729999999999</v>
      </c>
      <c r="OY18" s="18">
        <v>2.52427</v>
      </c>
      <c r="OZ18" s="18">
        <v>9.6</v>
      </c>
      <c r="PA18" s="18">
        <v>17.039870000000001</v>
      </c>
      <c r="PB18" s="18">
        <v>17.039940000000001</v>
      </c>
      <c r="PC18" s="18">
        <v>-7.43994</v>
      </c>
      <c r="PD18" s="18">
        <v>9.9</v>
      </c>
      <c r="PE18" s="18">
        <v>9.9830000000000005</v>
      </c>
      <c r="PF18" s="18">
        <v>9.9830000000000005</v>
      </c>
      <c r="PG18" s="18">
        <v>-8.3000000000000004E-2</v>
      </c>
      <c r="PH18" s="18"/>
      <c r="PI18" s="18"/>
      <c r="PJ18" s="18"/>
      <c r="PK18" s="18">
        <v>0</v>
      </c>
      <c r="PL18" s="18">
        <v>0</v>
      </c>
      <c r="PM18" s="18"/>
      <c r="PN18" s="18"/>
      <c r="PO18" s="18">
        <v>0</v>
      </c>
      <c r="PP18" s="18">
        <v>0.9</v>
      </c>
      <c r="PQ18" s="18">
        <v>1</v>
      </c>
      <c r="PR18" s="18">
        <v>1</v>
      </c>
      <c r="PS18" s="18">
        <v>-0.1</v>
      </c>
      <c r="PT18" s="18">
        <v>3.4</v>
      </c>
      <c r="PU18" s="18"/>
      <c r="PV18" s="18"/>
      <c r="PW18" s="18">
        <v>3.4</v>
      </c>
      <c r="PX18" s="18">
        <v>3.3</v>
      </c>
      <c r="PY18" s="18">
        <v>3.3</v>
      </c>
      <c r="PZ18" s="18">
        <v>3.3</v>
      </c>
      <c r="QA18" s="18">
        <v>0</v>
      </c>
      <c r="QB18" s="18">
        <v>20.100000000000001</v>
      </c>
      <c r="QC18" s="18">
        <v>20.254359999999998</v>
      </c>
      <c r="QD18" s="18">
        <v>20.254290000000001</v>
      </c>
      <c r="QE18" s="18">
        <v>-0.15429000000000001</v>
      </c>
      <c r="QF18" s="18">
        <v>20</v>
      </c>
      <c r="QG18" s="18">
        <v>19.417480000000001</v>
      </c>
      <c r="QH18" s="18">
        <v>19.417480000000001</v>
      </c>
      <c r="QI18" s="18">
        <v>0.58252000000000004</v>
      </c>
      <c r="QJ18" s="18">
        <v>18.7</v>
      </c>
      <c r="QK18" s="18">
        <v>17.475729999999999</v>
      </c>
      <c r="QL18" s="18">
        <v>17.475729999999999</v>
      </c>
      <c r="QM18" s="18">
        <v>1.22427</v>
      </c>
      <c r="QN18" s="18">
        <v>3.4</v>
      </c>
      <c r="QO18" s="18">
        <v>3.5</v>
      </c>
      <c r="QP18" s="18">
        <v>3.5</v>
      </c>
      <c r="QQ18" s="18">
        <v>-0.1</v>
      </c>
      <c r="QR18" s="18">
        <v>18.5</v>
      </c>
      <c r="QS18" s="18">
        <v>17.961169999999999</v>
      </c>
      <c r="QT18" s="18">
        <v>17.96116</v>
      </c>
      <c r="QU18" s="18">
        <v>0.53883999999999999</v>
      </c>
      <c r="QV18" s="18">
        <v>0.1</v>
      </c>
      <c r="QW18" s="18"/>
      <c r="QX18" s="18">
        <v>2E-3</v>
      </c>
      <c r="QY18" s="18">
        <v>9.8000000000000004E-2</v>
      </c>
      <c r="QZ18" s="18">
        <v>0</v>
      </c>
      <c r="RA18" s="18"/>
      <c r="RB18" s="18">
        <v>0.14599999999999999</v>
      </c>
      <c r="RC18" s="18">
        <v>-0.14599999999999999</v>
      </c>
      <c r="RD18" s="18">
        <v>17.600000000000001</v>
      </c>
      <c r="RE18" s="18">
        <v>15.222</v>
      </c>
      <c r="RF18" s="18">
        <v>15.222</v>
      </c>
      <c r="RG18" s="18">
        <v>2.3780000000000001</v>
      </c>
      <c r="RH18" s="18">
        <v>36.5</v>
      </c>
      <c r="RI18" s="18">
        <v>39.164999999999999</v>
      </c>
      <c r="RJ18" s="18">
        <v>39.164999999999999</v>
      </c>
      <c r="RK18" s="18">
        <v>-2.665</v>
      </c>
      <c r="RL18" s="18">
        <v>0</v>
      </c>
      <c r="RM18" s="18"/>
      <c r="RN18" s="18">
        <v>0.17399999999999999</v>
      </c>
      <c r="RO18" s="18">
        <v>-0.17399999999999999</v>
      </c>
      <c r="RP18" s="18">
        <v>3.4</v>
      </c>
      <c r="RQ18" s="18">
        <v>3.4590000000000001</v>
      </c>
      <c r="RR18" s="18">
        <v>3.4590000000000001</v>
      </c>
      <c r="RS18" s="18">
        <v>-5.8999999999999997E-2</v>
      </c>
      <c r="RT18" s="18">
        <v>15.4</v>
      </c>
      <c r="RU18" s="18">
        <v>9.6047700000000003</v>
      </c>
      <c r="RV18" s="18">
        <v>13.95683</v>
      </c>
      <c r="RW18" s="18">
        <v>1.4431700000000001</v>
      </c>
      <c r="RX18" s="18">
        <v>2.4</v>
      </c>
      <c r="RY18" s="18">
        <v>2</v>
      </c>
      <c r="RZ18" s="18">
        <v>2</v>
      </c>
      <c r="SA18" s="18">
        <v>0.4</v>
      </c>
      <c r="SB18" s="18">
        <v>0.4</v>
      </c>
      <c r="SC18" s="18"/>
      <c r="SD18" s="18">
        <v>0.4</v>
      </c>
      <c r="SE18" s="18">
        <v>0</v>
      </c>
      <c r="SF18" s="18">
        <v>9.6999999999999993</v>
      </c>
      <c r="SG18" s="18">
        <v>8.9</v>
      </c>
      <c r="SH18" s="18">
        <v>8.9</v>
      </c>
      <c r="SI18" s="18">
        <v>0.8</v>
      </c>
      <c r="SJ18" s="18">
        <v>6.7</v>
      </c>
      <c r="SK18" s="18">
        <v>8.1999999999999993</v>
      </c>
      <c r="SL18" s="18">
        <v>8.1999999999999993</v>
      </c>
      <c r="SM18" s="18">
        <v>-1.5</v>
      </c>
      <c r="SN18" s="18">
        <v>11.7</v>
      </c>
      <c r="SO18" s="18">
        <v>15.53398</v>
      </c>
      <c r="SP18" s="18">
        <v>15.53398</v>
      </c>
      <c r="SQ18" s="18">
        <v>-3.8339799999999999</v>
      </c>
      <c r="SR18" s="18">
        <v>16.399999999999999</v>
      </c>
      <c r="SS18" s="18">
        <v>19.417480000000001</v>
      </c>
      <c r="ST18" s="18">
        <v>19.417470000000002</v>
      </c>
      <c r="SU18" s="18">
        <v>-3.0174699999999999</v>
      </c>
      <c r="SV18" s="18">
        <v>10</v>
      </c>
      <c r="SW18" s="18">
        <v>9.5</v>
      </c>
      <c r="SX18" s="18">
        <v>9.5</v>
      </c>
      <c r="SY18" s="18">
        <v>0.5</v>
      </c>
      <c r="SZ18" s="18">
        <v>20.5</v>
      </c>
      <c r="TA18" s="18">
        <v>19.225000000000001</v>
      </c>
      <c r="TB18" s="18">
        <v>19.225000000000001</v>
      </c>
      <c r="TC18" s="18">
        <v>1.2749999999999999</v>
      </c>
      <c r="TD18" s="18">
        <v>45.3</v>
      </c>
      <c r="TE18" s="18">
        <v>28.334</v>
      </c>
      <c r="TF18" s="18">
        <v>28.334</v>
      </c>
      <c r="TG18" s="18">
        <v>16.966000000000001</v>
      </c>
      <c r="TH18" s="18">
        <v>0</v>
      </c>
      <c r="TI18" s="18"/>
      <c r="TJ18" s="18">
        <v>0.42</v>
      </c>
      <c r="TK18" s="18">
        <v>-0.42</v>
      </c>
      <c r="TL18" s="18">
        <v>19</v>
      </c>
      <c r="TM18" s="18">
        <v>17.396999999999998</v>
      </c>
      <c r="TN18" s="18">
        <v>17.396999999999998</v>
      </c>
      <c r="TO18" s="18">
        <v>1.603</v>
      </c>
      <c r="TP18" s="18">
        <v>37.9</v>
      </c>
      <c r="TQ18" s="18">
        <v>45.807000000000002</v>
      </c>
      <c r="TR18" s="18">
        <v>45.807000000000002</v>
      </c>
      <c r="TS18" s="18">
        <v>-7.907</v>
      </c>
      <c r="TT18" s="18">
        <v>0.3</v>
      </c>
      <c r="TU18" s="18">
        <v>1.1000000000000001</v>
      </c>
      <c r="TV18" s="18">
        <v>0.48899999999999999</v>
      </c>
      <c r="TW18" s="18">
        <v>-0.189</v>
      </c>
      <c r="TX18" s="18">
        <v>0</v>
      </c>
      <c r="TY18" s="18">
        <v>0.443</v>
      </c>
      <c r="TZ18" s="18">
        <v>0.443</v>
      </c>
      <c r="UA18" s="18">
        <v>-0.443</v>
      </c>
      <c r="UB18" s="18">
        <v>18.5</v>
      </c>
      <c r="UC18" s="18">
        <v>21</v>
      </c>
      <c r="UD18" s="18">
        <v>19.417480000000001</v>
      </c>
      <c r="UE18" s="18">
        <v>-0.91747999999999996</v>
      </c>
      <c r="UF18" s="18">
        <v>5</v>
      </c>
      <c r="UG18" s="18">
        <v>7</v>
      </c>
      <c r="UH18" s="18">
        <v>7</v>
      </c>
      <c r="UI18" s="18">
        <v>-2</v>
      </c>
      <c r="UJ18" s="18">
        <v>6.4</v>
      </c>
      <c r="UK18" s="18">
        <v>7.4</v>
      </c>
      <c r="UL18" s="18">
        <v>7.4</v>
      </c>
      <c r="UM18" s="18">
        <v>-1</v>
      </c>
      <c r="UN18" s="18">
        <v>20.399999999999999</v>
      </c>
      <c r="UO18" s="18">
        <v>19.417480000000001</v>
      </c>
      <c r="UP18" s="18">
        <v>19.417470000000002</v>
      </c>
      <c r="UQ18" s="18">
        <v>0.98253000000000001</v>
      </c>
      <c r="UR18" s="18">
        <v>20.399999999999999</v>
      </c>
      <c r="US18" s="18">
        <v>19.417480000000001</v>
      </c>
      <c r="UT18" s="18">
        <v>19.417470000000002</v>
      </c>
      <c r="UU18" s="18">
        <v>0.98253000000000001</v>
      </c>
      <c r="UV18" s="18">
        <v>20</v>
      </c>
      <c r="UW18" s="18">
        <v>19.417480000000001</v>
      </c>
      <c r="UX18" s="18">
        <v>19.417470000000002</v>
      </c>
      <c r="UY18" s="18">
        <v>0.58252999999999999</v>
      </c>
      <c r="UZ18" s="18">
        <v>1.5</v>
      </c>
      <c r="VA18" s="18">
        <v>0.34499999999999997</v>
      </c>
      <c r="VB18" s="18">
        <v>0.34499999999999997</v>
      </c>
      <c r="VC18" s="18">
        <v>1.155</v>
      </c>
      <c r="VD18" s="18">
        <v>0</v>
      </c>
      <c r="VE18" s="18"/>
      <c r="VF18" s="18">
        <v>4.4999999999999998E-2</v>
      </c>
      <c r="VG18" s="18">
        <v>-4.4999999999999998E-2</v>
      </c>
      <c r="VH18" s="18">
        <v>0</v>
      </c>
      <c r="VI18" s="18"/>
      <c r="VJ18" s="18">
        <v>7.0000000000000001E-3</v>
      </c>
      <c r="VK18" s="18">
        <v>-7.0000000000000001E-3</v>
      </c>
      <c r="VL18" s="18">
        <v>0</v>
      </c>
      <c r="VM18" s="18"/>
      <c r="VN18" s="18">
        <v>2.0699999999999998</v>
      </c>
      <c r="VO18" s="18">
        <v>-2.0699999999999998</v>
      </c>
      <c r="VP18" s="18"/>
      <c r="VQ18" s="18"/>
      <c r="VR18" s="18"/>
      <c r="VS18" s="18">
        <v>0</v>
      </c>
      <c r="VT18" s="18">
        <v>3.4</v>
      </c>
      <c r="VU18" s="18">
        <v>23.933</v>
      </c>
      <c r="VV18" s="18">
        <v>23.933</v>
      </c>
      <c r="VW18" s="18">
        <v>-20.533000000000001</v>
      </c>
      <c r="VX18" s="18">
        <v>1.5</v>
      </c>
      <c r="VY18" s="18">
        <v>19.809000000000001</v>
      </c>
      <c r="VZ18" s="18">
        <v>19.809000000000001</v>
      </c>
      <c r="WA18" s="18">
        <v>-18.309000000000001</v>
      </c>
      <c r="WB18" s="18">
        <v>0</v>
      </c>
      <c r="WC18" s="18"/>
      <c r="WD18" s="18">
        <v>2.101</v>
      </c>
      <c r="WE18" s="18">
        <v>-2.101</v>
      </c>
      <c r="WF18" s="18">
        <v>2.4</v>
      </c>
      <c r="WG18" s="18">
        <v>2.9009999999999998</v>
      </c>
      <c r="WH18" s="18">
        <v>2.9009999999999998</v>
      </c>
      <c r="WI18" s="18">
        <v>-0.501</v>
      </c>
      <c r="WJ18" s="18">
        <v>2.2000000000000002</v>
      </c>
      <c r="WK18" s="18">
        <v>2.4</v>
      </c>
      <c r="WL18" s="18">
        <v>2.4</v>
      </c>
      <c r="WM18" s="18">
        <v>-0.2</v>
      </c>
      <c r="WN18" s="18"/>
      <c r="WO18" s="18"/>
      <c r="WP18" s="18"/>
      <c r="WQ18" s="18">
        <v>0</v>
      </c>
      <c r="WR18" s="18"/>
      <c r="WS18" s="18"/>
      <c r="WT18" s="18"/>
      <c r="WU18" s="18">
        <v>0</v>
      </c>
      <c r="WV18" s="18">
        <v>0</v>
      </c>
      <c r="WW18" s="18"/>
      <c r="WX18" s="18">
        <v>0.10100000000000001</v>
      </c>
      <c r="WY18" s="18">
        <v>-0.10100000000000001</v>
      </c>
      <c r="WZ18" s="18">
        <v>3.9</v>
      </c>
      <c r="XA18" s="18">
        <v>3.4</v>
      </c>
      <c r="XB18" s="18">
        <v>3.4</v>
      </c>
      <c r="XC18" s="18">
        <v>0.5</v>
      </c>
      <c r="XD18" s="18">
        <v>20</v>
      </c>
      <c r="XE18" s="18">
        <v>18.4466</v>
      </c>
      <c r="XF18" s="18">
        <v>18.4466</v>
      </c>
      <c r="XG18" s="18">
        <v>1.5533999999999999</v>
      </c>
      <c r="XH18" s="18">
        <v>8.1</v>
      </c>
      <c r="XI18" s="18">
        <v>10.8</v>
      </c>
      <c r="XJ18" s="18">
        <v>10.8</v>
      </c>
      <c r="XK18" s="18">
        <v>-2.7</v>
      </c>
      <c r="XL18" s="18">
        <v>28.6</v>
      </c>
      <c r="XM18" s="18">
        <v>29</v>
      </c>
      <c r="XN18" s="18">
        <v>29</v>
      </c>
      <c r="XO18" s="18">
        <v>-0.4</v>
      </c>
      <c r="XP18" s="18">
        <v>35</v>
      </c>
      <c r="XQ18" s="18">
        <v>29</v>
      </c>
      <c r="XR18" s="18">
        <v>29</v>
      </c>
      <c r="XS18" s="18">
        <v>6</v>
      </c>
      <c r="XT18" s="18">
        <v>15.1</v>
      </c>
      <c r="XU18" s="18">
        <v>14</v>
      </c>
      <c r="XV18" s="18">
        <v>14</v>
      </c>
      <c r="XW18" s="18">
        <v>1.1000000000000001</v>
      </c>
      <c r="XX18" s="18">
        <v>18.3</v>
      </c>
      <c r="XY18" s="18">
        <v>19</v>
      </c>
      <c r="XZ18" s="18">
        <v>19</v>
      </c>
      <c r="YA18" s="18">
        <v>-0.7</v>
      </c>
      <c r="YB18" s="18">
        <v>8.5</v>
      </c>
      <c r="YC18" s="18">
        <v>8.44</v>
      </c>
      <c r="YD18" s="18">
        <v>8.44</v>
      </c>
      <c r="YE18" s="18">
        <v>0.06</v>
      </c>
      <c r="YF18" s="18">
        <v>11.2</v>
      </c>
      <c r="YG18" s="18">
        <v>11</v>
      </c>
      <c r="YH18" s="18">
        <v>11</v>
      </c>
      <c r="YI18" s="18">
        <v>0.2</v>
      </c>
    </row>
    <row r="19" spans="1:659" ht="24" customHeight="1" x14ac:dyDescent="0.3">
      <c r="A19" s="1"/>
      <c r="B19" s="17" t="s">
        <v>60</v>
      </c>
      <c r="C19" s="17" t="s">
        <v>797</v>
      </c>
      <c r="D19" s="18">
        <v>202.1</v>
      </c>
      <c r="E19" s="18">
        <v>203.20388</v>
      </c>
      <c r="F19" s="18">
        <v>203.20388</v>
      </c>
      <c r="G19" s="18">
        <v>-1.10388</v>
      </c>
      <c r="H19" s="18">
        <v>585.70000000000005</v>
      </c>
      <c r="I19" s="18">
        <v>599.97</v>
      </c>
      <c r="J19" s="18">
        <v>599.97</v>
      </c>
      <c r="K19" s="18">
        <v>-14.27</v>
      </c>
      <c r="L19" s="18">
        <v>200.6</v>
      </c>
      <c r="M19" s="18">
        <v>195.18090000000001</v>
      </c>
      <c r="N19" s="18">
        <v>195.18090000000001</v>
      </c>
      <c r="O19" s="18">
        <v>5.4191000000000003</v>
      </c>
      <c r="P19" s="18"/>
      <c r="Q19" s="18"/>
      <c r="R19" s="18"/>
      <c r="S19" s="18">
        <v>0</v>
      </c>
      <c r="T19" s="18"/>
      <c r="U19" s="18"/>
      <c r="V19" s="18"/>
      <c r="W19" s="18">
        <v>0</v>
      </c>
      <c r="X19" s="18">
        <v>90.3</v>
      </c>
      <c r="Y19" s="18">
        <v>91.778639999999996</v>
      </c>
      <c r="Z19" s="18">
        <v>91.778639999999996</v>
      </c>
      <c r="AA19" s="18">
        <v>-1.47864</v>
      </c>
      <c r="AB19" s="18">
        <v>198.8</v>
      </c>
      <c r="AC19" s="18">
        <v>228.84333000000001</v>
      </c>
      <c r="AD19" s="18">
        <v>180.06112999999999</v>
      </c>
      <c r="AE19" s="18">
        <v>18.738869999999999</v>
      </c>
      <c r="AF19" s="18"/>
      <c r="AG19" s="18"/>
      <c r="AH19" s="18"/>
      <c r="AI19" s="18">
        <v>0</v>
      </c>
      <c r="AJ19" s="18"/>
      <c r="AK19" s="18"/>
      <c r="AL19" s="18"/>
      <c r="AM19" s="18">
        <v>0</v>
      </c>
      <c r="AN19" s="18">
        <v>148.9</v>
      </c>
      <c r="AO19" s="18">
        <v>182.84242</v>
      </c>
      <c r="AP19" s="18">
        <v>182.01994999999999</v>
      </c>
      <c r="AQ19" s="18">
        <v>-33.119950000000003</v>
      </c>
      <c r="AR19" s="18">
        <v>149.30000000000001</v>
      </c>
      <c r="AS19" s="18">
        <v>182.84242</v>
      </c>
      <c r="AT19" s="18">
        <v>182.01994999999999</v>
      </c>
      <c r="AU19" s="18">
        <v>-32.719949999999997</v>
      </c>
      <c r="AV19" s="18">
        <v>148.1</v>
      </c>
      <c r="AW19" s="18">
        <v>182.84242</v>
      </c>
      <c r="AX19" s="18">
        <v>182.01994999999999</v>
      </c>
      <c r="AY19" s="18">
        <v>-33.91995</v>
      </c>
      <c r="AZ19" s="18">
        <v>249.6</v>
      </c>
      <c r="BA19" s="18">
        <v>275.08724000000001</v>
      </c>
      <c r="BB19" s="18">
        <v>273.84983999999997</v>
      </c>
      <c r="BC19" s="18">
        <v>-24.249839999999999</v>
      </c>
      <c r="BD19" s="18"/>
      <c r="BE19" s="18"/>
      <c r="BF19" s="18"/>
      <c r="BG19" s="18">
        <v>0</v>
      </c>
      <c r="BH19" s="18"/>
      <c r="BI19" s="18"/>
      <c r="BJ19" s="18"/>
      <c r="BK19" s="18">
        <v>0</v>
      </c>
      <c r="BL19" s="18">
        <v>525.79999999999995</v>
      </c>
      <c r="BM19" s="18">
        <v>450.14134999999999</v>
      </c>
      <c r="BN19" s="18">
        <v>367.51186999999999</v>
      </c>
      <c r="BO19" s="18">
        <v>158.28813</v>
      </c>
      <c r="BP19" s="18">
        <v>5.5</v>
      </c>
      <c r="BQ19" s="18">
        <v>5.4625000000000004</v>
      </c>
      <c r="BR19" s="18">
        <v>5.4625000000000004</v>
      </c>
      <c r="BS19" s="18">
        <v>3.7499999999999999E-2</v>
      </c>
      <c r="BT19" s="18"/>
      <c r="BU19" s="18"/>
      <c r="BV19" s="18"/>
      <c r="BW19" s="18">
        <v>0</v>
      </c>
      <c r="BX19" s="18"/>
      <c r="BY19" s="18"/>
      <c r="BZ19" s="18"/>
      <c r="CA19" s="18">
        <v>0</v>
      </c>
      <c r="CB19" s="18"/>
      <c r="CC19" s="18"/>
      <c r="CD19" s="18"/>
      <c r="CE19" s="18">
        <v>0</v>
      </c>
      <c r="CF19" s="18"/>
      <c r="CG19" s="18"/>
      <c r="CH19" s="18"/>
      <c r="CI19" s="18">
        <v>0</v>
      </c>
      <c r="CJ19" s="18">
        <v>163.80000000000001</v>
      </c>
      <c r="CK19" s="18">
        <v>163.90777</v>
      </c>
      <c r="CL19" s="18">
        <v>163.90777</v>
      </c>
      <c r="CM19" s="18">
        <v>-0.10777</v>
      </c>
      <c r="CN19" s="18">
        <v>7.1</v>
      </c>
      <c r="CO19" s="18">
        <v>5.1333399999999996</v>
      </c>
      <c r="CP19" s="18">
        <v>5.1333399999999996</v>
      </c>
      <c r="CQ19" s="18">
        <v>1.9666600000000001</v>
      </c>
      <c r="CR19" s="18">
        <v>5.7</v>
      </c>
      <c r="CS19" s="18">
        <v>2.8177599999999998</v>
      </c>
      <c r="CT19" s="18">
        <v>2.8177599999999998</v>
      </c>
      <c r="CU19" s="18">
        <v>2.8822399999999999</v>
      </c>
      <c r="CV19" s="18"/>
      <c r="CW19" s="18"/>
      <c r="CX19" s="18"/>
      <c r="CY19" s="18">
        <v>0</v>
      </c>
      <c r="CZ19" s="18">
        <v>6.8</v>
      </c>
      <c r="DA19" s="18">
        <v>6.8787000000000003</v>
      </c>
      <c r="DB19" s="18">
        <v>6.8787000000000003</v>
      </c>
      <c r="DC19" s="18">
        <v>-7.8700000000000006E-2</v>
      </c>
      <c r="DD19" s="18">
        <v>12.6</v>
      </c>
      <c r="DE19" s="18">
        <v>14.919420000000001</v>
      </c>
      <c r="DF19" s="18">
        <v>14.919420000000001</v>
      </c>
      <c r="DG19" s="18">
        <v>-2.31942</v>
      </c>
      <c r="DH19" s="18">
        <v>78.3</v>
      </c>
      <c r="DI19" s="18">
        <v>78.952929999999995</v>
      </c>
      <c r="DJ19" s="18">
        <v>81.709069999999997</v>
      </c>
      <c r="DK19" s="18">
        <v>-3.4090699999999998</v>
      </c>
      <c r="DL19" s="18"/>
      <c r="DM19" s="18"/>
      <c r="DN19" s="18"/>
      <c r="DO19" s="18">
        <v>0</v>
      </c>
      <c r="DP19" s="18"/>
      <c r="DQ19" s="18"/>
      <c r="DR19" s="18"/>
      <c r="DS19" s="18">
        <v>0</v>
      </c>
      <c r="DT19" s="18"/>
      <c r="DU19" s="18"/>
      <c r="DV19" s="18"/>
      <c r="DW19" s="18">
        <v>0</v>
      </c>
      <c r="DX19" s="18"/>
      <c r="DY19" s="18"/>
      <c r="DZ19" s="18"/>
      <c r="EA19" s="18">
        <v>0</v>
      </c>
      <c r="EB19" s="18">
        <v>109.6</v>
      </c>
      <c r="EC19" s="18">
        <v>112.35728</v>
      </c>
      <c r="ED19" s="18">
        <v>112.35728</v>
      </c>
      <c r="EE19" s="18">
        <v>-2.7572800000000002</v>
      </c>
      <c r="EF19" s="18">
        <v>110.8</v>
      </c>
      <c r="EG19" s="18">
        <v>32.704590000000003</v>
      </c>
      <c r="EH19" s="18">
        <v>47.232700000000001</v>
      </c>
      <c r="EI19" s="18">
        <v>63.567300000000003</v>
      </c>
      <c r="EJ19" s="18"/>
      <c r="EK19" s="18"/>
      <c r="EL19" s="18"/>
      <c r="EM19" s="18">
        <v>0</v>
      </c>
      <c r="EN19" s="18"/>
      <c r="EO19" s="18"/>
      <c r="EP19" s="18"/>
      <c r="EQ19" s="18">
        <v>0</v>
      </c>
      <c r="ER19" s="18"/>
      <c r="ES19" s="18"/>
      <c r="ET19" s="18"/>
      <c r="EU19" s="18">
        <v>0</v>
      </c>
      <c r="EV19" s="18">
        <v>6.5</v>
      </c>
      <c r="EW19" s="18">
        <v>6.39</v>
      </c>
      <c r="EX19" s="18">
        <v>6.39</v>
      </c>
      <c r="EY19" s="18">
        <v>0.11</v>
      </c>
      <c r="EZ19" s="18">
        <v>222</v>
      </c>
      <c r="FA19" s="18">
        <v>225.50658000000001</v>
      </c>
      <c r="FB19" s="18">
        <v>288.65985999999998</v>
      </c>
      <c r="FC19" s="18">
        <v>-66.659859999999995</v>
      </c>
      <c r="FD19" s="18">
        <v>48.3</v>
      </c>
      <c r="FE19" s="18">
        <v>50.0486</v>
      </c>
      <c r="FF19" s="18">
        <v>53.050379999999997</v>
      </c>
      <c r="FG19" s="18">
        <v>-4.7503799999999998</v>
      </c>
      <c r="FH19" s="18">
        <v>56.9</v>
      </c>
      <c r="FI19" s="18">
        <v>132.47765999999999</v>
      </c>
      <c r="FJ19" s="18">
        <v>151.21556000000001</v>
      </c>
      <c r="FK19" s="18">
        <v>-94.315560000000005</v>
      </c>
      <c r="FL19" s="18">
        <v>29.2</v>
      </c>
      <c r="FM19" s="18">
        <v>28.017790000000002</v>
      </c>
      <c r="FN19" s="18">
        <v>26.417369999999998</v>
      </c>
      <c r="FO19" s="18">
        <v>2.7826300000000002</v>
      </c>
      <c r="FP19" s="18">
        <v>18.2</v>
      </c>
      <c r="FQ19" s="18">
        <v>18.088999999999999</v>
      </c>
      <c r="FR19" s="18">
        <v>18.088999999999999</v>
      </c>
      <c r="FS19" s="18">
        <v>0.111</v>
      </c>
      <c r="FT19" s="18">
        <v>17.7</v>
      </c>
      <c r="FU19" s="18">
        <v>17.961169999999999</v>
      </c>
      <c r="FV19" s="18">
        <v>17.96116</v>
      </c>
      <c r="FW19" s="18">
        <v>-0.26116</v>
      </c>
      <c r="FX19" s="18">
        <v>90.4</v>
      </c>
      <c r="FY19" s="18">
        <v>87.68835</v>
      </c>
      <c r="FZ19" s="18">
        <v>87.68835</v>
      </c>
      <c r="GA19" s="18">
        <v>2.7116500000000001</v>
      </c>
      <c r="GB19" s="18"/>
      <c r="GC19" s="18"/>
      <c r="GD19" s="18"/>
      <c r="GE19" s="18">
        <v>0</v>
      </c>
      <c r="GF19" s="18">
        <v>62.4</v>
      </c>
      <c r="GG19" s="18">
        <v>35</v>
      </c>
      <c r="GH19" s="18">
        <v>35</v>
      </c>
      <c r="GI19" s="18">
        <v>27.4</v>
      </c>
      <c r="GJ19" s="18">
        <v>36.799999999999997</v>
      </c>
      <c r="GK19" s="18"/>
      <c r="GL19" s="18"/>
      <c r="GM19" s="18">
        <v>36.799999999999997</v>
      </c>
      <c r="GN19" s="18">
        <v>105.1</v>
      </c>
      <c r="GO19" s="18">
        <v>110.37475999999999</v>
      </c>
      <c r="GP19" s="18">
        <v>110.37475999999999</v>
      </c>
      <c r="GQ19" s="18">
        <v>-5.2747599999999997</v>
      </c>
      <c r="GR19" s="18">
        <v>7.5</v>
      </c>
      <c r="GS19" s="18">
        <v>7.7468599999999999</v>
      </c>
      <c r="GT19" s="18">
        <v>7.7468599999999999</v>
      </c>
      <c r="GU19" s="18">
        <v>-0.24686</v>
      </c>
      <c r="GV19" s="18">
        <v>8.4</v>
      </c>
      <c r="GW19" s="18">
        <v>8.1271900000000006</v>
      </c>
      <c r="GX19" s="18">
        <v>8.1271900000000006</v>
      </c>
      <c r="GY19" s="18">
        <v>0.27281</v>
      </c>
      <c r="GZ19" s="18">
        <v>35.299999999999997</v>
      </c>
      <c r="HA19" s="18">
        <v>35.371740000000003</v>
      </c>
      <c r="HB19" s="18">
        <v>35.163550000000001</v>
      </c>
      <c r="HC19" s="18">
        <v>0.13644999999999999</v>
      </c>
      <c r="HD19" s="18">
        <v>44.2</v>
      </c>
      <c r="HE19" s="18">
        <v>44.060189999999999</v>
      </c>
      <c r="HF19" s="18">
        <v>44.060189999999999</v>
      </c>
      <c r="HG19" s="18">
        <v>0.13980999999999999</v>
      </c>
      <c r="HH19" s="18">
        <v>1.9</v>
      </c>
      <c r="HI19" s="18">
        <v>1.97359</v>
      </c>
      <c r="HJ19" s="18">
        <v>1.97359</v>
      </c>
      <c r="HK19" s="18">
        <v>-7.3590000000000003E-2</v>
      </c>
      <c r="HL19" s="18">
        <v>12.2</v>
      </c>
      <c r="HM19" s="18">
        <v>14.997669999999999</v>
      </c>
      <c r="HN19" s="18">
        <v>14.997669999999999</v>
      </c>
      <c r="HO19" s="18">
        <v>-2.7976700000000001</v>
      </c>
      <c r="HP19" s="18">
        <v>86.5</v>
      </c>
      <c r="HQ19" s="18">
        <v>96.75685</v>
      </c>
      <c r="HR19" s="18">
        <v>99.400559999999999</v>
      </c>
      <c r="HS19" s="18">
        <v>-12.90056</v>
      </c>
      <c r="HT19" s="18"/>
      <c r="HU19" s="18"/>
      <c r="HV19" s="18"/>
      <c r="HW19" s="18">
        <v>0</v>
      </c>
      <c r="HX19" s="18"/>
      <c r="HY19" s="18"/>
      <c r="HZ19" s="18"/>
      <c r="IA19" s="18">
        <v>0</v>
      </c>
      <c r="IB19" s="18">
        <v>60.9</v>
      </c>
      <c r="IC19" s="18">
        <v>50.465130000000002</v>
      </c>
      <c r="ID19" s="18">
        <v>66.431929999999994</v>
      </c>
      <c r="IE19" s="18">
        <v>-5.53193</v>
      </c>
      <c r="IF19" s="18"/>
      <c r="IG19" s="18"/>
      <c r="IH19" s="18"/>
      <c r="II19" s="18">
        <v>0</v>
      </c>
      <c r="IJ19" s="18"/>
      <c r="IK19" s="18"/>
      <c r="IL19" s="18"/>
      <c r="IM19" s="18">
        <v>0</v>
      </c>
      <c r="IN19" s="18">
        <v>0</v>
      </c>
      <c r="IO19" s="18"/>
      <c r="IP19" s="18"/>
      <c r="IQ19" s="18">
        <v>0</v>
      </c>
      <c r="IR19" s="18"/>
      <c r="IS19" s="18"/>
      <c r="IT19" s="18"/>
      <c r="IU19" s="18">
        <v>0</v>
      </c>
      <c r="IV19" s="18"/>
      <c r="IW19" s="18"/>
      <c r="IX19" s="18"/>
      <c r="IY19" s="18">
        <v>0</v>
      </c>
      <c r="IZ19" s="18"/>
      <c r="JA19" s="18"/>
      <c r="JB19" s="18"/>
      <c r="JC19" s="18">
        <v>0</v>
      </c>
      <c r="JD19" s="18">
        <v>99.9</v>
      </c>
      <c r="JE19" s="18">
        <v>105.64556</v>
      </c>
      <c r="JF19" s="18">
        <v>132.70939999999999</v>
      </c>
      <c r="JG19" s="18">
        <v>-32.809399999999997</v>
      </c>
      <c r="JH19" s="18"/>
      <c r="JI19" s="18"/>
      <c r="JJ19" s="18"/>
      <c r="JK19" s="18">
        <v>0</v>
      </c>
      <c r="JL19" s="18">
        <v>173.3</v>
      </c>
      <c r="JM19" s="18">
        <v>186.21592999999999</v>
      </c>
      <c r="JN19" s="18">
        <v>186.21592999999999</v>
      </c>
      <c r="JO19" s="18">
        <v>-12.915929999999999</v>
      </c>
      <c r="JP19" s="18">
        <v>200</v>
      </c>
      <c r="JQ19" s="18">
        <v>186.21592999999999</v>
      </c>
      <c r="JR19" s="18">
        <v>186.21592999999999</v>
      </c>
      <c r="JS19" s="18">
        <v>13.78407</v>
      </c>
      <c r="JT19" s="18">
        <v>181.8</v>
      </c>
      <c r="JU19" s="18">
        <v>186.77513999999999</v>
      </c>
      <c r="JV19" s="18">
        <v>186.77512999999999</v>
      </c>
      <c r="JW19" s="18">
        <v>-4.9751300000000001</v>
      </c>
      <c r="JX19" s="18"/>
      <c r="JY19" s="18"/>
      <c r="JZ19" s="18"/>
      <c r="KA19" s="18">
        <v>0</v>
      </c>
      <c r="KB19" s="18"/>
      <c r="KC19" s="18"/>
      <c r="KD19" s="18"/>
      <c r="KE19" s="18">
        <v>0</v>
      </c>
      <c r="KF19" s="18"/>
      <c r="KG19" s="18"/>
      <c r="KH19" s="18"/>
      <c r="KI19" s="18">
        <v>0</v>
      </c>
      <c r="KJ19" s="18"/>
      <c r="KK19" s="18"/>
      <c r="KL19" s="18"/>
      <c r="KM19" s="18">
        <v>0</v>
      </c>
      <c r="KN19" s="18"/>
      <c r="KO19" s="18"/>
      <c r="KP19" s="18"/>
      <c r="KQ19" s="18">
        <v>0</v>
      </c>
      <c r="KR19" s="18">
        <v>0</v>
      </c>
      <c r="KS19" s="18"/>
      <c r="KT19" s="18"/>
      <c r="KU19" s="18">
        <v>0</v>
      </c>
      <c r="KV19" s="18"/>
      <c r="KW19" s="18"/>
      <c r="KX19" s="18"/>
      <c r="KY19" s="18">
        <v>0</v>
      </c>
      <c r="KZ19" s="18"/>
      <c r="LA19" s="18"/>
      <c r="LB19" s="18"/>
      <c r="LC19" s="18">
        <v>0</v>
      </c>
      <c r="LD19" s="18">
        <v>4</v>
      </c>
      <c r="LE19" s="18">
        <v>3.7524000000000002</v>
      </c>
      <c r="LF19" s="18">
        <v>3.7524000000000002</v>
      </c>
      <c r="LG19" s="18">
        <v>0.24759999999999999</v>
      </c>
      <c r="LH19" s="18">
        <v>83.4</v>
      </c>
      <c r="LI19" s="18">
        <v>107.38930999999999</v>
      </c>
      <c r="LJ19" s="18">
        <v>107.39313</v>
      </c>
      <c r="LK19" s="18">
        <v>-23.993130000000001</v>
      </c>
      <c r="LL19" s="18">
        <v>75.8</v>
      </c>
      <c r="LM19" s="18">
        <v>78.119640000000004</v>
      </c>
      <c r="LN19" s="18">
        <v>71.460340000000002</v>
      </c>
      <c r="LO19" s="18">
        <v>4.3396600000000003</v>
      </c>
      <c r="LP19" s="18">
        <v>62.8</v>
      </c>
      <c r="LQ19" s="18">
        <v>67.133979999999994</v>
      </c>
      <c r="LR19" s="18">
        <v>67.133979999999994</v>
      </c>
      <c r="LS19" s="18">
        <v>-4.3339800000000004</v>
      </c>
      <c r="LT19" s="18">
        <v>47.1</v>
      </c>
      <c r="LU19" s="18">
        <v>48.413229999999999</v>
      </c>
      <c r="LV19" s="18">
        <v>48.413229999999999</v>
      </c>
      <c r="LW19" s="18">
        <v>-1.3132299999999999</v>
      </c>
      <c r="LX19" s="18"/>
      <c r="LY19" s="18"/>
      <c r="LZ19" s="18"/>
      <c r="MA19" s="18">
        <v>0</v>
      </c>
      <c r="MB19" s="18"/>
      <c r="MC19" s="18"/>
      <c r="MD19" s="18"/>
      <c r="ME19" s="18">
        <v>0</v>
      </c>
      <c r="MF19" s="18"/>
      <c r="MG19" s="18"/>
      <c r="MH19" s="18"/>
      <c r="MI19" s="18">
        <v>0</v>
      </c>
      <c r="MJ19" s="18"/>
      <c r="MK19" s="18"/>
      <c r="ML19" s="18"/>
      <c r="MM19" s="18">
        <v>0</v>
      </c>
      <c r="MN19" s="18">
        <v>146.1</v>
      </c>
      <c r="MO19" s="18">
        <v>151.08876000000001</v>
      </c>
      <c r="MP19" s="18">
        <v>151.08875</v>
      </c>
      <c r="MQ19" s="18">
        <v>-4.9887499999999996</v>
      </c>
      <c r="MR19" s="18">
        <v>147.19999999999999</v>
      </c>
      <c r="MS19" s="18">
        <v>151.08876000000001</v>
      </c>
      <c r="MT19" s="18">
        <v>151.08875</v>
      </c>
      <c r="MU19" s="18">
        <v>-3.8887499999999999</v>
      </c>
      <c r="MV19" s="18">
        <v>149.1</v>
      </c>
      <c r="MW19" s="18">
        <v>151.54248000000001</v>
      </c>
      <c r="MX19" s="18">
        <v>151.54247000000001</v>
      </c>
      <c r="MY19" s="18">
        <v>-2.4424700000000001</v>
      </c>
      <c r="MZ19" s="18"/>
      <c r="NA19" s="18"/>
      <c r="NB19" s="18"/>
      <c r="NC19" s="18">
        <v>0</v>
      </c>
      <c r="ND19" s="18"/>
      <c r="NE19" s="18"/>
      <c r="NF19" s="18"/>
      <c r="NG19" s="18">
        <v>0</v>
      </c>
      <c r="NH19" s="18"/>
      <c r="NI19" s="18"/>
      <c r="NJ19" s="18"/>
      <c r="NK19" s="18">
        <v>0</v>
      </c>
      <c r="NL19" s="18"/>
      <c r="NM19" s="18"/>
      <c r="NN19" s="18"/>
      <c r="NO19" s="18">
        <v>0</v>
      </c>
      <c r="NP19" s="18"/>
      <c r="NQ19" s="18"/>
      <c r="NR19" s="18"/>
      <c r="NS19" s="18">
        <v>0</v>
      </c>
      <c r="NT19" s="18">
        <v>216.1</v>
      </c>
      <c r="NU19" s="18">
        <v>206.29038</v>
      </c>
      <c r="NV19" s="18">
        <v>206.29037</v>
      </c>
      <c r="NW19" s="18">
        <v>9.8096300000000003</v>
      </c>
      <c r="NX19" s="18">
        <v>103.5</v>
      </c>
      <c r="NY19" s="18">
        <v>103.45493</v>
      </c>
      <c r="NZ19" s="18">
        <v>103.45493</v>
      </c>
      <c r="OA19" s="18">
        <v>4.5069999999999999E-2</v>
      </c>
      <c r="OB19" s="18">
        <v>0</v>
      </c>
      <c r="OC19" s="18"/>
      <c r="OD19" s="18"/>
      <c r="OE19" s="18">
        <v>0</v>
      </c>
      <c r="OF19" s="18">
        <v>83.4</v>
      </c>
      <c r="OG19" s="18">
        <v>60.872</v>
      </c>
      <c r="OH19" s="18">
        <v>60.872</v>
      </c>
      <c r="OI19" s="18">
        <v>22.527999999999999</v>
      </c>
      <c r="OJ19" s="18">
        <v>5.3</v>
      </c>
      <c r="OK19" s="18"/>
      <c r="OL19" s="18">
        <v>7.4960000000000004</v>
      </c>
      <c r="OM19" s="18">
        <v>-2.1960000000000002</v>
      </c>
      <c r="ON19" s="18">
        <v>0.1</v>
      </c>
      <c r="OO19" s="18">
        <v>0.372</v>
      </c>
      <c r="OP19" s="18">
        <v>0.372</v>
      </c>
      <c r="OQ19" s="18">
        <v>-0.27200000000000002</v>
      </c>
      <c r="OR19" s="18">
        <v>0</v>
      </c>
      <c r="OS19" s="18"/>
      <c r="OT19" s="18"/>
      <c r="OU19" s="18">
        <v>0</v>
      </c>
      <c r="OV19" s="18">
        <v>20</v>
      </c>
      <c r="OW19" s="18">
        <v>20</v>
      </c>
      <c r="OX19" s="18">
        <v>17.475729999999999</v>
      </c>
      <c r="OY19" s="18">
        <v>2.52427</v>
      </c>
      <c r="OZ19" s="18">
        <v>9.5</v>
      </c>
      <c r="PA19" s="18">
        <v>17.039870000000001</v>
      </c>
      <c r="PB19" s="18">
        <v>17.039940000000001</v>
      </c>
      <c r="PC19" s="18">
        <v>-7.5399399999999996</v>
      </c>
      <c r="PD19" s="18">
        <v>9.9</v>
      </c>
      <c r="PE19" s="18">
        <v>9.9830000000000005</v>
      </c>
      <c r="PF19" s="18">
        <v>9.9830000000000005</v>
      </c>
      <c r="PG19" s="18">
        <v>-8.3000000000000004E-2</v>
      </c>
      <c r="PH19" s="18"/>
      <c r="PI19" s="18"/>
      <c r="PJ19" s="18"/>
      <c r="PK19" s="18">
        <v>0</v>
      </c>
      <c r="PL19" s="18">
        <v>13.2</v>
      </c>
      <c r="PM19" s="18"/>
      <c r="PN19" s="18">
        <v>37</v>
      </c>
      <c r="PO19" s="18">
        <v>-23.8</v>
      </c>
      <c r="PP19" s="18">
        <v>0.9</v>
      </c>
      <c r="PQ19" s="18">
        <v>1</v>
      </c>
      <c r="PR19" s="18">
        <v>1</v>
      </c>
      <c r="PS19" s="18">
        <v>-0.1</v>
      </c>
      <c r="PT19" s="18">
        <v>3.4</v>
      </c>
      <c r="PU19" s="18"/>
      <c r="PV19" s="18"/>
      <c r="PW19" s="18">
        <v>3.4</v>
      </c>
      <c r="PX19" s="18">
        <v>3.3</v>
      </c>
      <c r="PY19" s="18">
        <v>3.3</v>
      </c>
      <c r="PZ19" s="18">
        <v>3.3</v>
      </c>
      <c r="QA19" s="18">
        <v>0</v>
      </c>
      <c r="QB19" s="18">
        <v>19.8</v>
      </c>
      <c r="QC19" s="18">
        <v>20.254359999999998</v>
      </c>
      <c r="QD19" s="18">
        <v>20.254290000000001</v>
      </c>
      <c r="QE19" s="18">
        <v>-0.45429000000000003</v>
      </c>
      <c r="QF19" s="18">
        <v>20</v>
      </c>
      <c r="QG19" s="18">
        <v>19.417480000000001</v>
      </c>
      <c r="QH19" s="18">
        <v>19.417480000000001</v>
      </c>
      <c r="QI19" s="18">
        <v>0.58252000000000004</v>
      </c>
      <c r="QJ19" s="18">
        <v>18.600000000000001</v>
      </c>
      <c r="QK19" s="18">
        <v>17.475729999999999</v>
      </c>
      <c r="QL19" s="18">
        <v>17.475729999999999</v>
      </c>
      <c r="QM19" s="18">
        <v>1.1242700000000001</v>
      </c>
      <c r="QN19" s="18">
        <v>3.4</v>
      </c>
      <c r="QO19" s="18">
        <v>3.5</v>
      </c>
      <c r="QP19" s="18">
        <v>3.5</v>
      </c>
      <c r="QQ19" s="18">
        <v>-0.1</v>
      </c>
      <c r="QR19" s="18">
        <v>18.5</v>
      </c>
      <c r="QS19" s="18">
        <v>17.961169999999999</v>
      </c>
      <c r="QT19" s="18">
        <v>17.96116</v>
      </c>
      <c r="QU19" s="18">
        <v>0.53883999999999999</v>
      </c>
      <c r="QV19" s="18">
        <v>0.9</v>
      </c>
      <c r="QW19" s="18"/>
      <c r="QX19" s="18">
        <v>1.6479999999999999</v>
      </c>
      <c r="QY19" s="18">
        <v>-0.748</v>
      </c>
      <c r="QZ19" s="18">
        <v>0.9</v>
      </c>
      <c r="RA19" s="18"/>
      <c r="RB19" s="18">
        <v>2.2690000000000001</v>
      </c>
      <c r="RC19" s="18">
        <v>-1.369</v>
      </c>
      <c r="RD19" s="18">
        <v>20</v>
      </c>
      <c r="RE19" s="18">
        <v>14.625999999999999</v>
      </c>
      <c r="RF19" s="18">
        <v>14.625999999999999</v>
      </c>
      <c r="RG19" s="18">
        <v>5.3739999999999997</v>
      </c>
      <c r="RH19" s="18">
        <v>59.4</v>
      </c>
      <c r="RI19" s="18">
        <v>37.58</v>
      </c>
      <c r="RJ19" s="18">
        <v>37.58</v>
      </c>
      <c r="RK19" s="18">
        <v>21.82</v>
      </c>
      <c r="RL19" s="18">
        <v>0.4</v>
      </c>
      <c r="RM19" s="18"/>
      <c r="RN19" s="18">
        <v>1.1519999999999999</v>
      </c>
      <c r="RO19" s="18">
        <v>-0.752</v>
      </c>
      <c r="RP19" s="18">
        <v>3.4</v>
      </c>
      <c r="RQ19" s="18">
        <v>3.4590000000000001</v>
      </c>
      <c r="RR19" s="18">
        <v>3.4590000000000001</v>
      </c>
      <c r="RS19" s="18">
        <v>-5.8999999999999997E-2</v>
      </c>
      <c r="RT19" s="18">
        <v>15.4</v>
      </c>
      <c r="RU19" s="18">
        <v>11.672980000000001</v>
      </c>
      <c r="RV19" s="18">
        <v>15.36622</v>
      </c>
      <c r="RW19" s="18">
        <v>3.3779999999999998E-2</v>
      </c>
      <c r="RX19" s="18">
        <v>2.4</v>
      </c>
      <c r="RY19" s="18">
        <v>2</v>
      </c>
      <c r="RZ19" s="18">
        <v>2</v>
      </c>
      <c r="SA19" s="18">
        <v>0.4</v>
      </c>
      <c r="SB19" s="18">
        <v>0.4</v>
      </c>
      <c r="SC19" s="18"/>
      <c r="SD19" s="18">
        <v>0.4</v>
      </c>
      <c r="SE19" s="18">
        <v>0</v>
      </c>
      <c r="SF19" s="18">
        <v>9.6999999999999993</v>
      </c>
      <c r="SG19" s="18">
        <v>8.9</v>
      </c>
      <c r="SH19" s="18">
        <v>8.9</v>
      </c>
      <c r="SI19" s="18">
        <v>0.8</v>
      </c>
      <c r="SJ19" s="18">
        <v>6.7</v>
      </c>
      <c r="SK19" s="18">
        <v>8.1999999999999993</v>
      </c>
      <c r="SL19" s="18">
        <v>8.1999999999999993</v>
      </c>
      <c r="SM19" s="18">
        <v>-1.5</v>
      </c>
      <c r="SN19" s="18">
        <v>11.5</v>
      </c>
      <c r="SO19" s="18">
        <v>15.53398</v>
      </c>
      <c r="SP19" s="18">
        <v>15.53398</v>
      </c>
      <c r="SQ19" s="18">
        <v>-4.0339799999999997</v>
      </c>
      <c r="SR19" s="18">
        <v>16.2</v>
      </c>
      <c r="SS19" s="18">
        <v>19.417480000000001</v>
      </c>
      <c r="ST19" s="18">
        <v>19.417470000000002</v>
      </c>
      <c r="SU19" s="18">
        <v>-3.2174700000000001</v>
      </c>
      <c r="SV19" s="18">
        <v>10</v>
      </c>
      <c r="SW19" s="18">
        <v>9.5</v>
      </c>
      <c r="SX19" s="18">
        <v>9.5</v>
      </c>
      <c r="SY19" s="18">
        <v>0.5</v>
      </c>
      <c r="SZ19" s="18">
        <v>24.9</v>
      </c>
      <c r="TA19" s="18">
        <v>19.135000000000002</v>
      </c>
      <c r="TB19" s="18">
        <v>19.135000000000002</v>
      </c>
      <c r="TC19" s="18">
        <v>5.7649999999999997</v>
      </c>
      <c r="TD19" s="18">
        <v>39.799999999999997</v>
      </c>
      <c r="TE19" s="18">
        <v>26.939</v>
      </c>
      <c r="TF19" s="18">
        <v>26.939</v>
      </c>
      <c r="TG19" s="18">
        <v>12.861000000000001</v>
      </c>
      <c r="TH19" s="18">
        <v>1.7</v>
      </c>
      <c r="TI19" s="18"/>
      <c r="TJ19" s="18">
        <v>5.6269999999999998</v>
      </c>
      <c r="TK19" s="18">
        <v>-3.927</v>
      </c>
      <c r="TL19" s="18">
        <v>27.9</v>
      </c>
      <c r="TM19" s="18">
        <v>18.524000000000001</v>
      </c>
      <c r="TN19" s="18">
        <v>18.524000000000001</v>
      </c>
      <c r="TO19" s="18">
        <v>9.3759999999999994</v>
      </c>
      <c r="TP19" s="18">
        <v>57.4</v>
      </c>
      <c r="TQ19" s="18">
        <v>47.866</v>
      </c>
      <c r="TR19" s="18">
        <v>47.866</v>
      </c>
      <c r="TS19" s="18">
        <v>9.5340000000000007</v>
      </c>
      <c r="TT19" s="18">
        <v>0.2</v>
      </c>
      <c r="TU19" s="18">
        <v>1.1000000000000001</v>
      </c>
      <c r="TV19" s="18">
        <v>0.504</v>
      </c>
      <c r="TW19" s="18">
        <v>-0.30399999999999999</v>
      </c>
      <c r="TX19" s="18">
        <v>0</v>
      </c>
      <c r="TY19" s="18">
        <v>0.46400000000000002</v>
      </c>
      <c r="TZ19" s="18">
        <v>0.46400000000000002</v>
      </c>
      <c r="UA19" s="18">
        <v>-0.46400000000000002</v>
      </c>
      <c r="UB19" s="18">
        <v>18.3</v>
      </c>
      <c r="UC19" s="18">
        <v>21</v>
      </c>
      <c r="UD19" s="18">
        <v>19.417480000000001</v>
      </c>
      <c r="UE19" s="18">
        <v>-1.11748</v>
      </c>
      <c r="UF19" s="18">
        <v>5</v>
      </c>
      <c r="UG19" s="18">
        <v>7</v>
      </c>
      <c r="UH19" s="18">
        <v>7</v>
      </c>
      <c r="UI19" s="18">
        <v>-2</v>
      </c>
      <c r="UJ19" s="18">
        <v>6.4</v>
      </c>
      <c r="UK19" s="18">
        <v>7.4</v>
      </c>
      <c r="UL19" s="18">
        <v>7.4</v>
      </c>
      <c r="UM19" s="18">
        <v>-1</v>
      </c>
      <c r="UN19" s="18">
        <v>20.399999999999999</v>
      </c>
      <c r="UO19" s="18">
        <v>19.417480000000001</v>
      </c>
      <c r="UP19" s="18">
        <v>19.417470000000002</v>
      </c>
      <c r="UQ19" s="18">
        <v>0.98253000000000001</v>
      </c>
      <c r="UR19" s="18">
        <v>20.399999999999999</v>
      </c>
      <c r="US19" s="18">
        <v>19.417480000000001</v>
      </c>
      <c r="UT19" s="18">
        <v>19.417470000000002</v>
      </c>
      <c r="UU19" s="18">
        <v>0.98253000000000001</v>
      </c>
      <c r="UV19" s="18">
        <v>20</v>
      </c>
      <c r="UW19" s="18">
        <v>19.417480000000001</v>
      </c>
      <c r="UX19" s="18">
        <v>19.417470000000002</v>
      </c>
      <c r="UY19" s="18">
        <v>0.58252999999999999</v>
      </c>
      <c r="UZ19" s="18">
        <v>0.4</v>
      </c>
      <c r="VA19" s="18">
        <v>0.36899999999999999</v>
      </c>
      <c r="VB19" s="18">
        <v>0.36899999999999999</v>
      </c>
      <c r="VC19" s="18">
        <v>3.1E-2</v>
      </c>
      <c r="VD19" s="18">
        <v>14.7</v>
      </c>
      <c r="VE19" s="18"/>
      <c r="VF19" s="18">
        <v>1.587</v>
      </c>
      <c r="VG19" s="18">
        <v>13.113</v>
      </c>
      <c r="VH19" s="18">
        <v>0</v>
      </c>
      <c r="VI19" s="18"/>
      <c r="VJ19" s="18">
        <v>7.4999999999999997E-2</v>
      </c>
      <c r="VK19" s="18">
        <v>-7.4999999999999997E-2</v>
      </c>
      <c r="VL19" s="18">
        <v>12</v>
      </c>
      <c r="VM19" s="18"/>
      <c r="VN19" s="18">
        <v>29.055</v>
      </c>
      <c r="VO19" s="18">
        <v>-17.055</v>
      </c>
      <c r="VP19" s="18"/>
      <c r="VQ19" s="18"/>
      <c r="VR19" s="18"/>
      <c r="VS19" s="18">
        <v>0</v>
      </c>
      <c r="VT19" s="18">
        <v>10.1</v>
      </c>
      <c r="VU19" s="18">
        <v>24.547999999999998</v>
      </c>
      <c r="VV19" s="18">
        <v>24.547999999999998</v>
      </c>
      <c r="VW19" s="18">
        <v>-14.448</v>
      </c>
      <c r="VX19" s="18">
        <v>4.9000000000000004</v>
      </c>
      <c r="VY19" s="18">
        <v>20.486999999999998</v>
      </c>
      <c r="VZ19" s="18">
        <v>20.486999999999998</v>
      </c>
      <c r="WA19" s="18">
        <v>-15.587</v>
      </c>
      <c r="WB19" s="18">
        <v>10.5</v>
      </c>
      <c r="WC19" s="18"/>
      <c r="WD19" s="18">
        <v>32.491</v>
      </c>
      <c r="WE19" s="18">
        <v>-21.991</v>
      </c>
      <c r="WF19" s="18">
        <v>2.4</v>
      </c>
      <c r="WG19" s="18">
        <v>2.9009999999999998</v>
      </c>
      <c r="WH19" s="18">
        <v>2.9009999999999998</v>
      </c>
      <c r="WI19" s="18">
        <v>-0.501</v>
      </c>
      <c r="WJ19" s="18">
        <v>2.2000000000000002</v>
      </c>
      <c r="WK19" s="18">
        <v>2.4</v>
      </c>
      <c r="WL19" s="18">
        <v>2.4</v>
      </c>
      <c r="WM19" s="18">
        <v>-0.2</v>
      </c>
      <c r="WN19" s="18"/>
      <c r="WO19" s="18"/>
      <c r="WP19" s="18"/>
      <c r="WQ19" s="18">
        <v>0</v>
      </c>
      <c r="WR19" s="18"/>
      <c r="WS19" s="18"/>
      <c r="WT19" s="18"/>
      <c r="WU19" s="18">
        <v>0</v>
      </c>
      <c r="WV19" s="18">
        <v>0</v>
      </c>
      <c r="WW19" s="18"/>
      <c r="WX19" s="18">
        <v>1.099</v>
      </c>
      <c r="WY19" s="18">
        <v>-1.099</v>
      </c>
      <c r="WZ19" s="18">
        <v>3.9</v>
      </c>
      <c r="XA19" s="18">
        <v>3.4</v>
      </c>
      <c r="XB19" s="18">
        <v>3.4</v>
      </c>
      <c r="XC19" s="18">
        <v>0.5</v>
      </c>
      <c r="XD19" s="18">
        <v>20</v>
      </c>
      <c r="XE19" s="18">
        <v>18.4466</v>
      </c>
      <c r="XF19" s="18">
        <v>18.4466</v>
      </c>
      <c r="XG19" s="18">
        <v>1.5533999999999999</v>
      </c>
      <c r="XH19" s="18">
        <v>9.1999999999999993</v>
      </c>
      <c r="XI19" s="18">
        <v>10.8</v>
      </c>
      <c r="XJ19" s="18">
        <v>10.8</v>
      </c>
      <c r="XK19" s="18">
        <v>-1.6</v>
      </c>
      <c r="XL19" s="18">
        <v>28.5</v>
      </c>
      <c r="XM19" s="18">
        <v>29</v>
      </c>
      <c r="XN19" s="18">
        <v>29</v>
      </c>
      <c r="XO19" s="18">
        <v>-0.5</v>
      </c>
      <c r="XP19" s="18">
        <v>34.9</v>
      </c>
      <c r="XQ19" s="18">
        <v>29</v>
      </c>
      <c r="XR19" s="18">
        <v>29</v>
      </c>
      <c r="XS19" s="18">
        <v>5.9</v>
      </c>
      <c r="XT19" s="18">
        <v>15.6</v>
      </c>
      <c r="XU19" s="18">
        <v>14</v>
      </c>
      <c r="XV19" s="18">
        <v>14</v>
      </c>
      <c r="XW19" s="18">
        <v>1.6</v>
      </c>
      <c r="XX19" s="18">
        <v>18.3</v>
      </c>
      <c r="XY19" s="18">
        <v>19</v>
      </c>
      <c r="XZ19" s="18">
        <v>19</v>
      </c>
      <c r="YA19" s="18">
        <v>-0.7</v>
      </c>
      <c r="YB19" s="18">
        <v>8.1999999999999993</v>
      </c>
      <c r="YC19" s="18">
        <v>8.44</v>
      </c>
      <c r="YD19" s="18">
        <v>8.44</v>
      </c>
      <c r="YE19" s="18">
        <v>-0.24</v>
      </c>
      <c r="YF19" s="18">
        <v>11.2</v>
      </c>
      <c r="YG19" s="18">
        <v>11</v>
      </c>
      <c r="YH19" s="18">
        <v>11</v>
      </c>
      <c r="YI19" s="18">
        <v>0.2</v>
      </c>
    </row>
    <row r="20" spans="1:659" ht="24" customHeight="1" x14ac:dyDescent="0.3">
      <c r="A20" s="1"/>
      <c r="B20" s="17" t="s">
        <v>60</v>
      </c>
      <c r="C20" s="17" t="s">
        <v>798</v>
      </c>
      <c r="D20" s="18">
        <v>203.2</v>
      </c>
      <c r="E20" s="18">
        <v>203.20388</v>
      </c>
      <c r="F20" s="18">
        <v>203.20388</v>
      </c>
      <c r="G20" s="18">
        <v>-3.8800000000000002E-3</v>
      </c>
      <c r="H20" s="18">
        <v>595.29999999999995</v>
      </c>
      <c r="I20" s="18">
        <v>599.97</v>
      </c>
      <c r="J20" s="18">
        <v>599.97</v>
      </c>
      <c r="K20" s="18">
        <v>-4.67</v>
      </c>
      <c r="L20" s="18">
        <v>203.8</v>
      </c>
      <c r="M20" s="18">
        <v>195.18090000000001</v>
      </c>
      <c r="N20" s="18">
        <v>195.18090000000001</v>
      </c>
      <c r="O20" s="18">
        <v>8.6190999999999995</v>
      </c>
      <c r="P20" s="18"/>
      <c r="Q20" s="18"/>
      <c r="R20" s="18"/>
      <c r="S20" s="18">
        <v>0</v>
      </c>
      <c r="T20" s="18"/>
      <c r="U20" s="18"/>
      <c r="V20" s="18"/>
      <c r="W20" s="18">
        <v>0</v>
      </c>
      <c r="X20" s="18">
        <v>90.2</v>
      </c>
      <c r="Y20" s="18">
        <v>91.778639999999996</v>
      </c>
      <c r="Z20" s="18">
        <v>91.778639999999996</v>
      </c>
      <c r="AA20" s="18">
        <v>-1.57864</v>
      </c>
      <c r="AB20" s="18">
        <v>203.3</v>
      </c>
      <c r="AC20" s="18">
        <v>229.49354</v>
      </c>
      <c r="AD20" s="18">
        <v>178.41655</v>
      </c>
      <c r="AE20" s="18">
        <v>24.88345</v>
      </c>
      <c r="AF20" s="18"/>
      <c r="AG20" s="18"/>
      <c r="AH20" s="18"/>
      <c r="AI20" s="18">
        <v>0</v>
      </c>
      <c r="AJ20" s="18"/>
      <c r="AK20" s="18"/>
      <c r="AL20" s="18"/>
      <c r="AM20" s="18">
        <v>0</v>
      </c>
      <c r="AN20" s="18">
        <v>146.9</v>
      </c>
      <c r="AO20" s="18">
        <v>178.55518000000001</v>
      </c>
      <c r="AP20" s="18">
        <v>182.01992999999999</v>
      </c>
      <c r="AQ20" s="18">
        <v>-35.119929999999997</v>
      </c>
      <c r="AR20" s="18">
        <v>147.19999999999999</v>
      </c>
      <c r="AS20" s="18">
        <v>178.55518000000001</v>
      </c>
      <c r="AT20" s="18">
        <v>182.01992999999999</v>
      </c>
      <c r="AU20" s="18">
        <v>-34.819929999999999</v>
      </c>
      <c r="AV20" s="18">
        <v>146.9</v>
      </c>
      <c r="AW20" s="18">
        <v>178.55518000000001</v>
      </c>
      <c r="AX20" s="18">
        <v>182.01992999999999</v>
      </c>
      <c r="AY20" s="18">
        <v>-35.119929999999997</v>
      </c>
      <c r="AZ20" s="18">
        <v>237.8</v>
      </c>
      <c r="BA20" s="18">
        <v>268.63708000000003</v>
      </c>
      <c r="BB20" s="18">
        <v>273.84980999999999</v>
      </c>
      <c r="BC20" s="18">
        <v>-36.049810000000001</v>
      </c>
      <c r="BD20" s="18"/>
      <c r="BE20" s="18"/>
      <c r="BF20" s="18"/>
      <c r="BG20" s="18">
        <v>0</v>
      </c>
      <c r="BH20" s="18"/>
      <c r="BI20" s="18"/>
      <c r="BJ20" s="18"/>
      <c r="BK20" s="18">
        <v>0</v>
      </c>
      <c r="BL20" s="18">
        <v>263.3</v>
      </c>
      <c r="BM20" s="18">
        <v>387.81526000000002</v>
      </c>
      <c r="BN20" s="18">
        <v>291.57904000000002</v>
      </c>
      <c r="BO20" s="18">
        <v>-28.279039999999998</v>
      </c>
      <c r="BP20" s="18">
        <v>5.6</v>
      </c>
      <c r="BQ20" s="18">
        <v>5.4625000000000004</v>
      </c>
      <c r="BR20" s="18">
        <v>5.4625000000000004</v>
      </c>
      <c r="BS20" s="18">
        <v>0.13750000000000001</v>
      </c>
      <c r="BT20" s="18"/>
      <c r="BU20" s="18"/>
      <c r="BV20" s="18"/>
      <c r="BW20" s="18">
        <v>0</v>
      </c>
      <c r="BX20" s="18"/>
      <c r="BY20" s="18"/>
      <c r="BZ20" s="18"/>
      <c r="CA20" s="18">
        <v>0</v>
      </c>
      <c r="CB20" s="18"/>
      <c r="CC20" s="18"/>
      <c r="CD20" s="18"/>
      <c r="CE20" s="18">
        <v>0</v>
      </c>
      <c r="CF20" s="18"/>
      <c r="CG20" s="18"/>
      <c r="CH20" s="18"/>
      <c r="CI20" s="18">
        <v>0</v>
      </c>
      <c r="CJ20" s="18">
        <v>164.7</v>
      </c>
      <c r="CK20" s="18">
        <v>163.90777</v>
      </c>
      <c r="CL20" s="18">
        <v>163.90777</v>
      </c>
      <c r="CM20" s="18">
        <v>0.79222999999999999</v>
      </c>
      <c r="CN20" s="18">
        <v>7.3</v>
      </c>
      <c r="CO20" s="18">
        <v>5.1333399999999996</v>
      </c>
      <c r="CP20" s="18">
        <v>5.1333399999999996</v>
      </c>
      <c r="CQ20" s="18">
        <v>2.1666599999999998</v>
      </c>
      <c r="CR20" s="18">
        <v>5.8</v>
      </c>
      <c r="CS20" s="18">
        <v>2.8177599999999998</v>
      </c>
      <c r="CT20" s="18">
        <v>2.8177599999999998</v>
      </c>
      <c r="CU20" s="18">
        <v>2.98224</v>
      </c>
      <c r="CV20" s="18"/>
      <c r="CW20" s="18"/>
      <c r="CX20" s="18"/>
      <c r="CY20" s="18">
        <v>0</v>
      </c>
      <c r="CZ20" s="18">
        <v>6.8</v>
      </c>
      <c r="DA20" s="18">
        <v>6.8787000000000003</v>
      </c>
      <c r="DB20" s="18">
        <v>6.8787000000000003</v>
      </c>
      <c r="DC20" s="18">
        <v>-7.8700000000000006E-2</v>
      </c>
      <c r="DD20" s="18">
        <v>13.4</v>
      </c>
      <c r="DE20" s="18">
        <v>14.919420000000001</v>
      </c>
      <c r="DF20" s="18">
        <v>14.919420000000001</v>
      </c>
      <c r="DG20" s="18">
        <v>-1.51942</v>
      </c>
      <c r="DH20" s="18">
        <v>80</v>
      </c>
      <c r="DI20" s="18">
        <v>78.952929999999995</v>
      </c>
      <c r="DJ20" s="18">
        <v>81.708969999999994</v>
      </c>
      <c r="DK20" s="18">
        <v>-1.7089700000000001</v>
      </c>
      <c r="DL20" s="18"/>
      <c r="DM20" s="18"/>
      <c r="DN20" s="18"/>
      <c r="DO20" s="18">
        <v>0</v>
      </c>
      <c r="DP20" s="18"/>
      <c r="DQ20" s="18"/>
      <c r="DR20" s="18"/>
      <c r="DS20" s="18">
        <v>0</v>
      </c>
      <c r="DT20" s="18"/>
      <c r="DU20" s="18"/>
      <c r="DV20" s="18"/>
      <c r="DW20" s="18">
        <v>0</v>
      </c>
      <c r="DX20" s="18"/>
      <c r="DY20" s="18"/>
      <c r="DZ20" s="18"/>
      <c r="EA20" s="18">
        <v>0</v>
      </c>
      <c r="EB20" s="18">
        <v>110.8</v>
      </c>
      <c r="EC20" s="18">
        <v>112.35728</v>
      </c>
      <c r="ED20" s="18">
        <v>112.35728</v>
      </c>
      <c r="EE20" s="18">
        <v>-1.55728</v>
      </c>
      <c r="EF20" s="18">
        <v>110.9</v>
      </c>
      <c r="EG20" s="18">
        <v>20.619330000000001</v>
      </c>
      <c r="EH20" s="18">
        <v>20.619240000000001</v>
      </c>
      <c r="EI20" s="18">
        <v>90.280760000000001</v>
      </c>
      <c r="EJ20" s="18"/>
      <c r="EK20" s="18"/>
      <c r="EL20" s="18"/>
      <c r="EM20" s="18">
        <v>0</v>
      </c>
      <c r="EN20" s="18"/>
      <c r="EO20" s="18"/>
      <c r="EP20" s="18"/>
      <c r="EQ20" s="18">
        <v>0</v>
      </c>
      <c r="ER20" s="18"/>
      <c r="ES20" s="18"/>
      <c r="ET20" s="18"/>
      <c r="EU20" s="18">
        <v>0</v>
      </c>
      <c r="EV20" s="18">
        <v>6.5</v>
      </c>
      <c r="EW20" s="18">
        <v>6.39</v>
      </c>
      <c r="EX20" s="18">
        <v>6.39</v>
      </c>
      <c r="EY20" s="18">
        <v>0.11</v>
      </c>
      <c r="EZ20" s="18">
        <v>151.1</v>
      </c>
      <c r="FA20" s="18">
        <v>224.56164999999999</v>
      </c>
      <c r="FB20" s="18">
        <v>288.65985999999998</v>
      </c>
      <c r="FC20" s="18">
        <v>-137.55985999999999</v>
      </c>
      <c r="FD20" s="18">
        <v>47</v>
      </c>
      <c r="FE20" s="18">
        <v>50.0486</v>
      </c>
      <c r="FF20" s="18">
        <v>53.050379999999997</v>
      </c>
      <c r="FG20" s="18">
        <v>-6.0503799999999996</v>
      </c>
      <c r="FH20" s="18">
        <v>51.6</v>
      </c>
      <c r="FI20" s="18">
        <v>122.50391999999999</v>
      </c>
      <c r="FJ20" s="18">
        <v>151.21556000000001</v>
      </c>
      <c r="FK20" s="18">
        <v>-99.615560000000002</v>
      </c>
      <c r="FL20" s="18">
        <v>28.5</v>
      </c>
      <c r="FM20" s="18">
        <v>28.017790000000002</v>
      </c>
      <c r="FN20" s="18">
        <v>26.417369999999998</v>
      </c>
      <c r="FO20" s="18">
        <v>2.08263</v>
      </c>
      <c r="FP20" s="18">
        <v>18.3</v>
      </c>
      <c r="FQ20" s="18">
        <v>18.088999999999999</v>
      </c>
      <c r="FR20" s="18">
        <v>18.088999999999999</v>
      </c>
      <c r="FS20" s="18">
        <v>0.21099999999999999</v>
      </c>
      <c r="FT20" s="18">
        <v>17.7</v>
      </c>
      <c r="FU20" s="18">
        <v>17.961169999999999</v>
      </c>
      <c r="FV20" s="18">
        <v>17.96116</v>
      </c>
      <c r="FW20" s="18">
        <v>-0.26116</v>
      </c>
      <c r="FX20" s="18">
        <v>91.2</v>
      </c>
      <c r="FY20" s="18">
        <v>87.68835</v>
      </c>
      <c r="FZ20" s="18">
        <v>87.68835</v>
      </c>
      <c r="GA20" s="18">
        <v>3.5116499999999999</v>
      </c>
      <c r="GB20" s="18"/>
      <c r="GC20" s="18"/>
      <c r="GD20" s="18"/>
      <c r="GE20" s="18">
        <v>0</v>
      </c>
      <c r="GF20" s="18">
        <v>122.7</v>
      </c>
      <c r="GG20" s="18">
        <v>35</v>
      </c>
      <c r="GH20" s="18">
        <v>35</v>
      </c>
      <c r="GI20" s="18">
        <v>87.7</v>
      </c>
      <c r="GJ20" s="18">
        <v>68.400000000000006</v>
      </c>
      <c r="GK20" s="18"/>
      <c r="GL20" s="18"/>
      <c r="GM20" s="18">
        <v>68.400000000000006</v>
      </c>
      <c r="GN20" s="18">
        <v>106.5</v>
      </c>
      <c r="GO20" s="18">
        <v>110.37475999999999</v>
      </c>
      <c r="GP20" s="18">
        <v>110.37475999999999</v>
      </c>
      <c r="GQ20" s="18">
        <v>-3.8747600000000002</v>
      </c>
      <c r="GR20" s="18">
        <v>7.5</v>
      </c>
      <c r="GS20" s="18">
        <v>7.7468599999999999</v>
      </c>
      <c r="GT20" s="18">
        <v>7.7468599999999999</v>
      </c>
      <c r="GU20" s="18">
        <v>-0.24686</v>
      </c>
      <c r="GV20" s="18">
        <v>8.3000000000000007</v>
      </c>
      <c r="GW20" s="18">
        <v>8.1271900000000006</v>
      </c>
      <c r="GX20" s="18">
        <v>8.1271900000000006</v>
      </c>
      <c r="GY20" s="18">
        <v>0.17280999999999999</v>
      </c>
      <c r="GZ20" s="18">
        <v>25.6</v>
      </c>
      <c r="HA20" s="18">
        <v>35.371740000000003</v>
      </c>
      <c r="HB20" s="18"/>
      <c r="HC20" s="18">
        <v>25.6</v>
      </c>
      <c r="HD20" s="18">
        <v>44</v>
      </c>
      <c r="HE20" s="18">
        <v>44.060189999999999</v>
      </c>
      <c r="HF20" s="18">
        <v>44.060189999999999</v>
      </c>
      <c r="HG20" s="18">
        <v>-6.019E-2</v>
      </c>
      <c r="HH20" s="18">
        <v>1.9</v>
      </c>
      <c r="HI20" s="18">
        <v>1.97359</v>
      </c>
      <c r="HJ20" s="18">
        <v>1.97359</v>
      </c>
      <c r="HK20" s="18">
        <v>-7.3590000000000003E-2</v>
      </c>
      <c r="HL20" s="18">
        <v>12.4</v>
      </c>
      <c r="HM20" s="18">
        <v>14.997669999999999</v>
      </c>
      <c r="HN20" s="18">
        <v>14.997669999999999</v>
      </c>
      <c r="HO20" s="18">
        <v>-2.5976699999999999</v>
      </c>
      <c r="HP20" s="18">
        <v>88.6</v>
      </c>
      <c r="HQ20" s="18">
        <v>96.75685</v>
      </c>
      <c r="HR20" s="18">
        <v>98.820210000000003</v>
      </c>
      <c r="HS20" s="18">
        <v>-10.22021</v>
      </c>
      <c r="HT20" s="18"/>
      <c r="HU20" s="18"/>
      <c r="HV20" s="18"/>
      <c r="HW20" s="18">
        <v>0</v>
      </c>
      <c r="HX20" s="18"/>
      <c r="HY20" s="18"/>
      <c r="HZ20" s="18"/>
      <c r="IA20" s="18">
        <v>0</v>
      </c>
      <c r="IB20" s="18">
        <v>62.2</v>
      </c>
      <c r="IC20" s="18">
        <v>44.01276</v>
      </c>
      <c r="ID20" s="18">
        <v>53.993839999999999</v>
      </c>
      <c r="IE20" s="18">
        <v>8.2061600000000006</v>
      </c>
      <c r="IF20" s="18"/>
      <c r="IG20" s="18"/>
      <c r="IH20" s="18"/>
      <c r="II20" s="18">
        <v>0</v>
      </c>
      <c r="IJ20" s="18"/>
      <c r="IK20" s="18"/>
      <c r="IL20" s="18"/>
      <c r="IM20" s="18">
        <v>0</v>
      </c>
      <c r="IN20" s="18">
        <v>0</v>
      </c>
      <c r="IO20" s="18"/>
      <c r="IP20" s="18"/>
      <c r="IQ20" s="18">
        <v>0</v>
      </c>
      <c r="IR20" s="18"/>
      <c r="IS20" s="18"/>
      <c r="IT20" s="18"/>
      <c r="IU20" s="18">
        <v>0</v>
      </c>
      <c r="IV20" s="18"/>
      <c r="IW20" s="18"/>
      <c r="IX20" s="18"/>
      <c r="IY20" s="18">
        <v>0</v>
      </c>
      <c r="IZ20" s="18"/>
      <c r="JA20" s="18"/>
      <c r="JB20" s="18"/>
      <c r="JC20" s="18">
        <v>0</v>
      </c>
      <c r="JD20" s="18">
        <v>100.4</v>
      </c>
      <c r="JE20" s="18">
        <v>102.16952999999999</v>
      </c>
      <c r="JF20" s="18">
        <v>132.70939999999999</v>
      </c>
      <c r="JG20" s="18">
        <v>-32.309399999999997</v>
      </c>
      <c r="JH20" s="18"/>
      <c r="JI20" s="18"/>
      <c r="JJ20" s="18"/>
      <c r="JK20" s="18">
        <v>0</v>
      </c>
      <c r="JL20" s="18">
        <v>174</v>
      </c>
      <c r="JM20" s="18">
        <v>186.21592999999999</v>
      </c>
      <c r="JN20" s="18">
        <v>186.21592999999999</v>
      </c>
      <c r="JO20" s="18">
        <v>-12.21593</v>
      </c>
      <c r="JP20" s="18">
        <v>200</v>
      </c>
      <c r="JQ20" s="18">
        <v>186.21592999999999</v>
      </c>
      <c r="JR20" s="18">
        <v>186.21592999999999</v>
      </c>
      <c r="JS20" s="18">
        <v>13.78407</v>
      </c>
      <c r="JT20" s="18">
        <v>182.3</v>
      </c>
      <c r="JU20" s="18">
        <v>186.77513999999999</v>
      </c>
      <c r="JV20" s="18">
        <v>186.77512999999999</v>
      </c>
      <c r="JW20" s="18">
        <v>-4.4751300000000001</v>
      </c>
      <c r="JX20" s="18"/>
      <c r="JY20" s="18"/>
      <c r="JZ20" s="18"/>
      <c r="KA20" s="18">
        <v>0</v>
      </c>
      <c r="KB20" s="18"/>
      <c r="KC20" s="18"/>
      <c r="KD20" s="18"/>
      <c r="KE20" s="18">
        <v>0</v>
      </c>
      <c r="KF20" s="18"/>
      <c r="KG20" s="18"/>
      <c r="KH20" s="18"/>
      <c r="KI20" s="18">
        <v>0</v>
      </c>
      <c r="KJ20" s="18"/>
      <c r="KK20" s="18"/>
      <c r="KL20" s="18"/>
      <c r="KM20" s="18">
        <v>0</v>
      </c>
      <c r="KN20" s="18"/>
      <c r="KO20" s="18"/>
      <c r="KP20" s="18"/>
      <c r="KQ20" s="18">
        <v>0</v>
      </c>
      <c r="KR20" s="18">
        <v>0</v>
      </c>
      <c r="KS20" s="18"/>
      <c r="KT20" s="18"/>
      <c r="KU20" s="18">
        <v>0</v>
      </c>
      <c r="KV20" s="18"/>
      <c r="KW20" s="18"/>
      <c r="KX20" s="18"/>
      <c r="KY20" s="18">
        <v>0</v>
      </c>
      <c r="KZ20" s="18"/>
      <c r="LA20" s="18"/>
      <c r="LB20" s="18"/>
      <c r="LC20" s="18">
        <v>0</v>
      </c>
      <c r="LD20" s="18">
        <v>4.0999999999999996</v>
      </c>
      <c r="LE20" s="18">
        <v>3.7524000000000002</v>
      </c>
      <c r="LF20" s="18">
        <v>3.7524000000000002</v>
      </c>
      <c r="LG20" s="18">
        <v>0.34760000000000002</v>
      </c>
      <c r="LH20" s="18">
        <v>94.5</v>
      </c>
      <c r="LI20" s="18">
        <v>97.911950000000004</v>
      </c>
      <c r="LJ20" s="18">
        <v>113.1978</v>
      </c>
      <c r="LK20" s="18">
        <v>-18.697800000000001</v>
      </c>
      <c r="LL20" s="18">
        <v>83.8</v>
      </c>
      <c r="LM20" s="18">
        <v>71.633930000000007</v>
      </c>
      <c r="LN20" s="18">
        <v>89.100160000000002</v>
      </c>
      <c r="LO20" s="18">
        <v>-5.30016</v>
      </c>
      <c r="LP20" s="18">
        <v>63.7</v>
      </c>
      <c r="LQ20" s="18">
        <v>67.133979999999994</v>
      </c>
      <c r="LR20" s="18">
        <v>67.133979999999994</v>
      </c>
      <c r="LS20" s="18">
        <v>-3.43398</v>
      </c>
      <c r="LT20" s="18">
        <v>47.4</v>
      </c>
      <c r="LU20" s="18">
        <v>48.413229999999999</v>
      </c>
      <c r="LV20" s="18">
        <v>48.413229999999999</v>
      </c>
      <c r="LW20" s="18">
        <v>-1.0132300000000001</v>
      </c>
      <c r="LX20" s="18"/>
      <c r="LY20" s="18"/>
      <c r="LZ20" s="18"/>
      <c r="MA20" s="18">
        <v>0</v>
      </c>
      <c r="MB20" s="18"/>
      <c r="MC20" s="18"/>
      <c r="MD20" s="18"/>
      <c r="ME20" s="18">
        <v>0</v>
      </c>
      <c r="MF20" s="18"/>
      <c r="MG20" s="18"/>
      <c r="MH20" s="18"/>
      <c r="MI20" s="18">
        <v>0</v>
      </c>
      <c r="MJ20" s="18"/>
      <c r="MK20" s="18"/>
      <c r="ML20" s="18"/>
      <c r="MM20" s="18">
        <v>0</v>
      </c>
      <c r="MN20" s="18">
        <v>147.30000000000001</v>
      </c>
      <c r="MO20" s="18">
        <v>151.08876000000001</v>
      </c>
      <c r="MP20" s="18">
        <v>151.08875</v>
      </c>
      <c r="MQ20" s="18">
        <v>-3.7887499999999998</v>
      </c>
      <c r="MR20" s="18">
        <v>148.30000000000001</v>
      </c>
      <c r="MS20" s="18">
        <v>151.08876000000001</v>
      </c>
      <c r="MT20" s="18">
        <v>151.08875</v>
      </c>
      <c r="MU20" s="18">
        <v>-2.7887499999999998</v>
      </c>
      <c r="MV20" s="18">
        <v>150</v>
      </c>
      <c r="MW20" s="18">
        <v>151.54248000000001</v>
      </c>
      <c r="MX20" s="18">
        <v>151.54247000000001</v>
      </c>
      <c r="MY20" s="18">
        <v>-1.54247</v>
      </c>
      <c r="MZ20" s="18"/>
      <c r="NA20" s="18"/>
      <c r="NB20" s="18"/>
      <c r="NC20" s="18">
        <v>0</v>
      </c>
      <c r="ND20" s="18"/>
      <c r="NE20" s="18"/>
      <c r="NF20" s="18"/>
      <c r="NG20" s="18">
        <v>0</v>
      </c>
      <c r="NH20" s="18"/>
      <c r="NI20" s="18"/>
      <c r="NJ20" s="18"/>
      <c r="NK20" s="18">
        <v>0</v>
      </c>
      <c r="NL20" s="18"/>
      <c r="NM20" s="18"/>
      <c r="NN20" s="18"/>
      <c r="NO20" s="18">
        <v>0</v>
      </c>
      <c r="NP20" s="18"/>
      <c r="NQ20" s="18"/>
      <c r="NR20" s="18"/>
      <c r="NS20" s="18">
        <v>0</v>
      </c>
      <c r="NT20" s="18">
        <v>216.5</v>
      </c>
      <c r="NU20" s="18">
        <v>206.29038</v>
      </c>
      <c r="NV20" s="18">
        <v>206.29037</v>
      </c>
      <c r="NW20" s="18">
        <v>10.209630000000001</v>
      </c>
      <c r="NX20" s="18">
        <v>103.6</v>
      </c>
      <c r="NY20" s="18">
        <v>103.45493</v>
      </c>
      <c r="NZ20" s="18">
        <v>103.45493</v>
      </c>
      <c r="OA20" s="18">
        <v>0.14507</v>
      </c>
      <c r="OB20" s="18">
        <v>0</v>
      </c>
      <c r="OC20" s="18"/>
      <c r="OD20" s="18"/>
      <c r="OE20" s="18">
        <v>0</v>
      </c>
      <c r="OF20" s="18">
        <v>89.2</v>
      </c>
      <c r="OG20" s="18">
        <v>61.256999999999998</v>
      </c>
      <c r="OH20" s="18">
        <v>61.256999999999998</v>
      </c>
      <c r="OI20" s="18">
        <v>27.943000000000001</v>
      </c>
      <c r="OJ20" s="18">
        <v>29.7</v>
      </c>
      <c r="OK20" s="18"/>
      <c r="OL20" s="18">
        <v>26.068999999999999</v>
      </c>
      <c r="OM20" s="18">
        <v>3.6309999999999998</v>
      </c>
      <c r="ON20" s="18">
        <v>0</v>
      </c>
      <c r="OO20" s="18">
        <v>0.45700000000000002</v>
      </c>
      <c r="OP20" s="18">
        <v>0.45700000000000002</v>
      </c>
      <c r="OQ20" s="18">
        <v>-0.45700000000000002</v>
      </c>
      <c r="OR20" s="18">
        <v>0</v>
      </c>
      <c r="OS20" s="18"/>
      <c r="OT20" s="18"/>
      <c r="OU20" s="18">
        <v>0</v>
      </c>
      <c r="OV20" s="18">
        <v>20</v>
      </c>
      <c r="OW20" s="18">
        <v>20</v>
      </c>
      <c r="OX20" s="18">
        <v>17.475729999999999</v>
      </c>
      <c r="OY20" s="18">
        <v>2.52427</v>
      </c>
      <c r="OZ20" s="18">
        <v>9.5</v>
      </c>
      <c r="PA20" s="18">
        <v>17.039870000000001</v>
      </c>
      <c r="PB20" s="18">
        <v>17.039940000000001</v>
      </c>
      <c r="PC20" s="18">
        <v>-7.5399399999999996</v>
      </c>
      <c r="PD20" s="18">
        <v>9.9</v>
      </c>
      <c r="PE20" s="18">
        <v>9.9830000000000005</v>
      </c>
      <c r="PF20" s="18">
        <v>9.9830000000000005</v>
      </c>
      <c r="PG20" s="18">
        <v>-8.3000000000000004E-2</v>
      </c>
      <c r="PH20" s="18"/>
      <c r="PI20" s="18"/>
      <c r="PJ20" s="18"/>
      <c r="PK20" s="18">
        <v>0</v>
      </c>
      <c r="PL20" s="18">
        <v>54.1</v>
      </c>
      <c r="PM20" s="18"/>
      <c r="PN20" s="18">
        <v>75</v>
      </c>
      <c r="PO20" s="18">
        <v>-20.9</v>
      </c>
      <c r="PP20" s="18">
        <v>0.8</v>
      </c>
      <c r="PQ20" s="18">
        <v>1</v>
      </c>
      <c r="PR20" s="18">
        <v>1</v>
      </c>
      <c r="PS20" s="18">
        <v>-0.2</v>
      </c>
      <c r="PT20" s="18">
        <v>3.4</v>
      </c>
      <c r="PU20" s="18"/>
      <c r="PV20" s="18"/>
      <c r="PW20" s="18">
        <v>3.4</v>
      </c>
      <c r="PX20" s="18">
        <v>3.3</v>
      </c>
      <c r="PY20" s="18">
        <v>3.3</v>
      </c>
      <c r="PZ20" s="18">
        <v>3.3</v>
      </c>
      <c r="QA20" s="18">
        <v>0</v>
      </c>
      <c r="QB20" s="18">
        <v>20.100000000000001</v>
      </c>
      <c r="QC20" s="18">
        <v>20.254359999999998</v>
      </c>
      <c r="QD20" s="18">
        <v>20.254290000000001</v>
      </c>
      <c r="QE20" s="18">
        <v>-0.15429000000000001</v>
      </c>
      <c r="QF20" s="18">
        <v>20</v>
      </c>
      <c r="QG20" s="18">
        <v>19.417480000000001</v>
      </c>
      <c r="QH20" s="18">
        <v>19.417480000000001</v>
      </c>
      <c r="QI20" s="18">
        <v>0.58252000000000004</v>
      </c>
      <c r="QJ20" s="18">
        <v>18.5</v>
      </c>
      <c r="QK20" s="18">
        <v>17.475729999999999</v>
      </c>
      <c r="QL20" s="18">
        <v>17.475729999999999</v>
      </c>
      <c r="QM20" s="18">
        <v>1.02427</v>
      </c>
      <c r="QN20" s="18">
        <v>3.3</v>
      </c>
      <c r="QO20" s="18">
        <v>3.5</v>
      </c>
      <c r="QP20" s="18">
        <v>3.5</v>
      </c>
      <c r="QQ20" s="18">
        <v>-0.2</v>
      </c>
      <c r="QR20" s="18">
        <v>18.5</v>
      </c>
      <c r="QS20" s="18">
        <v>17.961169999999999</v>
      </c>
      <c r="QT20" s="18">
        <v>17.96116</v>
      </c>
      <c r="QU20" s="18">
        <v>0.53883999999999999</v>
      </c>
      <c r="QV20" s="18">
        <v>4.3</v>
      </c>
      <c r="QW20" s="18"/>
      <c r="QX20" s="18">
        <v>6.7080000000000002</v>
      </c>
      <c r="QY20" s="18">
        <v>-2.4079999999999999</v>
      </c>
      <c r="QZ20" s="18">
        <v>3.3</v>
      </c>
      <c r="RA20" s="18"/>
      <c r="RB20" s="18">
        <v>6.0330000000000004</v>
      </c>
      <c r="RC20" s="18">
        <v>-2.7330000000000001</v>
      </c>
      <c r="RD20" s="18">
        <v>18</v>
      </c>
      <c r="RE20" s="18">
        <v>13.87</v>
      </c>
      <c r="RF20" s="18">
        <v>13.87</v>
      </c>
      <c r="RG20" s="18">
        <v>4.13</v>
      </c>
      <c r="RH20" s="18">
        <v>77</v>
      </c>
      <c r="RI20" s="18">
        <v>35.558999999999997</v>
      </c>
      <c r="RJ20" s="18">
        <v>35.558999999999997</v>
      </c>
      <c r="RK20" s="18">
        <v>41.441000000000003</v>
      </c>
      <c r="RL20" s="18">
        <v>0.9</v>
      </c>
      <c r="RM20" s="18"/>
      <c r="RN20" s="18">
        <v>1.879</v>
      </c>
      <c r="RO20" s="18">
        <v>-0.97899999999999998</v>
      </c>
      <c r="RP20" s="18">
        <v>3.4</v>
      </c>
      <c r="RQ20" s="18">
        <v>3.4590000000000001</v>
      </c>
      <c r="RR20" s="18">
        <v>3.4590000000000001</v>
      </c>
      <c r="RS20" s="18">
        <v>-5.8999999999999997E-2</v>
      </c>
      <c r="RT20" s="18">
        <v>15.4</v>
      </c>
      <c r="RU20" s="18">
        <v>10.180490000000001</v>
      </c>
      <c r="RV20" s="18">
        <v>12.489190000000001</v>
      </c>
      <c r="RW20" s="18">
        <v>2.9108100000000001</v>
      </c>
      <c r="RX20" s="18">
        <v>2.2999999999999998</v>
      </c>
      <c r="RY20" s="18">
        <v>2</v>
      </c>
      <c r="RZ20" s="18">
        <v>2</v>
      </c>
      <c r="SA20" s="18">
        <v>0.3</v>
      </c>
      <c r="SB20" s="18">
        <v>0.4</v>
      </c>
      <c r="SC20" s="18"/>
      <c r="SD20" s="18">
        <v>0.4</v>
      </c>
      <c r="SE20" s="18">
        <v>0</v>
      </c>
      <c r="SF20" s="18">
        <v>9.6999999999999993</v>
      </c>
      <c r="SG20" s="18">
        <v>8.9</v>
      </c>
      <c r="SH20" s="18">
        <v>8.9</v>
      </c>
      <c r="SI20" s="18">
        <v>0.8</v>
      </c>
      <c r="SJ20" s="18">
        <v>6.7</v>
      </c>
      <c r="SK20" s="18">
        <v>8.1999999999999993</v>
      </c>
      <c r="SL20" s="18">
        <v>8.1999999999999993</v>
      </c>
      <c r="SM20" s="18">
        <v>-1.5</v>
      </c>
      <c r="SN20" s="18">
        <v>11.5</v>
      </c>
      <c r="SO20" s="18">
        <v>15.53398</v>
      </c>
      <c r="SP20" s="18">
        <v>15.53398</v>
      </c>
      <c r="SQ20" s="18">
        <v>-4.0339799999999997</v>
      </c>
      <c r="SR20" s="18">
        <v>16.399999999999999</v>
      </c>
      <c r="SS20" s="18">
        <v>19.417480000000001</v>
      </c>
      <c r="ST20" s="18">
        <v>19.417470000000002</v>
      </c>
      <c r="SU20" s="18">
        <v>-3.0174699999999999</v>
      </c>
      <c r="SV20" s="18">
        <v>10</v>
      </c>
      <c r="SW20" s="18">
        <v>9.5</v>
      </c>
      <c r="SX20" s="18">
        <v>9.5</v>
      </c>
      <c r="SY20" s="18">
        <v>0.5</v>
      </c>
      <c r="SZ20" s="18">
        <v>24.9</v>
      </c>
      <c r="TA20" s="18">
        <v>19.021000000000001</v>
      </c>
      <c r="TB20" s="18">
        <v>19.021000000000001</v>
      </c>
      <c r="TC20" s="18">
        <v>5.8789999999999996</v>
      </c>
      <c r="TD20" s="18">
        <v>42.1</v>
      </c>
      <c r="TE20" s="18">
        <v>25.5</v>
      </c>
      <c r="TF20" s="18">
        <v>25.5</v>
      </c>
      <c r="TG20" s="18">
        <v>16.600000000000001</v>
      </c>
      <c r="TH20" s="18">
        <v>13.3</v>
      </c>
      <c r="TI20" s="18"/>
      <c r="TJ20" s="18">
        <v>16.896000000000001</v>
      </c>
      <c r="TK20" s="18">
        <v>-3.5960000000000001</v>
      </c>
      <c r="TL20" s="18">
        <v>31.2</v>
      </c>
      <c r="TM20" s="18">
        <v>19.798999999999999</v>
      </c>
      <c r="TN20" s="18">
        <v>19.798999999999999</v>
      </c>
      <c r="TO20" s="18">
        <v>11.401</v>
      </c>
      <c r="TP20" s="18">
        <v>47.8</v>
      </c>
      <c r="TQ20" s="18">
        <v>50.854999999999997</v>
      </c>
      <c r="TR20" s="18">
        <v>50.854999999999997</v>
      </c>
      <c r="TS20" s="18">
        <v>-3.0550000000000002</v>
      </c>
      <c r="TT20" s="18">
        <v>0.3</v>
      </c>
      <c r="TU20" s="18">
        <v>1.2</v>
      </c>
      <c r="TV20" s="18">
        <v>0.53600000000000003</v>
      </c>
      <c r="TW20" s="18">
        <v>-0.23599999999999999</v>
      </c>
      <c r="TX20" s="18">
        <v>0.6</v>
      </c>
      <c r="TY20" s="18">
        <v>0.51</v>
      </c>
      <c r="TZ20" s="18">
        <v>0.51</v>
      </c>
      <c r="UA20" s="18">
        <v>0.09</v>
      </c>
      <c r="UB20" s="18">
        <v>18.2</v>
      </c>
      <c r="UC20" s="18">
        <v>21</v>
      </c>
      <c r="UD20" s="18">
        <v>19.417480000000001</v>
      </c>
      <c r="UE20" s="18">
        <v>-1.2174799999999999</v>
      </c>
      <c r="UF20" s="18">
        <v>5</v>
      </c>
      <c r="UG20" s="18">
        <v>7</v>
      </c>
      <c r="UH20" s="18">
        <v>7</v>
      </c>
      <c r="UI20" s="18">
        <v>-2</v>
      </c>
      <c r="UJ20" s="18">
        <v>6.4</v>
      </c>
      <c r="UK20" s="18">
        <v>7.4</v>
      </c>
      <c r="UL20" s="18">
        <v>7.4</v>
      </c>
      <c r="UM20" s="18">
        <v>-1</v>
      </c>
      <c r="UN20" s="18">
        <v>20.399999999999999</v>
      </c>
      <c r="UO20" s="18">
        <v>19.417480000000001</v>
      </c>
      <c r="UP20" s="18">
        <v>19.417470000000002</v>
      </c>
      <c r="UQ20" s="18">
        <v>0.98253000000000001</v>
      </c>
      <c r="UR20" s="18">
        <v>20.399999999999999</v>
      </c>
      <c r="US20" s="18">
        <v>19.417480000000001</v>
      </c>
      <c r="UT20" s="18">
        <v>19.417470000000002</v>
      </c>
      <c r="UU20" s="18">
        <v>0.98253000000000001</v>
      </c>
      <c r="UV20" s="18">
        <v>20</v>
      </c>
      <c r="UW20" s="18">
        <v>19.417480000000001</v>
      </c>
      <c r="UX20" s="18">
        <v>19.417470000000002</v>
      </c>
      <c r="UY20" s="18">
        <v>0.58252999999999999</v>
      </c>
      <c r="UZ20" s="18">
        <v>0</v>
      </c>
      <c r="VA20" s="18">
        <v>0.40100000000000002</v>
      </c>
      <c r="VB20" s="18">
        <v>0.40100000000000002</v>
      </c>
      <c r="VC20" s="18">
        <v>-0.40100000000000002</v>
      </c>
      <c r="VD20" s="18">
        <v>90.4</v>
      </c>
      <c r="VE20" s="18"/>
      <c r="VF20" s="18">
        <v>10.57</v>
      </c>
      <c r="VG20" s="18">
        <v>79.83</v>
      </c>
      <c r="VH20" s="18">
        <v>0.8</v>
      </c>
      <c r="VI20" s="18"/>
      <c r="VJ20" s="18">
        <v>0.34899999999999998</v>
      </c>
      <c r="VK20" s="18">
        <v>0.45100000000000001</v>
      </c>
      <c r="VL20" s="18">
        <v>56.6</v>
      </c>
      <c r="VM20" s="18"/>
      <c r="VN20" s="18">
        <v>76.980999999999995</v>
      </c>
      <c r="VO20" s="18">
        <v>-20.381</v>
      </c>
      <c r="VP20" s="18"/>
      <c r="VQ20" s="18"/>
      <c r="VR20" s="18"/>
      <c r="VS20" s="18">
        <v>0</v>
      </c>
      <c r="VT20" s="18">
        <v>21.6</v>
      </c>
      <c r="VU20" s="18">
        <v>23.425999999999998</v>
      </c>
      <c r="VV20" s="18">
        <v>23.425999999999998</v>
      </c>
      <c r="VW20" s="18">
        <v>-1.8260000000000001</v>
      </c>
      <c r="VX20" s="18">
        <v>10.6</v>
      </c>
      <c r="VY20" s="18">
        <v>19.788</v>
      </c>
      <c r="VZ20" s="18">
        <v>19.788</v>
      </c>
      <c r="WA20" s="18">
        <v>-9.1880000000000006</v>
      </c>
      <c r="WB20" s="18">
        <v>47</v>
      </c>
      <c r="WC20" s="18"/>
      <c r="WD20" s="18">
        <v>60.826999999999998</v>
      </c>
      <c r="WE20" s="18">
        <v>-13.827</v>
      </c>
      <c r="WF20" s="18">
        <v>2.4</v>
      </c>
      <c r="WG20" s="18">
        <v>2.9009999999999998</v>
      </c>
      <c r="WH20" s="18">
        <v>2.9009999999999998</v>
      </c>
      <c r="WI20" s="18">
        <v>-0.501</v>
      </c>
      <c r="WJ20" s="18">
        <v>2.2000000000000002</v>
      </c>
      <c r="WK20" s="18">
        <v>2.4</v>
      </c>
      <c r="WL20" s="18">
        <v>2.4</v>
      </c>
      <c r="WM20" s="18">
        <v>-0.2</v>
      </c>
      <c r="WN20" s="18"/>
      <c r="WO20" s="18"/>
      <c r="WP20" s="18"/>
      <c r="WQ20" s="18">
        <v>0</v>
      </c>
      <c r="WR20" s="18"/>
      <c r="WS20" s="18"/>
      <c r="WT20" s="18"/>
      <c r="WU20" s="18">
        <v>0</v>
      </c>
      <c r="WV20" s="18">
        <v>0.8</v>
      </c>
      <c r="WW20" s="18"/>
      <c r="WX20" s="18">
        <v>2.3849999999999998</v>
      </c>
      <c r="WY20" s="18">
        <v>-1.585</v>
      </c>
      <c r="WZ20" s="18">
        <v>3.9</v>
      </c>
      <c r="XA20" s="18">
        <v>3.4</v>
      </c>
      <c r="XB20" s="18">
        <v>3.4</v>
      </c>
      <c r="XC20" s="18">
        <v>0.5</v>
      </c>
      <c r="XD20" s="18">
        <v>20</v>
      </c>
      <c r="XE20" s="18">
        <v>18.4466</v>
      </c>
      <c r="XF20" s="18">
        <v>18.4466</v>
      </c>
      <c r="XG20" s="18">
        <v>1.5533999999999999</v>
      </c>
      <c r="XH20" s="18">
        <v>9.3000000000000007</v>
      </c>
      <c r="XI20" s="18">
        <v>10.8</v>
      </c>
      <c r="XJ20" s="18">
        <v>10.8</v>
      </c>
      <c r="XK20" s="18">
        <v>-1.5</v>
      </c>
      <c r="XL20" s="18">
        <v>28.3</v>
      </c>
      <c r="XM20" s="18">
        <v>29</v>
      </c>
      <c r="XN20" s="18">
        <v>29</v>
      </c>
      <c r="XO20" s="18">
        <v>-0.7</v>
      </c>
      <c r="XP20" s="18">
        <v>34.700000000000003</v>
      </c>
      <c r="XQ20" s="18">
        <v>29</v>
      </c>
      <c r="XR20" s="18">
        <v>29</v>
      </c>
      <c r="XS20" s="18">
        <v>5.7</v>
      </c>
      <c r="XT20" s="18">
        <v>15.5</v>
      </c>
      <c r="XU20" s="18">
        <v>14</v>
      </c>
      <c r="XV20" s="18">
        <v>14</v>
      </c>
      <c r="XW20" s="18">
        <v>1.5</v>
      </c>
      <c r="XX20" s="18">
        <v>18.3</v>
      </c>
      <c r="XY20" s="18">
        <v>19</v>
      </c>
      <c r="XZ20" s="18">
        <v>19</v>
      </c>
      <c r="YA20" s="18">
        <v>-0.7</v>
      </c>
      <c r="YB20" s="18">
        <v>7.6</v>
      </c>
      <c r="YC20" s="18">
        <v>8.44</v>
      </c>
      <c r="YD20" s="18">
        <v>8.44</v>
      </c>
      <c r="YE20" s="18">
        <v>-0.84</v>
      </c>
      <c r="YF20" s="18">
        <v>11.2</v>
      </c>
      <c r="YG20" s="18">
        <v>11</v>
      </c>
      <c r="YH20" s="18">
        <v>11</v>
      </c>
      <c r="YI20" s="18">
        <v>0.2</v>
      </c>
    </row>
    <row r="21" spans="1:659" ht="24" customHeight="1" x14ac:dyDescent="0.3">
      <c r="A21" s="1"/>
      <c r="B21" s="17" t="s">
        <v>60</v>
      </c>
      <c r="C21" s="17" t="s">
        <v>799</v>
      </c>
      <c r="D21" s="18">
        <v>204</v>
      </c>
      <c r="E21" s="18">
        <v>203.20388</v>
      </c>
      <c r="F21" s="18">
        <v>203.20388</v>
      </c>
      <c r="G21" s="18">
        <v>0.79612000000000005</v>
      </c>
      <c r="H21" s="18">
        <v>593.29999999999995</v>
      </c>
      <c r="I21" s="18">
        <v>599.97</v>
      </c>
      <c r="J21" s="18">
        <v>599.97</v>
      </c>
      <c r="K21" s="18">
        <v>-6.67</v>
      </c>
      <c r="L21" s="18">
        <v>204.6</v>
      </c>
      <c r="M21" s="18">
        <v>195.18090000000001</v>
      </c>
      <c r="N21" s="18">
        <v>195.18090000000001</v>
      </c>
      <c r="O21" s="18">
        <v>9.4191000000000003</v>
      </c>
      <c r="P21" s="18"/>
      <c r="Q21" s="18"/>
      <c r="R21" s="18"/>
      <c r="S21" s="18">
        <v>0</v>
      </c>
      <c r="T21" s="18"/>
      <c r="U21" s="18"/>
      <c r="V21" s="18"/>
      <c r="W21" s="18">
        <v>0</v>
      </c>
      <c r="X21" s="18">
        <v>89.9</v>
      </c>
      <c r="Y21" s="18">
        <v>91.778639999999996</v>
      </c>
      <c r="Z21" s="18">
        <v>91.778639999999996</v>
      </c>
      <c r="AA21" s="18">
        <v>-1.8786400000000001</v>
      </c>
      <c r="AB21" s="18">
        <v>198.5</v>
      </c>
      <c r="AC21" s="18">
        <v>214.51463000000001</v>
      </c>
      <c r="AD21" s="18">
        <v>192.73889</v>
      </c>
      <c r="AE21" s="18">
        <v>5.7611100000000004</v>
      </c>
      <c r="AF21" s="18"/>
      <c r="AG21" s="18"/>
      <c r="AH21" s="18"/>
      <c r="AI21" s="18">
        <v>0</v>
      </c>
      <c r="AJ21" s="18"/>
      <c r="AK21" s="18"/>
      <c r="AL21" s="18"/>
      <c r="AM21" s="18">
        <v>0</v>
      </c>
      <c r="AN21" s="18">
        <v>136.30000000000001</v>
      </c>
      <c r="AO21" s="18">
        <v>178.02315999999999</v>
      </c>
      <c r="AP21" s="18">
        <v>179.35595000000001</v>
      </c>
      <c r="AQ21" s="18">
        <v>-43.055950000000003</v>
      </c>
      <c r="AR21" s="18">
        <v>136.4</v>
      </c>
      <c r="AS21" s="18">
        <v>178.02315999999999</v>
      </c>
      <c r="AT21" s="18">
        <v>179.35595000000001</v>
      </c>
      <c r="AU21" s="18">
        <v>-42.955950000000001</v>
      </c>
      <c r="AV21" s="18">
        <v>137</v>
      </c>
      <c r="AW21" s="18">
        <v>178.02315999999999</v>
      </c>
      <c r="AX21" s="18">
        <v>179.35595000000001</v>
      </c>
      <c r="AY21" s="18">
        <v>-42.35595</v>
      </c>
      <c r="AZ21" s="18">
        <v>231.6</v>
      </c>
      <c r="BA21" s="18">
        <v>267.83665000000002</v>
      </c>
      <c r="BB21" s="18">
        <v>269.84183999999999</v>
      </c>
      <c r="BC21" s="18">
        <v>-38.241840000000003</v>
      </c>
      <c r="BD21" s="18"/>
      <c r="BE21" s="18"/>
      <c r="BF21" s="18"/>
      <c r="BG21" s="18">
        <v>0</v>
      </c>
      <c r="BH21" s="18"/>
      <c r="BI21" s="18"/>
      <c r="BJ21" s="18"/>
      <c r="BK21" s="18">
        <v>0</v>
      </c>
      <c r="BL21" s="18">
        <v>260.5</v>
      </c>
      <c r="BM21" s="18">
        <v>352.15687000000003</v>
      </c>
      <c r="BN21" s="18">
        <v>238.01879</v>
      </c>
      <c r="BO21" s="18">
        <v>22.481210000000001</v>
      </c>
      <c r="BP21" s="18">
        <v>5.6</v>
      </c>
      <c r="BQ21" s="18">
        <v>5.4625000000000004</v>
      </c>
      <c r="BR21" s="18">
        <v>5.4625000000000004</v>
      </c>
      <c r="BS21" s="18">
        <v>0.13750000000000001</v>
      </c>
      <c r="BT21" s="18"/>
      <c r="BU21" s="18"/>
      <c r="BV21" s="18"/>
      <c r="BW21" s="18">
        <v>0</v>
      </c>
      <c r="BX21" s="18"/>
      <c r="BY21" s="18"/>
      <c r="BZ21" s="18"/>
      <c r="CA21" s="18">
        <v>0</v>
      </c>
      <c r="CB21" s="18"/>
      <c r="CC21" s="18"/>
      <c r="CD21" s="18"/>
      <c r="CE21" s="18">
        <v>0</v>
      </c>
      <c r="CF21" s="18"/>
      <c r="CG21" s="18"/>
      <c r="CH21" s="18"/>
      <c r="CI21" s="18">
        <v>0</v>
      </c>
      <c r="CJ21" s="18">
        <v>165</v>
      </c>
      <c r="CK21" s="18">
        <v>163.90777</v>
      </c>
      <c r="CL21" s="18">
        <v>163.90777</v>
      </c>
      <c r="CM21" s="18">
        <v>1.09223</v>
      </c>
      <c r="CN21" s="18">
        <v>7.3</v>
      </c>
      <c r="CO21" s="18">
        <v>5.1333399999999996</v>
      </c>
      <c r="CP21" s="18">
        <v>5.1333399999999996</v>
      </c>
      <c r="CQ21" s="18">
        <v>2.1666599999999998</v>
      </c>
      <c r="CR21" s="18">
        <v>5.7</v>
      </c>
      <c r="CS21" s="18">
        <v>2.8177599999999998</v>
      </c>
      <c r="CT21" s="18">
        <v>2.8177599999999998</v>
      </c>
      <c r="CU21" s="18">
        <v>2.8822399999999999</v>
      </c>
      <c r="CV21" s="18"/>
      <c r="CW21" s="18"/>
      <c r="CX21" s="18"/>
      <c r="CY21" s="18">
        <v>0</v>
      </c>
      <c r="CZ21" s="18">
        <v>6.8</v>
      </c>
      <c r="DA21" s="18">
        <v>6.8787000000000003</v>
      </c>
      <c r="DB21" s="18">
        <v>6.8787000000000003</v>
      </c>
      <c r="DC21" s="18">
        <v>-7.8700000000000006E-2</v>
      </c>
      <c r="DD21" s="18">
        <v>12.6</v>
      </c>
      <c r="DE21" s="18">
        <v>14.919420000000001</v>
      </c>
      <c r="DF21" s="18">
        <v>14.919420000000001</v>
      </c>
      <c r="DG21" s="18">
        <v>-2.31942</v>
      </c>
      <c r="DH21" s="18">
        <v>79.3</v>
      </c>
      <c r="DI21" s="18">
        <v>78.952929999999995</v>
      </c>
      <c r="DJ21" s="18">
        <v>81.708969999999994</v>
      </c>
      <c r="DK21" s="18">
        <v>-2.4089700000000001</v>
      </c>
      <c r="DL21" s="18"/>
      <c r="DM21" s="18"/>
      <c r="DN21" s="18"/>
      <c r="DO21" s="18">
        <v>0</v>
      </c>
      <c r="DP21" s="18"/>
      <c r="DQ21" s="18"/>
      <c r="DR21" s="18"/>
      <c r="DS21" s="18">
        <v>0</v>
      </c>
      <c r="DT21" s="18"/>
      <c r="DU21" s="18"/>
      <c r="DV21" s="18"/>
      <c r="DW21" s="18">
        <v>0</v>
      </c>
      <c r="DX21" s="18"/>
      <c r="DY21" s="18"/>
      <c r="DZ21" s="18"/>
      <c r="EA21" s="18">
        <v>0</v>
      </c>
      <c r="EB21" s="18">
        <v>110.6</v>
      </c>
      <c r="EC21" s="18">
        <v>112.35728</v>
      </c>
      <c r="ED21" s="18">
        <v>112.35728</v>
      </c>
      <c r="EE21" s="18">
        <v>-1.75728</v>
      </c>
      <c r="EF21" s="18">
        <v>65.7</v>
      </c>
      <c r="EG21" s="18">
        <v>70.648150000000001</v>
      </c>
      <c r="EH21" s="18">
        <v>41.09281</v>
      </c>
      <c r="EI21" s="18">
        <v>24.607189999999999</v>
      </c>
      <c r="EJ21" s="18"/>
      <c r="EK21" s="18"/>
      <c r="EL21" s="18"/>
      <c r="EM21" s="18">
        <v>0</v>
      </c>
      <c r="EN21" s="18"/>
      <c r="EO21" s="18"/>
      <c r="EP21" s="18"/>
      <c r="EQ21" s="18">
        <v>0</v>
      </c>
      <c r="ER21" s="18"/>
      <c r="ES21" s="18"/>
      <c r="ET21" s="18"/>
      <c r="EU21" s="18">
        <v>0</v>
      </c>
      <c r="EV21" s="18">
        <v>6.4</v>
      </c>
      <c r="EW21" s="18">
        <v>6.39</v>
      </c>
      <c r="EX21" s="18">
        <v>6.39</v>
      </c>
      <c r="EY21" s="18">
        <v>0.01</v>
      </c>
      <c r="EZ21" s="18">
        <v>151.80000000000001</v>
      </c>
      <c r="FA21" s="18">
        <v>228.19399000000001</v>
      </c>
      <c r="FB21" s="18">
        <v>288.65987000000001</v>
      </c>
      <c r="FC21" s="18">
        <v>-136.85987</v>
      </c>
      <c r="FD21" s="18">
        <v>48.5</v>
      </c>
      <c r="FE21" s="18">
        <v>50.0486</v>
      </c>
      <c r="FF21" s="18">
        <v>53.050379999999997</v>
      </c>
      <c r="FG21" s="18">
        <v>-4.5503799999999996</v>
      </c>
      <c r="FH21" s="18">
        <v>67.2</v>
      </c>
      <c r="FI21" s="18">
        <v>66.990250000000003</v>
      </c>
      <c r="FJ21" s="18">
        <v>151.21556000000001</v>
      </c>
      <c r="FK21" s="18">
        <v>-84.015559999999994</v>
      </c>
      <c r="FL21" s="18">
        <v>28.3</v>
      </c>
      <c r="FM21" s="18">
        <v>28.017790000000002</v>
      </c>
      <c r="FN21" s="18">
        <v>26.417369999999998</v>
      </c>
      <c r="FO21" s="18">
        <v>1.88263</v>
      </c>
      <c r="FP21" s="18">
        <v>18.399999999999999</v>
      </c>
      <c r="FQ21" s="18">
        <v>18.088999999999999</v>
      </c>
      <c r="FR21" s="18">
        <v>18.088999999999999</v>
      </c>
      <c r="FS21" s="18">
        <v>0.311</v>
      </c>
      <c r="FT21" s="18">
        <v>17.899999999999999</v>
      </c>
      <c r="FU21" s="18">
        <v>17.961169999999999</v>
      </c>
      <c r="FV21" s="18">
        <v>17.96116</v>
      </c>
      <c r="FW21" s="18">
        <v>-6.1159999999999999E-2</v>
      </c>
      <c r="FX21" s="18">
        <v>87.9</v>
      </c>
      <c r="FY21" s="18">
        <v>87.68835</v>
      </c>
      <c r="FZ21" s="18">
        <v>87.68835</v>
      </c>
      <c r="GA21" s="18">
        <v>0.21165</v>
      </c>
      <c r="GB21" s="18"/>
      <c r="GC21" s="18"/>
      <c r="GD21" s="18"/>
      <c r="GE21" s="18">
        <v>0</v>
      </c>
      <c r="GF21" s="18">
        <v>123.5</v>
      </c>
      <c r="GG21" s="18">
        <v>35</v>
      </c>
      <c r="GH21" s="18">
        <v>35</v>
      </c>
      <c r="GI21" s="18">
        <v>88.5</v>
      </c>
      <c r="GJ21" s="18">
        <v>70.8</v>
      </c>
      <c r="GK21" s="18"/>
      <c r="GL21" s="18"/>
      <c r="GM21" s="18">
        <v>70.8</v>
      </c>
      <c r="GN21" s="18">
        <v>106.4</v>
      </c>
      <c r="GO21" s="18">
        <v>110.37475999999999</v>
      </c>
      <c r="GP21" s="18">
        <v>110.37475999999999</v>
      </c>
      <c r="GQ21" s="18">
        <v>-3.9747599999999998</v>
      </c>
      <c r="GR21" s="18">
        <v>7.5</v>
      </c>
      <c r="GS21" s="18">
        <v>7.7468599999999999</v>
      </c>
      <c r="GT21" s="18">
        <v>7.7468599999999999</v>
      </c>
      <c r="GU21" s="18">
        <v>-0.24686</v>
      </c>
      <c r="GV21" s="18">
        <v>8.3000000000000007</v>
      </c>
      <c r="GW21" s="18">
        <v>8.1271900000000006</v>
      </c>
      <c r="GX21" s="18">
        <v>8.1271900000000006</v>
      </c>
      <c r="GY21" s="18">
        <v>0.17280999999999999</v>
      </c>
      <c r="GZ21" s="18">
        <v>28.6</v>
      </c>
      <c r="HA21" s="18">
        <v>35.371740000000003</v>
      </c>
      <c r="HB21" s="18"/>
      <c r="HC21" s="18">
        <v>28.6</v>
      </c>
      <c r="HD21" s="18">
        <v>42.3</v>
      </c>
      <c r="HE21" s="18">
        <v>44.060189999999999</v>
      </c>
      <c r="HF21" s="18">
        <v>44.060189999999999</v>
      </c>
      <c r="HG21" s="18">
        <v>-1.7601899999999999</v>
      </c>
      <c r="HH21" s="18">
        <v>1.9</v>
      </c>
      <c r="HI21" s="18">
        <v>1.97359</v>
      </c>
      <c r="HJ21" s="18">
        <v>1.97359</v>
      </c>
      <c r="HK21" s="18">
        <v>-7.3590000000000003E-2</v>
      </c>
      <c r="HL21" s="18">
        <v>12.5</v>
      </c>
      <c r="HM21" s="18">
        <v>14.997669999999999</v>
      </c>
      <c r="HN21" s="18">
        <v>14.997669999999999</v>
      </c>
      <c r="HO21" s="18">
        <v>-2.4976699999999998</v>
      </c>
      <c r="HP21" s="18">
        <v>88.6</v>
      </c>
      <c r="HQ21" s="18">
        <v>96.75685</v>
      </c>
      <c r="HR21" s="18">
        <v>99.110500000000002</v>
      </c>
      <c r="HS21" s="18">
        <v>-10.5105</v>
      </c>
      <c r="HT21" s="18"/>
      <c r="HU21" s="18"/>
      <c r="HV21" s="18"/>
      <c r="HW21" s="18">
        <v>0</v>
      </c>
      <c r="HX21" s="18"/>
      <c r="HY21" s="18"/>
      <c r="HZ21" s="18"/>
      <c r="IA21" s="18">
        <v>0</v>
      </c>
      <c r="IB21" s="18">
        <v>62</v>
      </c>
      <c r="IC21" s="18">
        <v>53.218899999999998</v>
      </c>
      <c r="ID21" s="18">
        <v>60.587440000000001</v>
      </c>
      <c r="IE21" s="18">
        <v>1.41256</v>
      </c>
      <c r="IF21" s="18"/>
      <c r="IG21" s="18"/>
      <c r="IH21" s="18"/>
      <c r="II21" s="18">
        <v>0</v>
      </c>
      <c r="IJ21" s="18"/>
      <c r="IK21" s="18"/>
      <c r="IL21" s="18"/>
      <c r="IM21" s="18">
        <v>0</v>
      </c>
      <c r="IN21" s="18">
        <v>0</v>
      </c>
      <c r="IO21" s="18"/>
      <c r="IP21" s="18"/>
      <c r="IQ21" s="18">
        <v>0</v>
      </c>
      <c r="IR21" s="18"/>
      <c r="IS21" s="18"/>
      <c r="IT21" s="18"/>
      <c r="IU21" s="18">
        <v>0</v>
      </c>
      <c r="IV21" s="18"/>
      <c r="IW21" s="18"/>
      <c r="IX21" s="18"/>
      <c r="IY21" s="18">
        <v>0</v>
      </c>
      <c r="IZ21" s="18"/>
      <c r="JA21" s="18"/>
      <c r="JB21" s="18"/>
      <c r="JC21" s="18">
        <v>0</v>
      </c>
      <c r="JD21" s="18">
        <v>100.3</v>
      </c>
      <c r="JE21" s="18">
        <v>111.66115000000001</v>
      </c>
      <c r="JF21" s="18">
        <v>132.70939999999999</v>
      </c>
      <c r="JG21" s="18">
        <v>-32.409399999999998</v>
      </c>
      <c r="JH21" s="18"/>
      <c r="JI21" s="18"/>
      <c r="JJ21" s="18"/>
      <c r="JK21" s="18">
        <v>0</v>
      </c>
      <c r="JL21" s="18">
        <v>174.1</v>
      </c>
      <c r="JM21" s="18">
        <v>186.21592999999999</v>
      </c>
      <c r="JN21" s="18">
        <v>186.21592999999999</v>
      </c>
      <c r="JO21" s="18">
        <v>-12.115930000000001</v>
      </c>
      <c r="JP21" s="18">
        <v>200</v>
      </c>
      <c r="JQ21" s="18">
        <v>186.21592999999999</v>
      </c>
      <c r="JR21" s="18">
        <v>186.21592999999999</v>
      </c>
      <c r="JS21" s="18">
        <v>13.78407</v>
      </c>
      <c r="JT21" s="18">
        <v>180.8</v>
      </c>
      <c r="JU21" s="18">
        <v>186.77513999999999</v>
      </c>
      <c r="JV21" s="18">
        <v>186.77512999999999</v>
      </c>
      <c r="JW21" s="18">
        <v>-5.9751300000000001</v>
      </c>
      <c r="JX21" s="18"/>
      <c r="JY21" s="18"/>
      <c r="JZ21" s="18"/>
      <c r="KA21" s="18">
        <v>0</v>
      </c>
      <c r="KB21" s="18"/>
      <c r="KC21" s="18"/>
      <c r="KD21" s="18"/>
      <c r="KE21" s="18">
        <v>0</v>
      </c>
      <c r="KF21" s="18"/>
      <c r="KG21" s="18"/>
      <c r="KH21" s="18"/>
      <c r="KI21" s="18">
        <v>0</v>
      </c>
      <c r="KJ21" s="18"/>
      <c r="KK21" s="18"/>
      <c r="KL21" s="18"/>
      <c r="KM21" s="18">
        <v>0</v>
      </c>
      <c r="KN21" s="18"/>
      <c r="KO21" s="18"/>
      <c r="KP21" s="18"/>
      <c r="KQ21" s="18">
        <v>0</v>
      </c>
      <c r="KR21" s="18">
        <v>0</v>
      </c>
      <c r="KS21" s="18"/>
      <c r="KT21" s="18"/>
      <c r="KU21" s="18">
        <v>0</v>
      </c>
      <c r="KV21" s="18"/>
      <c r="KW21" s="18"/>
      <c r="KX21" s="18"/>
      <c r="KY21" s="18">
        <v>0</v>
      </c>
      <c r="KZ21" s="18"/>
      <c r="LA21" s="18"/>
      <c r="LB21" s="18"/>
      <c r="LC21" s="18">
        <v>0</v>
      </c>
      <c r="LD21" s="18">
        <v>4.0999999999999996</v>
      </c>
      <c r="LE21" s="18">
        <v>3.7524000000000002</v>
      </c>
      <c r="LF21" s="18">
        <v>3.7524000000000002</v>
      </c>
      <c r="LG21" s="18">
        <v>0.34760000000000002</v>
      </c>
      <c r="LH21" s="18">
        <v>102.1</v>
      </c>
      <c r="LI21" s="18">
        <v>116.87902</v>
      </c>
      <c r="LJ21" s="18">
        <v>129.56854999999999</v>
      </c>
      <c r="LK21" s="18">
        <v>-27.46855</v>
      </c>
      <c r="LL21" s="18">
        <v>85.4</v>
      </c>
      <c r="LM21" s="18">
        <v>80.959469999999996</v>
      </c>
      <c r="LN21" s="18">
        <v>89.105710000000002</v>
      </c>
      <c r="LO21" s="18">
        <v>-3.7057099999999998</v>
      </c>
      <c r="LP21" s="18">
        <v>65.400000000000006</v>
      </c>
      <c r="LQ21" s="18">
        <v>67.133979999999994</v>
      </c>
      <c r="LR21" s="18">
        <v>67.133979999999994</v>
      </c>
      <c r="LS21" s="18">
        <v>-1.7339800000000001</v>
      </c>
      <c r="LT21" s="18">
        <v>47.1</v>
      </c>
      <c r="LU21" s="18">
        <v>48.413229999999999</v>
      </c>
      <c r="LV21" s="18">
        <v>48.413229999999999</v>
      </c>
      <c r="LW21" s="18">
        <v>-1.3132299999999999</v>
      </c>
      <c r="LX21" s="18"/>
      <c r="LY21" s="18"/>
      <c r="LZ21" s="18"/>
      <c r="MA21" s="18">
        <v>0</v>
      </c>
      <c r="MB21" s="18"/>
      <c r="MC21" s="18"/>
      <c r="MD21" s="18"/>
      <c r="ME21" s="18">
        <v>0</v>
      </c>
      <c r="MF21" s="18"/>
      <c r="MG21" s="18"/>
      <c r="MH21" s="18"/>
      <c r="MI21" s="18">
        <v>0</v>
      </c>
      <c r="MJ21" s="18"/>
      <c r="MK21" s="18"/>
      <c r="ML21" s="18"/>
      <c r="MM21" s="18">
        <v>0</v>
      </c>
      <c r="MN21" s="18">
        <v>147.30000000000001</v>
      </c>
      <c r="MO21" s="18">
        <v>151.08876000000001</v>
      </c>
      <c r="MP21" s="18">
        <v>151.08875</v>
      </c>
      <c r="MQ21" s="18">
        <v>-3.7887499999999998</v>
      </c>
      <c r="MR21" s="18">
        <v>148.30000000000001</v>
      </c>
      <c r="MS21" s="18">
        <v>151.08876000000001</v>
      </c>
      <c r="MT21" s="18">
        <v>151.08875</v>
      </c>
      <c r="MU21" s="18">
        <v>-2.7887499999999998</v>
      </c>
      <c r="MV21" s="18">
        <v>149.69999999999999</v>
      </c>
      <c r="MW21" s="18">
        <v>151.54248000000001</v>
      </c>
      <c r="MX21" s="18">
        <v>151.54247000000001</v>
      </c>
      <c r="MY21" s="18">
        <v>-1.8424700000000001</v>
      </c>
      <c r="MZ21" s="18"/>
      <c r="NA21" s="18"/>
      <c r="NB21" s="18"/>
      <c r="NC21" s="18">
        <v>0</v>
      </c>
      <c r="ND21" s="18"/>
      <c r="NE21" s="18"/>
      <c r="NF21" s="18"/>
      <c r="NG21" s="18">
        <v>0</v>
      </c>
      <c r="NH21" s="18"/>
      <c r="NI21" s="18"/>
      <c r="NJ21" s="18"/>
      <c r="NK21" s="18">
        <v>0</v>
      </c>
      <c r="NL21" s="18"/>
      <c r="NM21" s="18"/>
      <c r="NN21" s="18"/>
      <c r="NO21" s="18">
        <v>0</v>
      </c>
      <c r="NP21" s="18"/>
      <c r="NQ21" s="18"/>
      <c r="NR21" s="18"/>
      <c r="NS21" s="18">
        <v>0</v>
      </c>
      <c r="NT21" s="18">
        <v>217</v>
      </c>
      <c r="NU21" s="18">
        <v>206.29038</v>
      </c>
      <c r="NV21" s="18">
        <v>206.29037</v>
      </c>
      <c r="NW21" s="18">
        <v>10.709630000000001</v>
      </c>
      <c r="NX21" s="18">
        <v>103.8</v>
      </c>
      <c r="NY21" s="18">
        <v>103.45493</v>
      </c>
      <c r="NZ21" s="18">
        <v>103.45493</v>
      </c>
      <c r="OA21" s="18">
        <v>0.34506999999999999</v>
      </c>
      <c r="OB21" s="18">
        <v>0.1</v>
      </c>
      <c r="OC21" s="18"/>
      <c r="OD21" s="18">
        <v>3.1E-2</v>
      </c>
      <c r="OE21" s="18">
        <v>6.9000000000000006E-2</v>
      </c>
      <c r="OF21" s="18">
        <v>85.2</v>
      </c>
      <c r="OG21" s="18">
        <v>61.045999999999999</v>
      </c>
      <c r="OH21" s="18">
        <v>61.045999999999999</v>
      </c>
      <c r="OI21" s="18">
        <v>24.154</v>
      </c>
      <c r="OJ21" s="18">
        <v>56.5</v>
      </c>
      <c r="OK21" s="18"/>
      <c r="OL21" s="18">
        <v>50.350999999999999</v>
      </c>
      <c r="OM21" s="18">
        <v>6.149</v>
      </c>
      <c r="ON21" s="18">
        <v>0</v>
      </c>
      <c r="OO21" s="18">
        <v>0.60399999999999998</v>
      </c>
      <c r="OP21" s="18">
        <v>0.60399999999999998</v>
      </c>
      <c r="OQ21" s="18">
        <v>-0.60399999999999998</v>
      </c>
      <c r="OR21" s="18">
        <v>0</v>
      </c>
      <c r="OS21" s="18"/>
      <c r="OT21" s="18"/>
      <c r="OU21" s="18">
        <v>0</v>
      </c>
      <c r="OV21" s="18">
        <v>20</v>
      </c>
      <c r="OW21" s="18">
        <v>20</v>
      </c>
      <c r="OX21" s="18">
        <v>17.475729999999999</v>
      </c>
      <c r="OY21" s="18">
        <v>2.52427</v>
      </c>
      <c r="OZ21" s="18">
        <v>9.9</v>
      </c>
      <c r="PA21" s="18">
        <v>17.039870000000001</v>
      </c>
      <c r="PB21" s="18">
        <v>17.039940000000001</v>
      </c>
      <c r="PC21" s="18">
        <v>-7.1399400000000002</v>
      </c>
      <c r="PD21" s="18">
        <v>9.9</v>
      </c>
      <c r="PE21" s="18">
        <v>9.9830000000000005</v>
      </c>
      <c r="PF21" s="18">
        <v>9.9830000000000005</v>
      </c>
      <c r="PG21" s="18">
        <v>-8.3000000000000004E-2</v>
      </c>
      <c r="PH21" s="18"/>
      <c r="PI21" s="18"/>
      <c r="PJ21" s="18"/>
      <c r="PK21" s="18">
        <v>0</v>
      </c>
      <c r="PL21" s="18">
        <v>98.3</v>
      </c>
      <c r="PM21" s="18"/>
      <c r="PN21" s="18">
        <v>128</v>
      </c>
      <c r="PO21" s="18">
        <v>-29.7</v>
      </c>
      <c r="PP21" s="18">
        <v>0.8</v>
      </c>
      <c r="PQ21" s="18">
        <v>1</v>
      </c>
      <c r="PR21" s="18">
        <v>1</v>
      </c>
      <c r="PS21" s="18">
        <v>-0.2</v>
      </c>
      <c r="PT21" s="18">
        <v>2.5</v>
      </c>
      <c r="PU21" s="18"/>
      <c r="PV21" s="18"/>
      <c r="PW21" s="18">
        <v>2.5</v>
      </c>
      <c r="PX21" s="18">
        <v>3.6</v>
      </c>
      <c r="PY21" s="18">
        <v>3.3</v>
      </c>
      <c r="PZ21" s="18">
        <v>3.3</v>
      </c>
      <c r="QA21" s="18">
        <v>0.3</v>
      </c>
      <c r="QB21" s="18">
        <v>20.100000000000001</v>
      </c>
      <c r="QC21" s="18">
        <v>20.254359999999998</v>
      </c>
      <c r="QD21" s="18">
        <v>20.254290000000001</v>
      </c>
      <c r="QE21" s="18">
        <v>-0.15429000000000001</v>
      </c>
      <c r="QF21" s="18">
        <v>20</v>
      </c>
      <c r="QG21" s="18">
        <v>19.417480000000001</v>
      </c>
      <c r="QH21" s="18">
        <v>19.417480000000001</v>
      </c>
      <c r="QI21" s="18">
        <v>0.58252000000000004</v>
      </c>
      <c r="QJ21" s="18">
        <v>18.600000000000001</v>
      </c>
      <c r="QK21" s="18">
        <v>17.475729999999999</v>
      </c>
      <c r="QL21" s="18">
        <v>17.475729999999999</v>
      </c>
      <c r="QM21" s="18">
        <v>1.1242700000000001</v>
      </c>
      <c r="QN21" s="18">
        <v>3.3</v>
      </c>
      <c r="QO21" s="18">
        <v>3.5</v>
      </c>
      <c r="QP21" s="18">
        <v>3.5</v>
      </c>
      <c r="QQ21" s="18">
        <v>-0.2</v>
      </c>
      <c r="QR21" s="18">
        <v>18.5</v>
      </c>
      <c r="QS21" s="18">
        <v>17.961169999999999</v>
      </c>
      <c r="QT21" s="18">
        <v>17.96116</v>
      </c>
      <c r="QU21" s="18">
        <v>0.53883999999999999</v>
      </c>
      <c r="QV21" s="18">
        <v>12.7</v>
      </c>
      <c r="QW21" s="18"/>
      <c r="QX21" s="18">
        <v>11.88</v>
      </c>
      <c r="QY21" s="18">
        <v>0.82</v>
      </c>
      <c r="QZ21" s="18">
        <v>12.1</v>
      </c>
      <c r="RA21" s="18"/>
      <c r="RB21" s="18">
        <v>12.002000000000001</v>
      </c>
      <c r="RC21" s="18">
        <v>9.8000000000000004E-2</v>
      </c>
      <c r="RD21" s="18">
        <v>16.2</v>
      </c>
      <c r="RE21" s="18">
        <v>13.331</v>
      </c>
      <c r="RF21" s="18">
        <v>13.331</v>
      </c>
      <c r="RG21" s="18">
        <v>2.8690000000000002</v>
      </c>
      <c r="RH21" s="18">
        <v>59.8</v>
      </c>
      <c r="RI21" s="18">
        <v>34.423999999999999</v>
      </c>
      <c r="RJ21" s="18">
        <v>34.423999999999999</v>
      </c>
      <c r="RK21" s="18">
        <v>25.376000000000001</v>
      </c>
      <c r="RL21" s="18">
        <v>2.2000000000000002</v>
      </c>
      <c r="RM21" s="18"/>
      <c r="RN21" s="18">
        <v>3.895</v>
      </c>
      <c r="RO21" s="18">
        <v>-1.6950000000000001</v>
      </c>
      <c r="RP21" s="18">
        <v>3.4</v>
      </c>
      <c r="RQ21" s="18">
        <v>3.4590000000000001</v>
      </c>
      <c r="RR21" s="18">
        <v>3.4590000000000001</v>
      </c>
      <c r="RS21" s="18">
        <v>-5.8999999999999997E-2</v>
      </c>
      <c r="RT21" s="18">
        <v>15.4</v>
      </c>
      <c r="RU21" s="18">
        <v>12.309950000000001</v>
      </c>
      <c r="RV21" s="18">
        <v>14.01435</v>
      </c>
      <c r="RW21" s="18">
        <v>1.38565</v>
      </c>
      <c r="RX21" s="18">
        <v>2.2999999999999998</v>
      </c>
      <c r="RY21" s="18">
        <v>2</v>
      </c>
      <c r="RZ21" s="18">
        <v>2</v>
      </c>
      <c r="SA21" s="18">
        <v>0.3</v>
      </c>
      <c r="SB21" s="18">
        <v>0.3</v>
      </c>
      <c r="SC21" s="18"/>
      <c r="SD21" s="18">
        <v>0.4</v>
      </c>
      <c r="SE21" s="18">
        <v>-0.1</v>
      </c>
      <c r="SF21" s="18">
        <v>9.6999999999999993</v>
      </c>
      <c r="SG21" s="18">
        <v>8.9</v>
      </c>
      <c r="SH21" s="18">
        <v>8.9</v>
      </c>
      <c r="SI21" s="18">
        <v>0.8</v>
      </c>
      <c r="SJ21" s="18">
        <v>6.7</v>
      </c>
      <c r="SK21" s="18">
        <v>8.1999999999999993</v>
      </c>
      <c r="SL21" s="18">
        <v>8.1999999999999993</v>
      </c>
      <c r="SM21" s="18">
        <v>-1.5</v>
      </c>
      <c r="SN21" s="18">
        <v>10.8</v>
      </c>
      <c r="SO21" s="18">
        <v>15.53398</v>
      </c>
      <c r="SP21" s="18">
        <v>15.53398</v>
      </c>
      <c r="SQ21" s="18">
        <v>-4.7339799999999999</v>
      </c>
      <c r="SR21" s="18">
        <v>16.3</v>
      </c>
      <c r="SS21" s="18">
        <v>19.417480000000001</v>
      </c>
      <c r="ST21" s="18">
        <v>19.417470000000002</v>
      </c>
      <c r="SU21" s="18">
        <v>-3.11747</v>
      </c>
      <c r="SV21" s="18">
        <v>10</v>
      </c>
      <c r="SW21" s="18">
        <v>9.5</v>
      </c>
      <c r="SX21" s="18">
        <v>9.5</v>
      </c>
      <c r="SY21" s="18">
        <v>0.5</v>
      </c>
      <c r="SZ21" s="18">
        <v>22.3</v>
      </c>
      <c r="TA21" s="18">
        <v>18.937000000000001</v>
      </c>
      <c r="TB21" s="18">
        <v>18.937000000000001</v>
      </c>
      <c r="TC21" s="18">
        <v>3.363</v>
      </c>
      <c r="TD21" s="18">
        <v>36.799999999999997</v>
      </c>
      <c r="TE21" s="18">
        <v>24.318000000000001</v>
      </c>
      <c r="TF21" s="18">
        <v>24.318000000000001</v>
      </c>
      <c r="TG21" s="18">
        <v>12.481999999999999</v>
      </c>
      <c r="TH21" s="18">
        <v>24.8</v>
      </c>
      <c r="TI21" s="18"/>
      <c r="TJ21" s="18">
        <v>27.643000000000001</v>
      </c>
      <c r="TK21" s="18">
        <v>-2.843</v>
      </c>
      <c r="TL21" s="18">
        <v>24.5</v>
      </c>
      <c r="TM21" s="18">
        <v>21.178000000000001</v>
      </c>
      <c r="TN21" s="18">
        <v>21.178000000000001</v>
      </c>
      <c r="TO21" s="18">
        <v>3.3220000000000001</v>
      </c>
      <c r="TP21" s="18">
        <v>54.8</v>
      </c>
      <c r="TQ21" s="18">
        <v>52.929000000000002</v>
      </c>
      <c r="TR21" s="18">
        <v>52.929000000000002</v>
      </c>
      <c r="TS21" s="18">
        <v>1.871</v>
      </c>
      <c r="TT21" s="18">
        <v>0.4</v>
      </c>
      <c r="TU21" s="18">
        <v>1.5</v>
      </c>
      <c r="TV21" s="18">
        <v>0.61</v>
      </c>
      <c r="TW21" s="18">
        <v>-0.21</v>
      </c>
      <c r="TX21" s="18">
        <v>0.5</v>
      </c>
      <c r="TY21" s="18">
        <v>0.70099999999999996</v>
      </c>
      <c r="TZ21" s="18">
        <v>0.70099999999999996</v>
      </c>
      <c r="UA21" s="18">
        <v>-0.20100000000000001</v>
      </c>
      <c r="UB21" s="18">
        <v>18.2</v>
      </c>
      <c r="UC21" s="18">
        <v>21</v>
      </c>
      <c r="UD21" s="18">
        <v>19.417480000000001</v>
      </c>
      <c r="UE21" s="18">
        <v>-1.2174799999999999</v>
      </c>
      <c r="UF21" s="18">
        <v>5</v>
      </c>
      <c r="UG21" s="18">
        <v>7</v>
      </c>
      <c r="UH21" s="18">
        <v>7</v>
      </c>
      <c r="UI21" s="18">
        <v>-2</v>
      </c>
      <c r="UJ21" s="18">
        <v>6.5</v>
      </c>
      <c r="UK21" s="18">
        <v>7.4</v>
      </c>
      <c r="UL21" s="18">
        <v>7.4</v>
      </c>
      <c r="UM21" s="18">
        <v>-0.9</v>
      </c>
      <c r="UN21" s="18">
        <v>20.399999999999999</v>
      </c>
      <c r="UO21" s="18">
        <v>19.417480000000001</v>
      </c>
      <c r="UP21" s="18">
        <v>19.417470000000002</v>
      </c>
      <c r="UQ21" s="18">
        <v>0.98253000000000001</v>
      </c>
      <c r="UR21" s="18">
        <v>20.399999999999999</v>
      </c>
      <c r="US21" s="18">
        <v>19.417480000000001</v>
      </c>
      <c r="UT21" s="18">
        <v>19.417470000000002</v>
      </c>
      <c r="UU21" s="18">
        <v>0.98253000000000001</v>
      </c>
      <c r="UV21" s="18">
        <v>20</v>
      </c>
      <c r="UW21" s="18">
        <v>19.417480000000001</v>
      </c>
      <c r="UX21" s="18">
        <v>19.417470000000002</v>
      </c>
      <c r="UY21" s="18">
        <v>0.58252999999999999</v>
      </c>
      <c r="UZ21" s="18">
        <v>0</v>
      </c>
      <c r="VA21" s="18">
        <v>0.58099999999999996</v>
      </c>
      <c r="VB21" s="18">
        <v>0.58099999999999996</v>
      </c>
      <c r="VC21" s="18">
        <v>-0.58099999999999996</v>
      </c>
      <c r="VD21" s="18">
        <v>182.2</v>
      </c>
      <c r="VE21" s="18"/>
      <c r="VF21" s="18">
        <v>49.884</v>
      </c>
      <c r="VG21" s="18">
        <v>132.316</v>
      </c>
      <c r="VH21" s="18">
        <v>2.7</v>
      </c>
      <c r="VI21" s="18"/>
      <c r="VJ21" s="18">
        <v>1.375</v>
      </c>
      <c r="VK21" s="18">
        <v>1.325</v>
      </c>
      <c r="VL21" s="18">
        <v>104.3</v>
      </c>
      <c r="VM21" s="18"/>
      <c r="VN21" s="18">
        <v>120.178</v>
      </c>
      <c r="VO21" s="18">
        <v>-15.878</v>
      </c>
      <c r="VP21" s="18"/>
      <c r="VQ21" s="18"/>
      <c r="VR21" s="18"/>
      <c r="VS21" s="18">
        <v>0</v>
      </c>
      <c r="VT21" s="18">
        <v>32.200000000000003</v>
      </c>
      <c r="VU21" s="18">
        <v>22.123000000000001</v>
      </c>
      <c r="VV21" s="18">
        <v>22.123000000000001</v>
      </c>
      <c r="VW21" s="18">
        <v>10.077</v>
      </c>
      <c r="VX21" s="18">
        <v>15.3</v>
      </c>
      <c r="VY21" s="18">
        <v>19.920000000000002</v>
      </c>
      <c r="VZ21" s="18">
        <v>19.920000000000002</v>
      </c>
      <c r="WA21" s="18">
        <v>-4.62</v>
      </c>
      <c r="WB21" s="18">
        <v>83.9</v>
      </c>
      <c r="WC21" s="18"/>
      <c r="WD21" s="18">
        <v>84.308000000000007</v>
      </c>
      <c r="WE21" s="18">
        <v>-0.40799999999999997</v>
      </c>
      <c r="WF21" s="18">
        <v>2.4</v>
      </c>
      <c r="WG21" s="18">
        <v>2.9009999999999998</v>
      </c>
      <c r="WH21" s="18">
        <v>2.9009999999999998</v>
      </c>
      <c r="WI21" s="18">
        <v>-0.501</v>
      </c>
      <c r="WJ21" s="18">
        <v>2.2000000000000002</v>
      </c>
      <c r="WK21" s="18">
        <v>2.4</v>
      </c>
      <c r="WL21" s="18">
        <v>2.4</v>
      </c>
      <c r="WM21" s="18">
        <v>-0.2</v>
      </c>
      <c r="WN21" s="18"/>
      <c r="WO21" s="18"/>
      <c r="WP21" s="18"/>
      <c r="WQ21" s="18">
        <v>0</v>
      </c>
      <c r="WR21" s="18"/>
      <c r="WS21" s="18"/>
      <c r="WT21" s="18"/>
      <c r="WU21" s="18">
        <v>0</v>
      </c>
      <c r="WV21" s="18">
        <v>2.6</v>
      </c>
      <c r="WW21" s="18"/>
      <c r="WX21" s="18">
        <v>4.2469999999999999</v>
      </c>
      <c r="WY21" s="18">
        <v>-1.647</v>
      </c>
      <c r="WZ21" s="18">
        <v>3.9</v>
      </c>
      <c r="XA21" s="18">
        <v>3.4</v>
      </c>
      <c r="XB21" s="18">
        <v>3.4</v>
      </c>
      <c r="XC21" s="18">
        <v>0.5</v>
      </c>
      <c r="XD21" s="18">
        <v>20</v>
      </c>
      <c r="XE21" s="18">
        <v>18.4466</v>
      </c>
      <c r="XF21" s="18">
        <v>18.4466</v>
      </c>
      <c r="XG21" s="18">
        <v>1.5533999999999999</v>
      </c>
      <c r="XH21" s="18">
        <v>9</v>
      </c>
      <c r="XI21" s="18">
        <v>10.8</v>
      </c>
      <c r="XJ21" s="18">
        <v>10.8</v>
      </c>
      <c r="XK21" s="18">
        <v>-1.8</v>
      </c>
      <c r="XL21" s="18">
        <v>28.1</v>
      </c>
      <c r="XM21" s="18">
        <v>29</v>
      </c>
      <c r="XN21" s="18">
        <v>29</v>
      </c>
      <c r="XO21" s="18">
        <v>-0.9</v>
      </c>
      <c r="XP21" s="18">
        <v>34.9</v>
      </c>
      <c r="XQ21" s="18">
        <v>29</v>
      </c>
      <c r="XR21" s="18">
        <v>29</v>
      </c>
      <c r="XS21" s="18">
        <v>5.9</v>
      </c>
      <c r="XT21" s="18">
        <v>15.4</v>
      </c>
      <c r="XU21" s="18">
        <v>14</v>
      </c>
      <c r="XV21" s="18">
        <v>14</v>
      </c>
      <c r="XW21" s="18">
        <v>1.4</v>
      </c>
      <c r="XX21" s="18">
        <v>18.3</v>
      </c>
      <c r="XY21" s="18">
        <v>19</v>
      </c>
      <c r="XZ21" s="18">
        <v>19</v>
      </c>
      <c r="YA21" s="18">
        <v>-0.7</v>
      </c>
      <c r="YB21" s="18">
        <v>8.1</v>
      </c>
      <c r="YC21" s="18">
        <v>8.44</v>
      </c>
      <c r="YD21" s="18">
        <v>8.44</v>
      </c>
      <c r="YE21" s="18">
        <v>-0.34</v>
      </c>
      <c r="YF21" s="18">
        <v>11.2</v>
      </c>
      <c r="YG21" s="18">
        <v>11</v>
      </c>
      <c r="YH21" s="18">
        <v>11</v>
      </c>
      <c r="YI21" s="18">
        <v>0.2</v>
      </c>
    </row>
    <row r="22" spans="1:659" ht="24" customHeight="1" x14ac:dyDescent="0.3">
      <c r="A22" s="1"/>
      <c r="B22" s="17" t="s">
        <v>60</v>
      </c>
      <c r="C22" s="17" t="s">
        <v>800</v>
      </c>
      <c r="D22" s="18">
        <v>201.4</v>
      </c>
      <c r="E22" s="18">
        <v>203.20388</v>
      </c>
      <c r="F22" s="18">
        <v>203.20388</v>
      </c>
      <c r="G22" s="18">
        <v>-1.8038799999999999</v>
      </c>
      <c r="H22" s="18">
        <v>598.20000000000005</v>
      </c>
      <c r="I22" s="18">
        <v>599.97</v>
      </c>
      <c r="J22" s="18">
        <v>599.97</v>
      </c>
      <c r="K22" s="18">
        <v>-1.77</v>
      </c>
      <c r="L22" s="18">
        <v>205.6</v>
      </c>
      <c r="M22" s="18">
        <v>195.18090000000001</v>
      </c>
      <c r="N22" s="18">
        <v>195.18090000000001</v>
      </c>
      <c r="O22" s="18">
        <v>10.4191</v>
      </c>
      <c r="P22" s="18"/>
      <c r="Q22" s="18"/>
      <c r="R22" s="18"/>
      <c r="S22" s="18">
        <v>0</v>
      </c>
      <c r="T22" s="18"/>
      <c r="U22" s="18"/>
      <c r="V22" s="18"/>
      <c r="W22" s="18">
        <v>0</v>
      </c>
      <c r="X22" s="18">
        <v>87.8</v>
      </c>
      <c r="Y22" s="18">
        <v>91.778639999999996</v>
      </c>
      <c r="Z22" s="18">
        <v>91.778639999999996</v>
      </c>
      <c r="AA22" s="18">
        <v>-3.97864</v>
      </c>
      <c r="AB22" s="18">
        <v>201.8</v>
      </c>
      <c r="AC22" s="18">
        <v>214.51463000000001</v>
      </c>
      <c r="AD22" s="18">
        <v>207.72121999999999</v>
      </c>
      <c r="AE22" s="18">
        <v>-5.9212199999999999</v>
      </c>
      <c r="AF22" s="18"/>
      <c r="AG22" s="18"/>
      <c r="AH22" s="18"/>
      <c r="AI22" s="18">
        <v>0</v>
      </c>
      <c r="AJ22" s="18"/>
      <c r="AK22" s="18"/>
      <c r="AL22" s="18"/>
      <c r="AM22" s="18">
        <v>0</v>
      </c>
      <c r="AN22" s="18">
        <v>120.6</v>
      </c>
      <c r="AO22" s="18">
        <v>176.69118</v>
      </c>
      <c r="AP22" s="18">
        <v>179.35594</v>
      </c>
      <c r="AQ22" s="18">
        <v>-58.755940000000002</v>
      </c>
      <c r="AR22" s="18">
        <v>120.6</v>
      </c>
      <c r="AS22" s="18">
        <v>176.69118</v>
      </c>
      <c r="AT22" s="18">
        <v>179.35594</v>
      </c>
      <c r="AU22" s="18">
        <v>-58.755940000000002</v>
      </c>
      <c r="AV22" s="18">
        <v>121</v>
      </c>
      <c r="AW22" s="18">
        <v>176.69118</v>
      </c>
      <c r="AX22" s="18">
        <v>179.35594</v>
      </c>
      <c r="AY22" s="18">
        <v>-58.355939999999997</v>
      </c>
      <c r="AZ22" s="18">
        <v>214.8</v>
      </c>
      <c r="BA22" s="18">
        <v>265.83267000000001</v>
      </c>
      <c r="BB22" s="18">
        <v>269.84181999999998</v>
      </c>
      <c r="BC22" s="18">
        <v>-55.041820000000001</v>
      </c>
      <c r="BD22" s="18"/>
      <c r="BE22" s="18"/>
      <c r="BF22" s="18"/>
      <c r="BG22" s="18">
        <v>0</v>
      </c>
      <c r="BH22" s="18"/>
      <c r="BI22" s="18"/>
      <c r="BJ22" s="18"/>
      <c r="BK22" s="18">
        <v>0</v>
      </c>
      <c r="BL22" s="18">
        <v>180.6</v>
      </c>
      <c r="BM22" s="18">
        <v>261.76258000000001</v>
      </c>
      <c r="BN22" s="18">
        <v>161.92592999999999</v>
      </c>
      <c r="BO22" s="18">
        <v>18.67407</v>
      </c>
      <c r="BP22" s="18">
        <v>5.3</v>
      </c>
      <c r="BQ22" s="18">
        <v>5.4625000000000004</v>
      </c>
      <c r="BR22" s="18">
        <v>5.4625000000000004</v>
      </c>
      <c r="BS22" s="18">
        <v>-0.16250000000000001</v>
      </c>
      <c r="BT22" s="18"/>
      <c r="BU22" s="18"/>
      <c r="BV22" s="18"/>
      <c r="BW22" s="18">
        <v>0</v>
      </c>
      <c r="BX22" s="18"/>
      <c r="BY22" s="18"/>
      <c r="BZ22" s="18"/>
      <c r="CA22" s="18">
        <v>0</v>
      </c>
      <c r="CB22" s="18"/>
      <c r="CC22" s="18"/>
      <c r="CD22" s="18"/>
      <c r="CE22" s="18">
        <v>0</v>
      </c>
      <c r="CF22" s="18"/>
      <c r="CG22" s="18"/>
      <c r="CH22" s="18"/>
      <c r="CI22" s="18">
        <v>0</v>
      </c>
      <c r="CJ22" s="18">
        <v>167.3</v>
      </c>
      <c r="CK22" s="18">
        <v>163.90777</v>
      </c>
      <c r="CL22" s="18">
        <v>163.90777</v>
      </c>
      <c r="CM22" s="18">
        <v>3.3922300000000001</v>
      </c>
      <c r="CN22" s="18">
        <v>7.7</v>
      </c>
      <c r="CO22" s="18">
        <v>5.1333399999999996</v>
      </c>
      <c r="CP22" s="18">
        <v>5.1333399999999996</v>
      </c>
      <c r="CQ22" s="18">
        <v>2.5666600000000002</v>
      </c>
      <c r="CR22" s="18">
        <v>5.8</v>
      </c>
      <c r="CS22" s="18">
        <v>2.8177599999999998</v>
      </c>
      <c r="CT22" s="18">
        <v>2.8177599999999998</v>
      </c>
      <c r="CU22" s="18">
        <v>2.98224</v>
      </c>
      <c r="CV22" s="18"/>
      <c r="CW22" s="18"/>
      <c r="CX22" s="18"/>
      <c r="CY22" s="18">
        <v>0</v>
      </c>
      <c r="CZ22" s="18">
        <v>6.8</v>
      </c>
      <c r="DA22" s="18">
        <v>6.8787000000000003</v>
      </c>
      <c r="DB22" s="18">
        <v>6.8787000000000003</v>
      </c>
      <c r="DC22" s="18">
        <v>-7.8700000000000006E-2</v>
      </c>
      <c r="DD22" s="18">
        <v>12.8</v>
      </c>
      <c r="DE22" s="18">
        <v>14.919420000000001</v>
      </c>
      <c r="DF22" s="18">
        <v>14.919420000000001</v>
      </c>
      <c r="DG22" s="18">
        <v>-2.1194199999999999</v>
      </c>
      <c r="DH22" s="18">
        <v>79.3</v>
      </c>
      <c r="DI22" s="18">
        <v>71.426280000000006</v>
      </c>
      <c r="DJ22" s="18">
        <v>81.708960000000005</v>
      </c>
      <c r="DK22" s="18">
        <v>-2.40896</v>
      </c>
      <c r="DL22" s="18"/>
      <c r="DM22" s="18"/>
      <c r="DN22" s="18"/>
      <c r="DO22" s="18">
        <v>0</v>
      </c>
      <c r="DP22" s="18"/>
      <c r="DQ22" s="18"/>
      <c r="DR22" s="18"/>
      <c r="DS22" s="18">
        <v>0</v>
      </c>
      <c r="DT22" s="18"/>
      <c r="DU22" s="18"/>
      <c r="DV22" s="18"/>
      <c r="DW22" s="18">
        <v>0</v>
      </c>
      <c r="DX22" s="18"/>
      <c r="DY22" s="18"/>
      <c r="DZ22" s="18"/>
      <c r="EA22" s="18">
        <v>0</v>
      </c>
      <c r="EB22" s="18">
        <v>110.5</v>
      </c>
      <c r="EC22" s="18">
        <v>112.35728</v>
      </c>
      <c r="ED22" s="18">
        <v>112.35728</v>
      </c>
      <c r="EE22" s="18">
        <v>-1.85728</v>
      </c>
      <c r="EF22" s="18">
        <v>30.4</v>
      </c>
      <c r="EG22" s="18">
        <v>47.829259999999998</v>
      </c>
      <c r="EH22" s="18">
        <v>36.70523</v>
      </c>
      <c r="EI22" s="18">
        <v>-6.3052299999999999</v>
      </c>
      <c r="EJ22" s="18"/>
      <c r="EK22" s="18"/>
      <c r="EL22" s="18"/>
      <c r="EM22" s="18">
        <v>0</v>
      </c>
      <c r="EN22" s="18"/>
      <c r="EO22" s="18"/>
      <c r="EP22" s="18"/>
      <c r="EQ22" s="18">
        <v>0</v>
      </c>
      <c r="ER22" s="18"/>
      <c r="ES22" s="18"/>
      <c r="ET22" s="18"/>
      <c r="EU22" s="18">
        <v>0</v>
      </c>
      <c r="EV22" s="18">
        <v>6.4</v>
      </c>
      <c r="EW22" s="18">
        <v>6.39</v>
      </c>
      <c r="EX22" s="18">
        <v>6.39</v>
      </c>
      <c r="EY22" s="18">
        <v>0.01</v>
      </c>
      <c r="EZ22" s="18">
        <v>154.4</v>
      </c>
      <c r="FA22" s="18">
        <v>228.19400999999999</v>
      </c>
      <c r="FB22" s="18">
        <v>201.36117999999999</v>
      </c>
      <c r="FC22" s="18">
        <v>-46.961179999999999</v>
      </c>
      <c r="FD22" s="18">
        <v>47.8</v>
      </c>
      <c r="FE22" s="18">
        <v>50.0486</v>
      </c>
      <c r="FF22" s="18">
        <v>53.050379999999997</v>
      </c>
      <c r="FG22" s="18">
        <v>-5.2503799999999998</v>
      </c>
      <c r="FH22" s="18">
        <v>75.2</v>
      </c>
      <c r="FI22" s="18">
        <v>76.301130000000001</v>
      </c>
      <c r="FJ22" s="18">
        <v>151.21556000000001</v>
      </c>
      <c r="FK22" s="18">
        <v>-76.015559999999994</v>
      </c>
      <c r="FL22" s="18">
        <v>31.6</v>
      </c>
      <c r="FM22" s="18">
        <v>28.017790000000002</v>
      </c>
      <c r="FN22" s="18">
        <v>26.417369999999998</v>
      </c>
      <c r="FO22" s="18">
        <v>5.1826299999999996</v>
      </c>
      <c r="FP22" s="18">
        <v>18.2</v>
      </c>
      <c r="FQ22" s="18">
        <v>18.088999999999999</v>
      </c>
      <c r="FR22" s="18">
        <v>18.088999999999999</v>
      </c>
      <c r="FS22" s="18">
        <v>0.111</v>
      </c>
      <c r="FT22" s="18">
        <v>17.899999999999999</v>
      </c>
      <c r="FU22" s="18">
        <v>17.961169999999999</v>
      </c>
      <c r="FV22" s="18">
        <v>17.96116</v>
      </c>
      <c r="FW22" s="18">
        <v>-6.1159999999999999E-2</v>
      </c>
      <c r="FX22" s="18">
        <v>89.3</v>
      </c>
      <c r="FY22" s="18">
        <v>87.68835</v>
      </c>
      <c r="FZ22" s="18">
        <v>87.68835</v>
      </c>
      <c r="GA22" s="18">
        <v>1.61165</v>
      </c>
      <c r="GB22" s="18"/>
      <c r="GC22" s="18"/>
      <c r="GD22" s="18"/>
      <c r="GE22" s="18">
        <v>0</v>
      </c>
      <c r="GF22" s="18">
        <v>122.4</v>
      </c>
      <c r="GG22" s="18">
        <v>35</v>
      </c>
      <c r="GH22" s="18">
        <v>35</v>
      </c>
      <c r="GI22" s="18">
        <v>87.4</v>
      </c>
      <c r="GJ22" s="18">
        <v>76.099999999999994</v>
      </c>
      <c r="GK22" s="18"/>
      <c r="GL22" s="18"/>
      <c r="GM22" s="18">
        <v>76.099999999999994</v>
      </c>
      <c r="GN22" s="18">
        <v>107.5</v>
      </c>
      <c r="GO22" s="18">
        <v>110.37475999999999</v>
      </c>
      <c r="GP22" s="18">
        <v>110.37475999999999</v>
      </c>
      <c r="GQ22" s="18">
        <v>-2.8747600000000002</v>
      </c>
      <c r="GR22" s="18">
        <v>7.5</v>
      </c>
      <c r="GS22" s="18">
        <v>7.7468599999999999</v>
      </c>
      <c r="GT22" s="18">
        <v>7.7468599999999999</v>
      </c>
      <c r="GU22" s="18">
        <v>-0.24686</v>
      </c>
      <c r="GV22" s="18">
        <v>8.4</v>
      </c>
      <c r="GW22" s="18">
        <v>8.1271900000000006</v>
      </c>
      <c r="GX22" s="18">
        <v>8.1271900000000006</v>
      </c>
      <c r="GY22" s="18">
        <v>0.27281</v>
      </c>
      <c r="GZ22" s="18">
        <v>26.4</v>
      </c>
      <c r="HA22" s="18">
        <v>35.371740000000003</v>
      </c>
      <c r="HB22" s="18">
        <v>35.007719999999999</v>
      </c>
      <c r="HC22" s="18">
        <v>-8.6077200000000005</v>
      </c>
      <c r="HD22" s="18">
        <v>43.8</v>
      </c>
      <c r="HE22" s="18">
        <v>44.060189999999999</v>
      </c>
      <c r="HF22" s="18">
        <v>44.060189999999999</v>
      </c>
      <c r="HG22" s="18">
        <v>-0.26018999999999998</v>
      </c>
      <c r="HH22" s="18">
        <v>1.9</v>
      </c>
      <c r="HI22" s="18">
        <v>1.97359</v>
      </c>
      <c r="HJ22" s="18">
        <v>1.97359</v>
      </c>
      <c r="HK22" s="18">
        <v>-7.3590000000000003E-2</v>
      </c>
      <c r="HL22" s="18">
        <v>12</v>
      </c>
      <c r="HM22" s="18">
        <v>14.997669999999999</v>
      </c>
      <c r="HN22" s="18">
        <v>14.997669999999999</v>
      </c>
      <c r="HO22" s="18">
        <v>-2.9976699999999998</v>
      </c>
      <c r="HP22" s="18">
        <v>92</v>
      </c>
      <c r="HQ22" s="18">
        <v>96.75685</v>
      </c>
      <c r="HR22" s="18">
        <v>99.110510000000005</v>
      </c>
      <c r="HS22" s="18">
        <v>-7.1105099999999997</v>
      </c>
      <c r="HT22" s="18"/>
      <c r="HU22" s="18"/>
      <c r="HV22" s="18"/>
      <c r="HW22" s="18">
        <v>0</v>
      </c>
      <c r="HX22" s="18"/>
      <c r="HY22" s="18"/>
      <c r="HZ22" s="18"/>
      <c r="IA22" s="18">
        <v>0</v>
      </c>
      <c r="IB22" s="18">
        <v>19.7</v>
      </c>
      <c r="IC22" s="18">
        <v>48.289090000000002</v>
      </c>
      <c r="ID22" s="18">
        <v>59.963320000000003</v>
      </c>
      <c r="IE22" s="18">
        <v>-40.26332</v>
      </c>
      <c r="IF22" s="18"/>
      <c r="IG22" s="18"/>
      <c r="IH22" s="18"/>
      <c r="II22" s="18">
        <v>0</v>
      </c>
      <c r="IJ22" s="18"/>
      <c r="IK22" s="18"/>
      <c r="IL22" s="18"/>
      <c r="IM22" s="18">
        <v>0</v>
      </c>
      <c r="IN22" s="18">
        <v>0</v>
      </c>
      <c r="IO22" s="18"/>
      <c r="IP22" s="18"/>
      <c r="IQ22" s="18">
        <v>0</v>
      </c>
      <c r="IR22" s="18"/>
      <c r="IS22" s="18"/>
      <c r="IT22" s="18"/>
      <c r="IU22" s="18">
        <v>0</v>
      </c>
      <c r="IV22" s="18"/>
      <c r="IW22" s="18"/>
      <c r="IX22" s="18"/>
      <c r="IY22" s="18">
        <v>0</v>
      </c>
      <c r="IZ22" s="18"/>
      <c r="JA22" s="18"/>
      <c r="JB22" s="18"/>
      <c r="JC22" s="18">
        <v>0</v>
      </c>
      <c r="JD22" s="18">
        <v>99.1</v>
      </c>
      <c r="JE22" s="18">
        <v>110.48496</v>
      </c>
      <c r="JF22" s="18">
        <v>132.70939999999999</v>
      </c>
      <c r="JG22" s="18">
        <v>-33.609400000000001</v>
      </c>
      <c r="JH22" s="18"/>
      <c r="JI22" s="18"/>
      <c r="JJ22" s="18"/>
      <c r="JK22" s="18">
        <v>0</v>
      </c>
      <c r="JL22" s="18">
        <v>175.1</v>
      </c>
      <c r="JM22" s="18">
        <v>186.21592999999999</v>
      </c>
      <c r="JN22" s="18">
        <v>186.21592999999999</v>
      </c>
      <c r="JO22" s="18">
        <v>-11.115930000000001</v>
      </c>
      <c r="JP22" s="18">
        <v>200</v>
      </c>
      <c r="JQ22" s="18">
        <v>186.21592999999999</v>
      </c>
      <c r="JR22" s="18">
        <v>186.21592999999999</v>
      </c>
      <c r="JS22" s="18">
        <v>13.78407</v>
      </c>
      <c r="JT22" s="18">
        <v>181.4</v>
      </c>
      <c r="JU22" s="18">
        <v>186.77513999999999</v>
      </c>
      <c r="JV22" s="18">
        <v>186.77512999999999</v>
      </c>
      <c r="JW22" s="18">
        <v>-5.3751300000000004</v>
      </c>
      <c r="JX22" s="18"/>
      <c r="JY22" s="18"/>
      <c r="JZ22" s="18"/>
      <c r="KA22" s="18">
        <v>0</v>
      </c>
      <c r="KB22" s="18"/>
      <c r="KC22" s="18"/>
      <c r="KD22" s="18"/>
      <c r="KE22" s="18">
        <v>0</v>
      </c>
      <c r="KF22" s="18"/>
      <c r="KG22" s="18"/>
      <c r="KH22" s="18"/>
      <c r="KI22" s="18">
        <v>0</v>
      </c>
      <c r="KJ22" s="18"/>
      <c r="KK22" s="18"/>
      <c r="KL22" s="18"/>
      <c r="KM22" s="18">
        <v>0</v>
      </c>
      <c r="KN22" s="18"/>
      <c r="KO22" s="18"/>
      <c r="KP22" s="18"/>
      <c r="KQ22" s="18">
        <v>0</v>
      </c>
      <c r="KR22" s="18">
        <v>0</v>
      </c>
      <c r="KS22" s="18"/>
      <c r="KT22" s="18"/>
      <c r="KU22" s="18">
        <v>0</v>
      </c>
      <c r="KV22" s="18"/>
      <c r="KW22" s="18"/>
      <c r="KX22" s="18"/>
      <c r="KY22" s="18">
        <v>0</v>
      </c>
      <c r="KZ22" s="18"/>
      <c r="LA22" s="18"/>
      <c r="LB22" s="18"/>
      <c r="LC22" s="18">
        <v>0</v>
      </c>
      <c r="LD22" s="18">
        <v>4.0999999999999996</v>
      </c>
      <c r="LE22" s="18">
        <v>3.7524000000000002</v>
      </c>
      <c r="LF22" s="18">
        <v>3.7524000000000002</v>
      </c>
      <c r="LG22" s="18">
        <v>0.34760000000000002</v>
      </c>
      <c r="LH22" s="18">
        <v>75</v>
      </c>
      <c r="LI22" s="18">
        <v>116.02981</v>
      </c>
      <c r="LJ22" s="18">
        <v>113.50727000000001</v>
      </c>
      <c r="LK22" s="18">
        <v>-38.507269999999998</v>
      </c>
      <c r="LL22" s="18">
        <v>84.3</v>
      </c>
      <c r="LM22" s="18">
        <v>75.238900000000001</v>
      </c>
      <c r="LN22" s="18">
        <v>89.092250000000007</v>
      </c>
      <c r="LO22" s="18">
        <v>-4.7922500000000001</v>
      </c>
      <c r="LP22" s="18">
        <v>65.900000000000006</v>
      </c>
      <c r="LQ22" s="18">
        <v>67.133979999999994</v>
      </c>
      <c r="LR22" s="18">
        <v>67.133979999999994</v>
      </c>
      <c r="LS22" s="18">
        <v>-1.2339800000000001</v>
      </c>
      <c r="LT22" s="18">
        <v>47.1</v>
      </c>
      <c r="LU22" s="18">
        <v>48.413229999999999</v>
      </c>
      <c r="LV22" s="18">
        <v>48.413229999999999</v>
      </c>
      <c r="LW22" s="18">
        <v>-1.3132299999999999</v>
      </c>
      <c r="LX22" s="18"/>
      <c r="LY22" s="18"/>
      <c r="LZ22" s="18"/>
      <c r="MA22" s="18">
        <v>0</v>
      </c>
      <c r="MB22" s="18"/>
      <c r="MC22" s="18"/>
      <c r="MD22" s="18"/>
      <c r="ME22" s="18">
        <v>0</v>
      </c>
      <c r="MF22" s="18"/>
      <c r="MG22" s="18"/>
      <c r="MH22" s="18"/>
      <c r="MI22" s="18">
        <v>0</v>
      </c>
      <c r="MJ22" s="18"/>
      <c r="MK22" s="18"/>
      <c r="ML22" s="18"/>
      <c r="MM22" s="18">
        <v>0</v>
      </c>
      <c r="MN22" s="18">
        <v>149.5</v>
      </c>
      <c r="MO22" s="18">
        <v>151.08876000000001</v>
      </c>
      <c r="MP22" s="18">
        <v>151.08875</v>
      </c>
      <c r="MQ22" s="18">
        <v>-1.5887500000000001</v>
      </c>
      <c r="MR22" s="18">
        <v>150.5</v>
      </c>
      <c r="MS22" s="18">
        <v>151.08876000000001</v>
      </c>
      <c r="MT22" s="18">
        <v>151.08875</v>
      </c>
      <c r="MU22" s="18">
        <v>-0.58875</v>
      </c>
      <c r="MV22" s="18">
        <v>152.1</v>
      </c>
      <c r="MW22" s="18">
        <v>151.54248000000001</v>
      </c>
      <c r="MX22" s="18">
        <v>151.54247000000001</v>
      </c>
      <c r="MY22" s="18">
        <v>0.55752999999999997</v>
      </c>
      <c r="MZ22" s="18"/>
      <c r="NA22" s="18"/>
      <c r="NB22" s="18"/>
      <c r="NC22" s="18">
        <v>0</v>
      </c>
      <c r="ND22" s="18"/>
      <c r="NE22" s="18"/>
      <c r="NF22" s="18"/>
      <c r="NG22" s="18">
        <v>0</v>
      </c>
      <c r="NH22" s="18"/>
      <c r="NI22" s="18"/>
      <c r="NJ22" s="18"/>
      <c r="NK22" s="18">
        <v>0</v>
      </c>
      <c r="NL22" s="18"/>
      <c r="NM22" s="18"/>
      <c r="NN22" s="18"/>
      <c r="NO22" s="18">
        <v>0</v>
      </c>
      <c r="NP22" s="18"/>
      <c r="NQ22" s="18"/>
      <c r="NR22" s="18"/>
      <c r="NS22" s="18">
        <v>0</v>
      </c>
      <c r="NT22" s="18">
        <v>216.3</v>
      </c>
      <c r="NU22" s="18">
        <v>206.29038</v>
      </c>
      <c r="NV22" s="18">
        <v>206.29037</v>
      </c>
      <c r="NW22" s="18">
        <v>10.00963</v>
      </c>
      <c r="NX22" s="18">
        <v>103.5</v>
      </c>
      <c r="NY22" s="18">
        <v>103.45493</v>
      </c>
      <c r="NZ22" s="18">
        <v>103.45493</v>
      </c>
      <c r="OA22" s="18">
        <v>4.5069999999999999E-2</v>
      </c>
      <c r="OB22" s="18">
        <v>0.1</v>
      </c>
      <c r="OC22" s="18"/>
      <c r="OD22" s="18">
        <v>6.0999999999999999E-2</v>
      </c>
      <c r="OE22" s="18">
        <v>3.9E-2</v>
      </c>
      <c r="OF22" s="18">
        <v>69.2</v>
      </c>
      <c r="OG22" s="18">
        <v>60.637</v>
      </c>
      <c r="OH22" s="18">
        <v>60.637</v>
      </c>
      <c r="OI22" s="18">
        <v>8.5630000000000006</v>
      </c>
      <c r="OJ22" s="18">
        <v>76.599999999999994</v>
      </c>
      <c r="OK22" s="18"/>
      <c r="OL22" s="18">
        <v>69.875</v>
      </c>
      <c r="OM22" s="18">
        <v>6.7249999999999996</v>
      </c>
      <c r="ON22" s="18">
        <v>0</v>
      </c>
      <c r="OO22" s="18">
        <v>0.77200000000000002</v>
      </c>
      <c r="OP22" s="18">
        <v>0.77200000000000002</v>
      </c>
      <c r="OQ22" s="18">
        <v>-0.77200000000000002</v>
      </c>
      <c r="OR22" s="18">
        <v>0</v>
      </c>
      <c r="OS22" s="18"/>
      <c r="OT22" s="18"/>
      <c r="OU22" s="18">
        <v>0</v>
      </c>
      <c r="OV22" s="18">
        <v>20</v>
      </c>
      <c r="OW22" s="18">
        <v>20</v>
      </c>
      <c r="OX22" s="18">
        <v>17.475729999999999</v>
      </c>
      <c r="OY22" s="18">
        <v>2.52427</v>
      </c>
      <c r="OZ22" s="18">
        <v>9.6999999999999993</v>
      </c>
      <c r="PA22" s="18">
        <v>17.039870000000001</v>
      </c>
      <c r="PB22" s="18">
        <v>17.039940000000001</v>
      </c>
      <c r="PC22" s="18">
        <v>-7.3399400000000004</v>
      </c>
      <c r="PD22" s="18">
        <v>9.8000000000000007</v>
      </c>
      <c r="PE22" s="18">
        <v>9.9830000000000005</v>
      </c>
      <c r="PF22" s="18">
        <v>9.9830000000000005</v>
      </c>
      <c r="PG22" s="18">
        <v>-0.183</v>
      </c>
      <c r="PH22" s="18"/>
      <c r="PI22" s="18"/>
      <c r="PJ22" s="18"/>
      <c r="PK22" s="18">
        <v>0</v>
      </c>
      <c r="PL22" s="18">
        <v>188.4</v>
      </c>
      <c r="PM22" s="18"/>
      <c r="PN22" s="18">
        <v>180</v>
      </c>
      <c r="PO22" s="18">
        <v>8.4</v>
      </c>
      <c r="PP22" s="18">
        <v>0.8</v>
      </c>
      <c r="PQ22" s="18">
        <v>1</v>
      </c>
      <c r="PR22" s="18">
        <v>1</v>
      </c>
      <c r="PS22" s="18">
        <v>-0.2</v>
      </c>
      <c r="PT22" s="18">
        <v>2.2999999999999998</v>
      </c>
      <c r="PU22" s="18"/>
      <c r="PV22" s="18"/>
      <c r="PW22" s="18">
        <v>2.2999999999999998</v>
      </c>
      <c r="PX22" s="18">
        <v>3.5</v>
      </c>
      <c r="PY22" s="18">
        <v>3.3</v>
      </c>
      <c r="PZ22" s="18">
        <v>3.3</v>
      </c>
      <c r="QA22" s="18">
        <v>0.2</v>
      </c>
      <c r="QB22" s="18">
        <v>20.6</v>
      </c>
      <c r="QC22" s="18">
        <v>20.254359999999998</v>
      </c>
      <c r="QD22" s="18">
        <v>20.254290000000001</v>
      </c>
      <c r="QE22" s="18">
        <v>0.34571000000000002</v>
      </c>
      <c r="QF22" s="18">
        <v>20</v>
      </c>
      <c r="QG22" s="18">
        <v>19.417480000000001</v>
      </c>
      <c r="QH22" s="18">
        <v>19.417480000000001</v>
      </c>
      <c r="QI22" s="18">
        <v>0.58252000000000004</v>
      </c>
      <c r="QJ22" s="18">
        <v>18.5</v>
      </c>
      <c r="QK22" s="18">
        <v>17.475729999999999</v>
      </c>
      <c r="QL22" s="18">
        <v>17.475729999999999</v>
      </c>
      <c r="QM22" s="18">
        <v>1.02427</v>
      </c>
      <c r="QN22" s="18">
        <v>3.4</v>
      </c>
      <c r="QO22" s="18">
        <v>3.5</v>
      </c>
      <c r="QP22" s="18">
        <v>3.5</v>
      </c>
      <c r="QQ22" s="18">
        <v>-0.1</v>
      </c>
      <c r="QR22" s="18">
        <v>18.5</v>
      </c>
      <c r="QS22" s="18">
        <v>17.961169999999999</v>
      </c>
      <c r="QT22" s="18">
        <v>17.96116</v>
      </c>
      <c r="QU22" s="18">
        <v>0.53883999999999999</v>
      </c>
      <c r="QV22" s="18">
        <v>14.8</v>
      </c>
      <c r="QW22" s="18"/>
      <c r="QX22" s="18">
        <v>14.291</v>
      </c>
      <c r="QY22" s="18">
        <v>0.50900000000000001</v>
      </c>
      <c r="QZ22" s="18">
        <v>17.7</v>
      </c>
      <c r="RA22" s="18"/>
      <c r="RB22" s="18">
        <v>16.431000000000001</v>
      </c>
      <c r="RC22" s="18">
        <v>1.2689999999999999</v>
      </c>
      <c r="RD22" s="18">
        <v>14</v>
      </c>
      <c r="RE22" s="18">
        <v>12.864000000000001</v>
      </c>
      <c r="RF22" s="18">
        <v>12.864000000000001</v>
      </c>
      <c r="RG22" s="18">
        <v>1.1359999999999999</v>
      </c>
      <c r="RH22" s="18">
        <v>46.9</v>
      </c>
      <c r="RI22" s="18">
        <v>33.584000000000003</v>
      </c>
      <c r="RJ22" s="18">
        <v>33.584000000000003</v>
      </c>
      <c r="RK22" s="18">
        <v>13.316000000000001</v>
      </c>
      <c r="RL22" s="18">
        <v>6</v>
      </c>
      <c r="RM22" s="18"/>
      <c r="RN22" s="18">
        <v>10.888</v>
      </c>
      <c r="RO22" s="18">
        <v>-4.8879999999999999</v>
      </c>
      <c r="RP22" s="18">
        <v>3.4</v>
      </c>
      <c r="RQ22" s="18">
        <v>3.4590000000000001</v>
      </c>
      <c r="RR22" s="18">
        <v>3.4590000000000001</v>
      </c>
      <c r="RS22" s="18">
        <v>-5.8999999999999997E-2</v>
      </c>
      <c r="RT22" s="18">
        <v>14.2</v>
      </c>
      <c r="RU22" s="18">
        <v>11.169639999999999</v>
      </c>
      <c r="RV22" s="18">
        <v>13.86998</v>
      </c>
      <c r="RW22" s="18">
        <v>0.33001999999999998</v>
      </c>
      <c r="RX22" s="18">
        <v>2.2999999999999998</v>
      </c>
      <c r="RY22" s="18">
        <v>2</v>
      </c>
      <c r="RZ22" s="18">
        <v>2</v>
      </c>
      <c r="SA22" s="18">
        <v>0.3</v>
      </c>
      <c r="SB22" s="18">
        <v>0.2</v>
      </c>
      <c r="SC22" s="18"/>
      <c r="SD22" s="18">
        <v>0.4</v>
      </c>
      <c r="SE22" s="18">
        <v>-0.2</v>
      </c>
      <c r="SF22" s="18">
        <v>9.6999999999999993</v>
      </c>
      <c r="SG22" s="18">
        <v>8.9</v>
      </c>
      <c r="SH22" s="18">
        <v>8.9</v>
      </c>
      <c r="SI22" s="18">
        <v>0.8</v>
      </c>
      <c r="SJ22" s="18">
        <v>6.7</v>
      </c>
      <c r="SK22" s="18">
        <v>8.1999999999999993</v>
      </c>
      <c r="SL22" s="18">
        <v>8.1999999999999993</v>
      </c>
      <c r="SM22" s="18">
        <v>-1.5</v>
      </c>
      <c r="SN22" s="18">
        <v>11.4</v>
      </c>
      <c r="SO22" s="18">
        <v>15.53398</v>
      </c>
      <c r="SP22" s="18">
        <v>15.53398</v>
      </c>
      <c r="SQ22" s="18">
        <v>-4.1339800000000002</v>
      </c>
      <c r="SR22" s="18">
        <v>16.5</v>
      </c>
      <c r="SS22" s="18">
        <v>19.417480000000001</v>
      </c>
      <c r="ST22" s="18">
        <v>19.417470000000002</v>
      </c>
      <c r="SU22" s="18">
        <v>-2.9174699999999998</v>
      </c>
      <c r="SV22" s="18">
        <v>9.9</v>
      </c>
      <c r="SW22" s="18">
        <v>9.5</v>
      </c>
      <c r="SX22" s="18">
        <v>9.5</v>
      </c>
      <c r="SY22" s="18">
        <v>0.4</v>
      </c>
      <c r="SZ22" s="18">
        <v>21.9</v>
      </c>
      <c r="TA22" s="18">
        <v>18.861999999999998</v>
      </c>
      <c r="TB22" s="18">
        <v>18.861999999999998</v>
      </c>
      <c r="TC22" s="18">
        <v>3.0379999999999998</v>
      </c>
      <c r="TD22" s="18">
        <v>39.9</v>
      </c>
      <c r="TE22" s="18">
        <v>23.222000000000001</v>
      </c>
      <c r="TF22" s="18">
        <v>23.222000000000001</v>
      </c>
      <c r="TG22" s="18">
        <v>16.678000000000001</v>
      </c>
      <c r="TH22" s="18">
        <v>34.6</v>
      </c>
      <c r="TI22" s="18"/>
      <c r="TJ22" s="18">
        <v>34.082999999999998</v>
      </c>
      <c r="TK22" s="18">
        <v>0.51700000000000002</v>
      </c>
      <c r="TL22" s="18">
        <v>33</v>
      </c>
      <c r="TM22" s="18">
        <v>22.593</v>
      </c>
      <c r="TN22" s="18">
        <v>22.593</v>
      </c>
      <c r="TO22" s="18">
        <v>10.407</v>
      </c>
      <c r="TP22" s="18">
        <v>61.9</v>
      </c>
      <c r="TQ22" s="18">
        <v>54.698999999999998</v>
      </c>
      <c r="TR22" s="18">
        <v>54.698999999999998</v>
      </c>
      <c r="TS22" s="18">
        <v>7.2009999999999996</v>
      </c>
      <c r="TT22" s="18">
        <v>0.9</v>
      </c>
      <c r="TU22" s="18">
        <v>1.8</v>
      </c>
      <c r="TV22" s="18">
        <v>0.69799999999999995</v>
      </c>
      <c r="TW22" s="18">
        <v>0.20200000000000001</v>
      </c>
      <c r="TX22" s="18">
        <v>1</v>
      </c>
      <c r="TY22" s="18">
        <v>0.94099999999999995</v>
      </c>
      <c r="TZ22" s="18">
        <v>0.94099999999999995</v>
      </c>
      <c r="UA22" s="18">
        <v>5.8999999999999997E-2</v>
      </c>
      <c r="UB22" s="18">
        <v>18.100000000000001</v>
      </c>
      <c r="UC22" s="18">
        <v>21</v>
      </c>
      <c r="UD22" s="18">
        <v>19.417480000000001</v>
      </c>
      <c r="UE22" s="18">
        <v>-1.31748</v>
      </c>
      <c r="UF22" s="18">
        <v>5</v>
      </c>
      <c r="UG22" s="18">
        <v>7</v>
      </c>
      <c r="UH22" s="18">
        <v>7</v>
      </c>
      <c r="UI22" s="18">
        <v>-2</v>
      </c>
      <c r="UJ22" s="18">
        <v>7.2</v>
      </c>
      <c r="UK22" s="18">
        <v>7.4</v>
      </c>
      <c r="UL22" s="18">
        <v>7.4</v>
      </c>
      <c r="UM22" s="18">
        <v>-0.2</v>
      </c>
      <c r="UN22" s="18">
        <v>20.399999999999999</v>
      </c>
      <c r="UO22" s="18">
        <v>19.417480000000001</v>
      </c>
      <c r="UP22" s="18">
        <v>19.417470000000002</v>
      </c>
      <c r="UQ22" s="18">
        <v>0.98253000000000001</v>
      </c>
      <c r="UR22" s="18">
        <v>20.399999999999999</v>
      </c>
      <c r="US22" s="18">
        <v>19.417480000000001</v>
      </c>
      <c r="UT22" s="18">
        <v>19.417470000000002</v>
      </c>
      <c r="UU22" s="18">
        <v>0.98253000000000001</v>
      </c>
      <c r="UV22" s="18">
        <v>20</v>
      </c>
      <c r="UW22" s="18">
        <v>19.417480000000001</v>
      </c>
      <c r="UX22" s="18">
        <v>19.417470000000002</v>
      </c>
      <c r="UY22" s="18">
        <v>0.58252999999999999</v>
      </c>
      <c r="UZ22" s="18">
        <v>0</v>
      </c>
      <c r="VA22" s="18">
        <v>0.81</v>
      </c>
      <c r="VB22" s="18">
        <v>0.81</v>
      </c>
      <c r="VC22" s="18">
        <v>-0.81</v>
      </c>
      <c r="VD22" s="18">
        <v>234.2</v>
      </c>
      <c r="VE22" s="18"/>
      <c r="VF22" s="18">
        <v>101.75700000000001</v>
      </c>
      <c r="VG22" s="18">
        <v>132.44300000000001</v>
      </c>
      <c r="VH22" s="18">
        <v>5.3</v>
      </c>
      <c r="VI22" s="18"/>
      <c r="VJ22" s="18">
        <v>4.46</v>
      </c>
      <c r="VK22" s="18">
        <v>0.84</v>
      </c>
      <c r="VL22" s="18">
        <v>141</v>
      </c>
      <c r="VM22" s="18"/>
      <c r="VN22" s="18">
        <v>140.76599999999999</v>
      </c>
      <c r="VO22" s="18">
        <v>0.23400000000000001</v>
      </c>
      <c r="VP22" s="18"/>
      <c r="VQ22" s="18"/>
      <c r="VR22" s="18"/>
      <c r="VS22" s="18">
        <v>0</v>
      </c>
      <c r="VT22" s="18">
        <v>35.5</v>
      </c>
      <c r="VU22" s="18">
        <v>20.759</v>
      </c>
      <c r="VV22" s="18">
        <v>20.759</v>
      </c>
      <c r="VW22" s="18">
        <v>14.741</v>
      </c>
      <c r="VX22" s="18">
        <v>16.600000000000001</v>
      </c>
      <c r="VY22" s="18">
        <v>20.329000000000001</v>
      </c>
      <c r="VZ22" s="18">
        <v>20.329000000000001</v>
      </c>
      <c r="WA22" s="18">
        <v>-3.7290000000000001</v>
      </c>
      <c r="WB22" s="18">
        <v>100.7</v>
      </c>
      <c r="WC22" s="18"/>
      <c r="WD22" s="18">
        <v>100.14100000000001</v>
      </c>
      <c r="WE22" s="18">
        <v>0.55900000000000005</v>
      </c>
      <c r="WF22" s="18">
        <v>2.4</v>
      </c>
      <c r="WG22" s="18">
        <v>2.9009999999999998</v>
      </c>
      <c r="WH22" s="18">
        <v>2.9009999999999998</v>
      </c>
      <c r="WI22" s="18">
        <v>-0.501</v>
      </c>
      <c r="WJ22" s="18">
        <v>2.2000000000000002</v>
      </c>
      <c r="WK22" s="18">
        <v>2.4</v>
      </c>
      <c r="WL22" s="18">
        <v>2.4</v>
      </c>
      <c r="WM22" s="18">
        <v>-0.2</v>
      </c>
      <c r="WN22" s="18"/>
      <c r="WO22" s="18"/>
      <c r="WP22" s="18"/>
      <c r="WQ22" s="18">
        <v>0</v>
      </c>
      <c r="WR22" s="18"/>
      <c r="WS22" s="18"/>
      <c r="WT22" s="18"/>
      <c r="WU22" s="18">
        <v>0</v>
      </c>
      <c r="WV22" s="18">
        <v>5.0999999999999996</v>
      </c>
      <c r="WW22" s="18"/>
      <c r="WX22" s="18">
        <v>7.2229999999999999</v>
      </c>
      <c r="WY22" s="18">
        <v>-2.1230000000000002</v>
      </c>
      <c r="WZ22" s="18">
        <v>3.9</v>
      </c>
      <c r="XA22" s="18">
        <v>3.4</v>
      </c>
      <c r="XB22" s="18">
        <v>3.4</v>
      </c>
      <c r="XC22" s="18">
        <v>0.5</v>
      </c>
      <c r="XD22" s="18">
        <v>19.899999999999999</v>
      </c>
      <c r="XE22" s="18">
        <v>18.4466</v>
      </c>
      <c r="XF22" s="18">
        <v>18.4466</v>
      </c>
      <c r="XG22" s="18">
        <v>1.4534</v>
      </c>
      <c r="XH22" s="18">
        <v>9.3000000000000007</v>
      </c>
      <c r="XI22" s="18">
        <v>10.8</v>
      </c>
      <c r="XJ22" s="18">
        <v>10.8</v>
      </c>
      <c r="XK22" s="18">
        <v>-1.5</v>
      </c>
      <c r="XL22" s="18">
        <v>28.2</v>
      </c>
      <c r="XM22" s="18">
        <v>29</v>
      </c>
      <c r="XN22" s="18">
        <v>29</v>
      </c>
      <c r="XO22" s="18">
        <v>-0.8</v>
      </c>
      <c r="XP22" s="18">
        <v>35.1</v>
      </c>
      <c r="XQ22" s="18">
        <v>29</v>
      </c>
      <c r="XR22" s="18">
        <v>29</v>
      </c>
      <c r="XS22" s="18">
        <v>6.1</v>
      </c>
      <c r="XT22" s="18">
        <v>15.4</v>
      </c>
      <c r="XU22" s="18">
        <v>14</v>
      </c>
      <c r="XV22" s="18">
        <v>14</v>
      </c>
      <c r="XW22" s="18">
        <v>1.4</v>
      </c>
      <c r="XX22" s="18">
        <v>18.3</v>
      </c>
      <c r="XY22" s="18">
        <v>19</v>
      </c>
      <c r="XZ22" s="18">
        <v>19</v>
      </c>
      <c r="YA22" s="18">
        <v>-0.7</v>
      </c>
      <c r="YB22" s="18">
        <v>6.6</v>
      </c>
      <c r="YC22" s="18">
        <v>8.44</v>
      </c>
      <c r="YD22" s="18">
        <v>8.44</v>
      </c>
      <c r="YE22" s="18">
        <v>-1.84</v>
      </c>
      <c r="YF22" s="18">
        <v>11.2</v>
      </c>
      <c r="YG22" s="18">
        <v>11</v>
      </c>
      <c r="YH22" s="18">
        <v>11</v>
      </c>
      <c r="YI22" s="18">
        <v>0.2</v>
      </c>
    </row>
    <row r="23" spans="1:659" ht="24" customHeight="1" x14ac:dyDescent="0.3">
      <c r="A23" s="1"/>
      <c r="B23" s="17" t="s">
        <v>60</v>
      </c>
      <c r="C23" s="17" t="s">
        <v>801</v>
      </c>
      <c r="D23" s="18">
        <v>206.7</v>
      </c>
      <c r="E23" s="18">
        <v>203.20388</v>
      </c>
      <c r="F23" s="18">
        <v>203.20388</v>
      </c>
      <c r="G23" s="18">
        <v>3.4961199999999999</v>
      </c>
      <c r="H23" s="18">
        <v>596.20000000000005</v>
      </c>
      <c r="I23" s="18">
        <v>599.97</v>
      </c>
      <c r="J23" s="18">
        <v>599.97</v>
      </c>
      <c r="K23" s="18">
        <v>-3.77</v>
      </c>
      <c r="L23" s="18">
        <v>204.8</v>
      </c>
      <c r="M23" s="18">
        <v>195.18090000000001</v>
      </c>
      <c r="N23" s="18">
        <v>195.18090000000001</v>
      </c>
      <c r="O23" s="18">
        <v>9.6190999999999995</v>
      </c>
      <c r="P23" s="18"/>
      <c r="Q23" s="18"/>
      <c r="R23" s="18"/>
      <c r="S23" s="18">
        <v>0</v>
      </c>
      <c r="T23" s="18"/>
      <c r="U23" s="18"/>
      <c r="V23" s="18"/>
      <c r="W23" s="18">
        <v>0</v>
      </c>
      <c r="X23" s="18">
        <v>90</v>
      </c>
      <c r="Y23" s="18">
        <v>91.778639999999996</v>
      </c>
      <c r="Z23" s="18">
        <v>91.778639999999996</v>
      </c>
      <c r="AA23" s="18">
        <v>-1.77864</v>
      </c>
      <c r="AB23" s="18">
        <v>200.1</v>
      </c>
      <c r="AC23" s="18">
        <v>214.51464000000001</v>
      </c>
      <c r="AD23" s="18">
        <v>214.51393999999999</v>
      </c>
      <c r="AE23" s="18">
        <v>-14.41394</v>
      </c>
      <c r="AF23" s="18"/>
      <c r="AG23" s="18"/>
      <c r="AH23" s="18"/>
      <c r="AI23" s="18">
        <v>0</v>
      </c>
      <c r="AJ23" s="18"/>
      <c r="AK23" s="18"/>
      <c r="AL23" s="18"/>
      <c r="AM23" s="18">
        <v>0</v>
      </c>
      <c r="AN23" s="18">
        <v>159.4</v>
      </c>
      <c r="AO23" s="18">
        <v>174.19741999999999</v>
      </c>
      <c r="AP23" s="18">
        <v>179.35593</v>
      </c>
      <c r="AQ23" s="18">
        <v>-19.955929999999999</v>
      </c>
      <c r="AR23" s="18">
        <v>161.1</v>
      </c>
      <c r="AS23" s="18">
        <v>174.19741999999999</v>
      </c>
      <c r="AT23" s="18">
        <v>179.35593</v>
      </c>
      <c r="AU23" s="18">
        <v>-18.255929999999999</v>
      </c>
      <c r="AV23" s="18">
        <v>160.30000000000001</v>
      </c>
      <c r="AW23" s="18">
        <v>174.19741999999999</v>
      </c>
      <c r="AX23" s="18">
        <v>179.35593</v>
      </c>
      <c r="AY23" s="18">
        <v>-19.05593</v>
      </c>
      <c r="AZ23" s="18">
        <v>255.9</v>
      </c>
      <c r="BA23" s="18">
        <v>262.08080000000001</v>
      </c>
      <c r="BB23" s="18">
        <v>269.84181000000001</v>
      </c>
      <c r="BC23" s="18">
        <v>-13.94181</v>
      </c>
      <c r="BD23" s="18"/>
      <c r="BE23" s="18"/>
      <c r="BF23" s="18"/>
      <c r="BG23" s="18">
        <v>0</v>
      </c>
      <c r="BH23" s="18"/>
      <c r="BI23" s="18"/>
      <c r="BJ23" s="18"/>
      <c r="BK23" s="18">
        <v>0</v>
      </c>
      <c r="BL23" s="18">
        <v>138.6</v>
      </c>
      <c r="BM23" s="18">
        <v>139.32990000000001</v>
      </c>
      <c r="BN23" s="18">
        <v>143.74008000000001</v>
      </c>
      <c r="BO23" s="18">
        <v>-5.1400800000000002</v>
      </c>
      <c r="BP23" s="18">
        <v>5.6</v>
      </c>
      <c r="BQ23" s="18">
        <v>5.4625000000000004</v>
      </c>
      <c r="BR23" s="18">
        <v>5.4625000000000004</v>
      </c>
      <c r="BS23" s="18">
        <v>0.13750000000000001</v>
      </c>
      <c r="BT23" s="18"/>
      <c r="BU23" s="18"/>
      <c r="BV23" s="18"/>
      <c r="BW23" s="18">
        <v>0</v>
      </c>
      <c r="BX23" s="18"/>
      <c r="BY23" s="18"/>
      <c r="BZ23" s="18"/>
      <c r="CA23" s="18">
        <v>0</v>
      </c>
      <c r="CB23" s="18"/>
      <c r="CC23" s="18"/>
      <c r="CD23" s="18"/>
      <c r="CE23" s="18">
        <v>0</v>
      </c>
      <c r="CF23" s="18"/>
      <c r="CG23" s="18"/>
      <c r="CH23" s="18"/>
      <c r="CI23" s="18">
        <v>0</v>
      </c>
      <c r="CJ23" s="18">
        <v>168</v>
      </c>
      <c r="CK23" s="18">
        <v>163.90777</v>
      </c>
      <c r="CL23" s="18">
        <v>163.90777</v>
      </c>
      <c r="CM23" s="18">
        <v>4.0922299999999998</v>
      </c>
      <c r="CN23" s="18">
        <v>7.5</v>
      </c>
      <c r="CO23" s="18">
        <v>6.3753599999999997</v>
      </c>
      <c r="CP23" s="18">
        <v>5.1333399999999996</v>
      </c>
      <c r="CQ23" s="18">
        <v>2.36666</v>
      </c>
      <c r="CR23" s="18">
        <v>5.7</v>
      </c>
      <c r="CS23" s="18">
        <v>3.4995099999999999</v>
      </c>
      <c r="CT23" s="18">
        <v>2.8177599999999998</v>
      </c>
      <c r="CU23" s="18">
        <v>2.8822399999999999</v>
      </c>
      <c r="CV23" s="18"/>
      <c r="CW23" s="18"/>
      <c r="CX23" s="18"/>
      <c r="CY23" s="18">
        <v>0</v>
      </c>
      <c r="CZ23" s="18">
        <v>6.8</v>
      </c>
      <c r="DA23" s="18">
        <v>6.8787000000000003</v>
      </c>
      <c r="DB23" s="18">
        <v>6.8787000000000003</v>
      </c>
      <c r="DC23" s="18">
        <v>-7.8700000000000006E-2</v>
      </c>
      <c r="DD23" s="18">
        <v>12.7</v>
      </c>
      <c r="DE23" s="18">
        <v>14.919420000000001</v>
      </c>
      <c r="DF23" s="18">
        <v>14.919420000000001</v>
      </c>
      <c r="DG23" s="18">
        <v>-2.2194199999999999</v>
      </c>
      <c r="DH23" s="18">
        <v>60</v>
      </c>
      <c r="DI23" s="18">
        <v>60</v>
      </c>
      <c r="DJ23" s="18">
        <v>81.708960000000005</v>
      </c>
      <c r="DK23" s="18">
        <v>-21.708960000000001</v>
      </c>
      <c r="DL23" s="18"/>
      <c r="DM23" s="18"/>
      <c r="DN23" s="18"/>
      <c r="DO23" s="18">
        <v>0</v>
      </c>
      <c r="DP23" s="18"/>
      <c r="DQ23" s="18"/>
      <c r="DR23" s="18"/>
      <c r="DS23" s="18">
        <v>0</v>
      </c>
      <c r="DT23" s="18"/>
      <c r="DU23" s="18"/>
      <c r="DV23" s="18"/>
      <c r="DW23" s="18">
        <v>0</v>
      </c>
      <c r="DX23" s="18"/>
      <c r="DY23" s="18"/>
      <c r="DZ23" s="18"/>
      <c r="EA23" s="18">
        <v>0</v>
      </c>
      <c r="EB23" s="18">
        <v>110.7</v>
      </c>
      <c r="EC23" s="18">
        <v>112.35728</v>
      </c>
      <c r="ED23" s="18">
        <v>112.35728</v>
      </c>
      <c r="EE23" s="18">
        <v>-1.6572800000000001</v>
      </c>
      <c r="EF23" s="18">
        <v>51.6</v>
      </c>
      <c r="EG23" s="18">
        <v>20.618559999999999</v>
      </c>
      <c r="EH23" s="18">
        <v>86.003910000000005</v>
      </c>
      <c r="EI23" s="18">
        <v>-34.403910000000003</v>
      </c>
      <c r="EJ23" s="18"/>
      <c r="EK23" s="18"/>
      <c r="EL23" s="18"/>
      <c r="EM23" s="18">
        <v>0</v>
      </c>
      <c r="EN23" s="18"/>
      <c r="EO23" s="18"/>
      <c r="EP23" s="18"/>
      <c r="EQ23" s="18">
        <v>0</v>
      </c>
      <c r="ER23" s="18"/>
      <c r="ES23" s="18"/>
      <c r="ET23" s="18"/>
      <c r="EU23" s="18">
        <v>0</v>
      </c>
      <c r="EV23" s="18">
        <v>6.4</v>
      </c>
      <c r="EW23" s="18">
        <v>6.39</v>
      </c>
      <c r="EX23" s="18">
        <v>6.39</v>
      </c>
      <c r="EY23" s="18">
        <v>0.01</v>
      </c>
      <c r="EZ23" s="18">
        <v>148.19999999999999</v>
      </c>
      <c r="FA23" s="18">
        <v>144.32990000000001</v>
      </c>
      <c r="FB23" s="18">
        <v>208.39988</v>
      </c>
      <c r="FC23" s="18">
        <v>-60.19988</v>
      </c>
      <c r="FD23" s="18">
        <v>47.6</v>
      </c>
      <c r="FE23" s="18">
        <v>50.0486</v>
      </c>
      <c r="FF23" s="18">
        <v>53.050379999999997</v>
      </c>
      <c r="FG23" s="18">
        <v>-5.45038</v>
      </c>
      <c r="FH23" s="18">
        <v>51.5</v>
      </c>
      <c r="FI23" s="18">
        <v>117.16692999999999</v>
      </c>
      <c r="FJ23" s="18">
        <v>151.21556000000001</v>
      </c>
      <c r="FK23" s="18">
        <v>-99.715559999999996</v>
      </c>
      <c r="FL23" s="18">
        <v>27.8</v>
      </c>
      <c r="FM23" s="18">
        <v>28.017790000000002</v>
      </c>
      <c r="FN23" s="18">
        <v>26.417369999999998</v>
      </c>
      <c r="FO23" s="18">
        <v>1.38263</v>
      </c>
      <c r="FP23" s="18">
        <v>18.2</v>
      </c>
      <c r="FQ23" s="18">
        <v>18.088999999999999</v>
      </c>
      <c r="FR23" s="18">
        <v>18.088999999999999</v>
      </c>
      <c r="FS23" s="18">
        <v>0.111</v>
      </c>
      <c r="FT23" s="18">
        <v>17.899999999999999</v>
      </c>
      <c r="FU23" s="18">
        <v>17.961169999999999</v>
      </c>
      <c r="FV23" s="18">
        <v>17.96116</v>
      </c>
      <c r="FW23" s="18">
        <v>-6.1159999999999999E-2</v>
      </c>
      <c r="FX23" s="18">
        <v>91.2</v>
      </c>
      <c r="FY23" s="18">
        <v>87.68835</v>
      </c>
      <c r="FZ23" s="18">
        <v>87.68835</v>
      </c>
      <c r="GA23" s="18">
        <v>3.5116499999999999</v>
      </c>
      <c r="GB23" s="18"/>
      <c r="GC23" s="18"/>
      <c r="GD23" s="18"/>
      <c r="GE23" s="18">
        <v>0</v>
      </c>
      <c r="GF23" s="18">
        <v>123.6</v>
      </c>
      <c r="GG23" s="18">
        <v>184.53556</v>
      </c>
      <c r="GH23" s="18">
        <v>35</v>
      </c>
      <c r="GI23" s="18">
        <v>88.6</v>
      </c>
      <c r="GJ23" s="18">
        <v>74.7</v>
      </c>
      <c r="GK23" s="18">
        <v>92.54486</v>
      </c>
      <c r="GL23" s="18"/>
      <c r="GM23" s="18">
        <v>74.7</v>
      </c>
      <c r="GN23" s="18">
        <v>107.9</v>
      </c>
      <c r="GO23" s="18">
        <v>110.37475999999999</v>
      </c>
      <c r="GP23" s="18">
        <v>110.37475999999999</v>
      </c>
      <c r="GQ23" s="18">
        <v>-2.4747599999999998</v>
      </c>
      <c r="GR23" s="18">
        <v>7.5</v>
      </c>
      <c r="GS23" s="18">
        <v>7.7468599999999999</v>
      </c>
      <c r="GT23" s="18">
        <v>7.7468599999999999</v>
      </c>
      <c r="GU23" s="18">
        <v>-0.24686</v>
      </c>
      <c r="GV23" s="18">
        <v>8.5</v>
      </c>
      <c r="GW23" s="18">
        <v>8.1271900000000006</v>
      </c>
      <c r="GX23" s="18">
        <v>8.1271900000000006</v>
      </c>
      <c r="GY23" s="18">
        <v>0.37280999999999997</v>
      </c>
      <c r="GZ23" s="18">
        <v>35.700000000000003</v>
      </c>
      <c r="HA23" s="18">
        <v>35.371740000000003</v>
      </c>
      <c r="HB23" s="18">
        <v>35.370829999999998</v>
      </c>
      <c r="HC23" s="18">
        <v>0.32917000000000002</v>
      </c>
      <c r="HD23" s="18">
        <v>25.2</v>
      </c>
      <c r="HE23" s="18">
        <v>44.060189999999999</v>
      </c>
      <c r="HF23" s="18">
        <v>44.060189999999999</v>
      </c>
      <c r="HG23" s="18">
        <v>-18.860189999999999</v>
      </c>
      <c r="HH23" s="18">
        <v>1.9</v>
      </c>
      <c r="HI23" s="18">
        <v>1.97359</v>
      </c>
      <c r="HJ23" s="18">
        <v>1.97359</v>
      </c>
      <c r="HK23" s="18">
        <v>-7.3590000000000003E-2</v>
      </c>
      <c r="HL23" s="18">
        <v>12.7</v>
      </c>
      <c r="HM23" s="18">
        <v>14.997669999999999</v>
      </c>
      <c r="HN23" s="18">
        <v>14.997669999999999</v>
      </c>
      <c r="HO23" s="18">
        <v>-2.2976700000000001</v>
      </c>
      <c r="HP23" s="18">
        <v>88.8</v>
      </c>
      <c r="HQ23" s="18">
        <v>91.526750000000007</v>
      </c>
      <c r="HR23" s="18">
        <v>99.400670000000005</v>
      </c>
      <c r="HS23" s="18">
        <v>-10.600669999999999</v>
      </c>
      <c r="HT23" s="18"/>
      <c r="HU23" s="18"/>
      <c r="HV23" s="18"/>
      <c r="HW23" s="18">
        <v>0</v>
      </c>
      <c r="HX23" s="18"/>
      <c r="HY23" s="18"/>
      <c r="HZ23" s="18"/>
      <c r="IA23" s="18">
        <v>0</v>
      </c>
      <c r="IB23" s="18">
        <v>19.399999999999999</v>
      </c>
      <c r="IC23" s="18">
        <v>16.490729999999999</v>
      </c>
      <c r="ID23" s="18">
        <v>67.012910000000005</v>
      </c>
      <c r="IE23" s="18">
        <v>-47.612909999999999</v>
      </c>
      <c r="IF23" s="18"/>
      <c r="IG23" s="18"/>
      <c r="IH23" s="18"/>
      <c r="II23" s="18">
        <v>0</v>
      </c>
      <c r="IJ23" s="18"/>
      <c r="IK23" s="18"/>
      <c r="IL23" s="18"/>
      <c r="IM23" s="18">
        <v>0</v>
      </c>
      <c r="IN23" s="18">
        <v>0</v>
      </c>
      <c r="IO23" s="18">
        <v>45.221359999999997</v>
      </c>
      <c r="IP23" s="18"/>
      <c r="IQ23" s="18">
        <v>0</v>
      </c>
      <c r="IR23" s="18"/>
      <c r="IS23" s="18"/>
      <c r="IT23" s="18"/>
      <c r="IU23" s="18">
        <v>0</v>
      </c>
      <c r="IV23" s="18"/>
      <c r="IW23" s="18"/>
      <c r="IX23" s="18"/>
      <c r="IY23" s="18">
        <v>0</v>
      </c>
      <c r="IZ23" s="18"/>
      <c r="JA23" s="18"/>
      <c r="JB23" s="18"/>
      <c r="JC23" s="18">
        <v>0</v>
      </c>
      <c r="JD23" s="18">
        <v>100.4</v>
      </c>
      <c r="JE23" s="18">
        <v>102</v>
      </c>
      <c r="JF23" s="18">
        <v>132.70939999999999</v>
      </c>
      <c r="JG23" s="18">
        <v>-32.309399999999997</v>
      </c>
      <c r="JH23" s="18"/>
      <c r="JI23" s="18"/>
      <c r="JJ23" s="18"/>
      <c r="JK23" s="18">
        <v>0</v>
      </c>
      <c r="JL23" s="18">
        <v>172</v>
      </c>
      <c r="JM23" s="18">
        <v>186.21592999999999</v>
      </c>
      <c r="JN23" s="18">
        <v>186.21592999999999</v>
      </c>
      <c r="JO23" s="18">
        <v>-14.21593</v>
      </c>
      <c r="JP23" s="18">
        <v>200</v>
      </c>
      <c r="JQ23" s="18">
        <v>186.21592999999999</v>
      </c>
      <c r="JR23" s="18">
        <v>186.21592999999999</v>
      </c>
      <c r="JS23" s="18">
        <v>13.78407</v>
      </c>
      <c r="JT23" s="18">
        <v>180.3</v>
      </c>
      <c r="JU23" s="18">
        <v>186.77513999999999</v>
      </c>
      <c r="JV23" s="18">
        <v>186.77512999999999</v>
      </c>
      <c r="JW23" s="18">
        <v>-6.4751300000000001</v>
      </c>
      <c r="JX23" s="18"/>
      <c r="JY23" s="18"/>
      <c r="JZ23" s="18"/>
      <c r="KA23" s="18">
        <v>0</v>
      </c>
      <c r="KB23" s="18"/>
      <c r="KC23" s="18"/>
      <c r="KD23" s="18"/>
      <c r="KE23" s="18">
        <v>0</v>
      </c>
      <c r="KF23" s="18"/>
      <c r="KG23" s="18"/>
      <c r="KH23" s="18"/>
      <c r="KI23" s="18">
        <v>0</v>
      </c>
      <c r="KJ23" s="18"/>
      <c r="KK23" s="18"/>
      <c r="KL23" s="18"/>
      <c r="KM23" s="18">
        <v>0</v>
      </c>
      <c r="KN23" s="18"/>
      <c r="KO23" s="18"/>
      <c r="KP23" s="18"/>
      <c r="KQ23" s="18">
        <v>0</v>
      </c>
      <c r="KR23" s="18">
        <v>0</v>
      </c>
      <c r="KS23" s="18"/>
      <c r="KT23" s="18"/>
      <c r="KU23" s="18">
        <v>0</v>
      </c>
      <c r="KV23" s="18"/>
      <c r="KW23" s="18"/>
      <c r="KX23" s="18"/>
      <c r="KY23" s="18">
        <v>0</v>
      </c>
      <c r="KZ23" s="18"/>
      <c r="LA23" s="18"/>
      <c r="LB23" s="18"/>
      <c r="LC23" s="18">
        <v>0</v>
      </c>
      <c r="LD23" s="18">
        <v>4.0999999999999996</v>
      </c>
      <c r="LE23" s="18">
        <v>3.7524000000000002</v>
      </c>
      <c r="LF23" s="18">
        <v>3.7524000000000002</v>
      </c>
      <c r="LG23" s="18">
        <v>0.34760000000000002</v>
      </c>
      <c r="LH23" s="18">
        <v>70</v>
      </c>
      <c r="LI23" s="18">
        <v>20.618559999999999</v>
      </c>
      <c r="LJ23" s="18">
        <v>112.95668999999999</v>
      </c>
      <c r="LK23" s="18">
        <v>-42.956690000000002</v>
      </c>
      <c r="LL23" s="18">
        <v>86.4</v>
      </c>
      <c r="LM23" s="18">
        <v>76.263339999999999</v>
      </c>
      <c r="LN23" s="18">
        <v>89.105239999999995</v>
      </c>
      <c r="LO23" s="18">
        <v>-2.7052399999999999</v>
      </c>
      <c r="LP23" s="18">
        <v>65.7</v>
      </c>
      <c r="LQ23" s="18">
        <v>67.133979999999994</v>
      </c>
      <c r="LR23" s="18">
        <v>67.133979999999994</v>
      </c>
      <c r="LS23" s="18">
        <v>-1.43398</v>
      </c>
      <c r="LT23" s="18">
        <v>47.2</v>
      </c>
      <c r="LU23" s="18">
        <v>48.413229999999999</v>
      </c>
      <c r="LV23" s="18">
        <v>48.413229999999999</v>
      </c>
      <c r="LW23" s="18">
        <v>-1.21323</v>
      </c>
      <c r="LX23" s="18"/>
      <c r="LY23" s="18"/>
      <c r="LZ23" s="18"/>
      <c r="MA23" s="18">
        <v>0</v>
      </c>
      <c r="MB23" s="18"/>
      <c r="MC23" s="18"/>
      <c r="MD23" s="18"/>
      <c r="ME23" s="18">
        <v>0</v>
      </c>
      <c r="MF23" s="18"/>
      <c r="MG23" s="18"/>
      <c r="MH23" s="18"/>
      <c r="MI23" s="18">
        <v>0</v>
      </c>
      <c r="MJ23" s="18"/>
      <c r="MK23" s="18"/>
      <c r="ML23" s="18"/>
      <c r="MM23" s="18">
        <v>0</v>
      </c>
      <c r="MN23" s="18">
        <v>147.5</v>
      </c>
      <c r="MO23" s="18">
        <v>151.08876000000001</v>
      </c>
      <c r="MP23" s="18">
        <v>151.08875</v>
      </c>
      <c r="MQ23" s="18">
        <v>-3.5887500000000001</v>
      </c>
      <c r="MR23" s="18">
        <v>148.4</v>
      </c>
      <c r="MS23" s="18">
        <v>151.08876000000001</v>
      </c>
      <c r="MT23" s="18">
        <v>151.08875</v>
      </c>
      <c r="MU23" s="18">
        <v>-2.6887500000000002</v>
      </c>
      <c r="MV23" s="18">
        <v>149.6</v>
      </c>
      <c r="MW23" s="18">
        <v>151.54248000000001</v>
      </c>
      <c r="MX23" s="18">
        <v>151.54247000000001</v>
      </c>
      <c r="MY23" s="18">
        <v>-1.9424699999999999</v>
      </c>
      <c r="MZ23" s="18"/>
      <c r="NA23" s="18"/>
      <c r="NB23" s="18"/>
      <c r="NC23" s="18">
        <v>0</v>
      </c>
      <c r="ND23" s="18"/>
      <c r="NE23" s="18"/>
      <c r="NF23" s="18"/>
      <c r="NG23" s="18">
        <v>0</v>
      </c>
      <c r="NH23" s="18"/>
      <c r="NI23" s="18"/>
      <c r="NJ23" s="18"/>
      <c r="NK23" s="18">
        <v>0</v>
      </c>
      <c r="NL23" s="18"/>
      <c r="NM23" s="18"/>
      <c r="NN23" s="18"/>
      <c r="NO23" s="18">
        <v>0</v>
      </c>
      <c r="NP23" s="18"/>
      <c r="NQ23" s="18"/>
      <c r="NR23" s="18"/>
      <c r="NS23" s="18">
        <v>0</v>
      </c>
      <c r="NT23" s="18">
        <v>215.6</v>
      </c>
      <c r="NU23" s="18">
        <v>206.29038</v>
      </c>
      <c r="NV23" s="18">
        <v>206.29037</v>
      </c>
      <c r="NW23" s="18">
        <v>9.3096300000000003</v>
      </c>
      <c r="NX23" s="18">
        <v>103.1</v>
      </c>
      <c r="NY23" s="18">
        <v>103.45493</v>
      </c>
      <c r="NZ23" s="18">
        <v>103.45493</v>
      </c>
      <c r="OA23" s="18">
        <v>-0.35493000000000002</v>
      </c>
      <c r="OB23" s="18">
        <v>0.1</v>
      </c>
      <c r="OC23" s="18"/>
      <c r="OD23" s="18">
        <v>7.2999999999999995E-2</v>
      </c>
      <c r="OE23" s="18">
        <v>2.7E-2</v>
      </c>
      <c r="OF23" s="18">
        <v>66.8</v>
      </c>
      <c r="OG23" s="18">
        <v>82.9</v>
      </c>
      <c r="OH23" s="18">
        <v>64.245999999999995</v>
      </c>
      <c r="OI23" s="18">
        <v>2.5539999999999998</v>
      </c>
      <c r="OJ23" s="18">
        <v>80.8</v>
      </c>
      <c r="OK23" s="18"/>
      <c r="OL23" s="18">
        <v>77.659000000000006</v>
      </c>
      <c r="OM23" s="18">
        <v>3.141</v>
      </c>
      <c r="ON23" s="18">
        <v>0</v>
      </c>
      <c r="OO23" s="18">
        <v>1.204</v>
      </c>
      <c r="OP23" s="18">
        <v>1.204</v>
      </c>
      <c r="OQ23" s="18">
        <v>-1.204</v>
      </c>
      <c r="OR23" s="18">
        <v>0.1</v>
      </c>
      <c r="OS23" s="18"/>
      <c r="OT23" s="18"/>
      <c r="OU23" s="18">
        <v>0.1</v>
      </c>
      <c r="OV23" s="18">
        <v>20</v>
      </c>
      <c r="OW23" s="18">
        <v>20</v>
      </c>
      <c r="OX23" s="18">
        <v>17.475729999999999</v>
      </c>
      <c r="OY23" s="18">
        <v>2.52427</v>
      </c>
      <c r="OZ23" s="18">
        <v>8.8000000000000007</v>
      </c>
      <c r="PA23" s="18">
        <v>17.039870000000001</v>
      </c>
      <c r="PB23" s="18">
        <v>17.039940000000001</v>
      </c>
      <c r="PC23" s="18">
        <v>-8.2399400000000007</v>
      </c>
      <c r="PD23" s="18">
        <v>9.9</v>
      </c>
      <c r="PE23" s="18">
        <v>9.9830000000000005</v>
      </c>
      <c r="PF23" s="18">
        <v>9.9830000000000005</v>
      </c>
      <c r="PG23" s="18">
        <v>-8.3000000000000004E-2</v>
      </c>
      <c r="PH23" s="18"/>
      <c r="PI23" s="18"/>
      <c r="PJ23" s="18"/>
      <c r="PK23" s="18">
        <v>0</v>
      </c>
      <c r="PL23" s="18">
        <v>200.8</v>
      </c>
      <c r="PM23" s="18"/>
      <c r="PN23" s="18">
        <v>190</v>
      </c>
      <c r="PO23" s="18">
        <v>10.8</v>
      </c>
      <c r="PP23" s="18">
        <v>0.8</v>
      </c>
      <c r="PQ23" s="18">
        <v>1</v>
      </c>
      <c r="PR23" s="18">
        <v>1</v>
      </c>
      <c r="PS23" s="18">
        <v>-0.2</v>
      </c>
      <c r="PT23" s="18">
        <v>2.6</v>
      </c>
      <c r="PU23" s="18"/>
      <c r="PV23" s="18"/>
      <c r="PW23" s="18">
        <v>2.6</v>
      </c>
      <c r="PX23" s="18">
        <v>3.4</v>
      </c>
      <c r="PY23" s="18">
        <v>3.3</v>
      </c>
      <c r="PZ23" s="18">
        <v>3.3</v>
      </c>
      <c r="QA23" s="18">
        <v>0.1</v>
      </c>
      <c r="QB23" s="18">
        <v>20</v>
      </c>
      <c r="QC23" s="18">
        <v>20.254370000000002</v>
      </c>
      <c r="QD23" s="18">
        <v>20.254290000000001</v>
      </c>
      <c r="QE23" s="18">
        <v>-0.25429000000000002</v>
      </c>
      <c r="QF23" s="18">
        <v>20</v>
      </c>
      <c r="QG23" s="18">
        <v>19.417480000000001</v>
      </c>
      <c r="QH23" s="18">
        <v>19.417480000000001</v>
      </c>
      <c r="QI23" s="18">
        <v>0.58252000000000004</v>
      </c>
      <c r="QJ23" s="18">
        <v>18.600000000000001</v>
      </c>
      <c r="QK23" s="18">
        <v>17.475729999999999</v>
      </c>
      <c r="QL23" s="18">
        <v>17.475729999999999</v>
      </c>
      <c r="QM23" s="18">
        <v>1.1242700000000001</v>
      </c>
      <c r="QN23" s="18">
        <v>3.4</v>
      </c>
      <c r="QO23" s="18">
        <v>3.5</v>
      </c>
      <c r="QP23" s="18">
        <v>3.5</v>
      </c>
      <c r="QQ23" s="18">
        <v>-0.1</v>
      </c>
      <c r="QR23" s="18">
        <v>18.5</v>
      </c>
      <c r="QS23" s="18">
        <v>17.961169999999999</v>
      </c>
      <c r="QT23" s="18">
        <v>17.96116</v>
      </c>
      <c r="QU23" s="18">
        <v>0.53883999999999999</v>
      </c>
      <c r="QV23" s="18">
        <v>15</v>
      </c>
      <c r="QW23" s="18"/>
      <c r="QX23" s="18">
        <v>15.257999999999999</v>
      </c>
      <c r="QY23" s="18">
        <v>-0.25800000000000001</v>
      </c>
      <c r="QZ23" s="18">
        <v>18.3</v>
      </c>
      <c r="RA23" s="18"/>
      <c r="RB23" s="18">
        <v>18.11</v>
      </c>
      <c r="RC23" s="18">
        <v>0.19</v>
      </c>
      <c r="RD23" s="18">
        <v>13.7</v>
      </c>
      <c r="RE23" s="18">
        <v>13.4</v>
      </c>
      <c r="RF23" s="18">
        <v>13.4</v>
      </c>
      <c r="RG23" s="18">
        <v>0.3</v>
      </c>
      <c r="RH23" s="18">
        <v>49.3</v>
      </c>
      <c r="RI23" s="18">
        <v>35.301000000000002</v>
      </c>
      <c r="RJ23" s="18">
        <v>35.301000000000002</v>
      </c>
      <c r="RK23" s="18">
        <v>13.999000000000001</v>
      </c>
      <c r="RL23" s="18">
        <v>15.8</v>
      </c>
      <c r="RM23" s="18"/>
      <c r="RN23" s="18">
        <v>16.489999999999998</v>
      </c>
      <c r="RO23" s="18">
        <v>-0.69</v>
      </c>
      <c r="RP23" s="18">
        <v>3.4</v>
      </c>
      <c r="RQ23" s="18">
        <v>3.4590000000000001</v>
      </c>
      <c r="RR23" s="18">
        <v>3.4590000000000001</v>
      </c>
      <c r="RS23" s="18">
        <v>-5.8999999999999997E-2</v>
      </c>
      <c r="RT23" s="18">
        <v>5.9</v>
      </c>
      <c r="RU23" s="18">
        <v>3.8144300000000002</v>
      </c>
      <c r="RV23" s="18">
        <v>15.50061</v>
      </c>
      <c r="RW23" s="18">
        <v>-9.6006099999999996</v>
      </c>
      <c r="RX23" s="18">
        <v>2.2999999999999998</v>
      </c>
      <c r="RY23" s="18">
        <v>2</v>
      </c>
      <c r="RZ23" s="18">
        <v>2</v>
      </c>
      <c r="SA23" s="18">
        <v>0.3</v>
      </c>
      <c r="SB23" s="18">
        <v>0</v>
      </c>
      <c r="SC23" s="18"/>
      <c r="SD23" s="18">
        <v>0.4</v>
      </c>
      <c r="SE23" s="18">
        <v>-0.4</v>
      </c>
      <c r="SF23" s="18">
        <v>9.6999999999999993</v>
      </c>
      <c r="SG23" s="18">
        <v>10</v>
      </c>
      <c r="SH23" s="18">
        <v>8.9</v>
      </c>
      <c r="SI23" s="18">
        <v>0.8</v>
      </c>
      <c r="SJ23" s="18">
        <v>6.7</v>
      </c>
      <c r="SK23" s="18">
        <v>8.1999999999999993</v>
      </c>
      <c r="SL23" s="18">
        <v>8.1999999999999993</v>
      </c>
      <c r="SM23" s="18">
        <v>-1.5</v>
      </c>
      <c r="SN23" s="18">
        <v>11.1</v>
      </c>
      <c r="SO23" s="18">
        <v>13</v>
      </c>
      <c r="SP23" s="18">
        <v>15.53398</v>
      </c>
      <c r="SQ23" s="18">
        <v>-4.43398</v>
      </c>
      <c r="SR23" s="18">
        <v>16.399999999999999</v>
      </c>
      <c r="SS23" s="18">
        <v>17</v>
      </c>
      <c r="ST23" s="18">
        <v>19.417470000000002</v>
      </c>
      <c r="SU23" s="18">
        <v>-3.0174699999999999</v>
      </c>
      <c r="SV23" s="18">
        <v>10</v>
      </c>
      <c r="SW23" s="18">
        <v>9.5</v>
      </c>
      <c r="SX23" s="18">
        <v>9.5</v>
      </c>
      <c r="SY23" s="18">
        <v>0.5</v>
      </c>
      <c r="SZ23" s="18">
        <v>21.2</v>
      </c>
      <c r="TA23" s="18">
        <v>18.527000000000001</v>
      </c>
      <c r="TB23" s="18">
        <v>18.527000000000001</v>
      </c>
      <c r="TC23" s="18">
        <v>2.673</v>
      </c>
      <c r="TD23" s="18">
        <v>49.7</v>
      </c>
      <c r="TE23" s="18">
        <v>39.9</v>
      </c>
      <c r="TF23" s="18">
        <v>24.414999999999999</v>
      </c>
      <c r="TG23" s="18">
        <v>25.285</v>
      </c>
      <c r="TH23" s="18">
        <v>37.1</v>
      </c>
      <c r="TI23" s="18"/>
      <c r="TJ23" s="18">
        <v>36.670999999999999</v>
      </c>
      <c r="TK23" s="18">
        <v>0.42899999999999999</v>
      </c>
      <c r="TL23" s="18">
        <v>32.6</v>
      </c>
      <c r="TM23" s="18">
        <v>29.6</v>
      </c>
      <c r="TN23" s="18">
        <v>24.219000000000001</v>
      </c>
      <c r="TO23" s="18">
        <v>8.3810000000000002</v>
      </c>
      <c r="TP23" s="18">
        <v>58.1</v>
      </c>
      <c r="TQ23" s="18">
        <v>55.325000000000003</v>
      </c>
      <c r="TR23" s="18">
        <v>55.325000000000003</v>
      </c>
      <c r="TS23" s="18">
        <v>2.7749999999999999</v>
      </c>
      <c r="TT23" s="18">
        <v>1.5</v>
      </c>
      <c r="TU23" s="18">
        <v>2.2999999999999998</v>
      </c>
      <c r="TV23" s="18">
        <v>0.85699999999999998</v>
      </c>
      <c r="TW23" s="18">
        <v>0.64300000000000002</v>
      </c>
      <c r="TX23" s="18">
        <v>0</v>
      </c>
      <c r="TY23" s="18">
        <v>1.284</v>
      </c>
      <c r="TZ23" s="18">
        <v>1.284</v>
      </c>
      <c r="UA23" s="18">
        <v>-1.284</v>
      </c>
      <c r="UB23" s="18">
        <v>18</v>
      </c>
      <c r="UC23" s="18">
        <v>19</v>
      </c>
      <c r="UD23" s="18">
        <v>19.417480000000001</v>
      </c>
      <c r="UE23" s="18">
        <v>-1.4174800000000001</v>
      </c>
      <c r="UF23" s="18">
        <v>5</v>
      </c>
      <c r="UG23" s="18">
        <v>7</v>
      </c>
      <c r="UH23" s="18">
        <v>7</v>
      </c>
      <c r="UI23" s="18">
        <v>-2</v>
      </c>
      <c r="UJ23" s="18">
        <v>7.2</v>
      </c>
      <c r="UK23" s="18">
        <v>7.4</v>
      </c>
      <c r="UL23" s="18">
        <v>7.4</v>
      </c>
      <c r="UM23" s="18">
        <v>-0.2</v>
      </c>
      <c r="UN23" s="18">
        <v>20.399999999999999</v>
      </c>
      <c r="UO23" s="18">
        <v>20</v>
      </c>
      <c r="UP23" s="18">
        <v>19.417470000000002</v>
      </c>
      <c r="UQ23" s="18">
        <v>0.98253000000000001</v>
      </c>
      <c r="UR23" s="18">
        <v>20.399999999999999</v>
      </c>
      <c r="US23" s="18">
        <v>20</v>
      </c>
      <c r="UT23" s="18">
        <v>19.417470000000002</v>
      </c>
      <c r="UU23" s="18">
        <v>0.98253000000000001</v>
      </c>
      <c r="UV23" s="18">
        <v>20</v>
      </c>
      <c r="UW23" s="18">
        <v>20</v>
      </c>
      <c r="UX23" s="18">
        <v>19.417470000000002</v>
      </c>
      <c r="UY23" s="18">
        <v>0.58252999999999999</v>
      </c>
      <c r="UZ23" s="18">
        <v>0</v>
      </c>
      <c r="VA23" s="18">
        <v>1.1259999999999999</v>
      </c>
      <c r="VB23" s="18">
        <v>1.1259999999999999</v>
      </c>
      <c r="VC23" s="18">
        <v>-1.1259999999999999</v>
      </c>
      <c r="VD23" s="18">
        <v>247.2</v>
      </c>
      <c r="VE23" s="18"/>
      <c r="VF23" s="18">
        <v>153.339</v>
      </c>
      <c r="VG23" s="18">
        <v>93.861000000000004</v>
      </c>
      <c r="VH23" s="18">
        <v>7.8</v>
      </c>
      <c r="VI23" s="18"/>
      <c r="VJ23" s="18">
        <v>8.4809999999999999</v>
      </c>
      <c r="VK23" s="18">
        <v>-0.68100000000000005</v>
      </c>
      <c r="VL23" s="18">
        <v>145.80000000000001</v>
      </c>
      <c r="VM23" s="18"/>
      <c r="VN23" s="18">
        <v>144.48400000000001</v>
      </c>
      <c r="VO23" s="18">
        <v>1.3160000000000001</v>
      </c>
      <c r="VP23" s="18"/>
      <c r="VQ23" s="18"/>
      <c r="VR23" s="18"/>
      <c r="VS23" s="18">
        <v>0</v>
      </c>
      <c r="VT23" s="18">
        <v>31.5</v>
      </c>
      <c r="VU23" s="18">
        <v>19.3</v>
      </c>
      <c r="VV23" s="18">
        <v>19.411000000000001</v>
      </c>
      <c r="VW23" s="18">
        <v>12.089</v>
      </c>
      <c r="VX23" s="18">
        <v>19.5</v>
      </c>
      <c r="VY23" s="18">
        <v>18.7</v>
      </c>
      <c r="VZ23" s="18">
        <v>19.861000000000001</v>
      </c>
      <c r="WA23" s="18">
        <v>-0.36099999999999999</v>
      </c>
      <c r="WB23" s="18">
        <v>105.4</v>
      </c>
      <c r="WC23" s="18"/>
      <c r="WD23" s="18">
        <v>106.36</v>
      </c>
      <c r="WE23" s="18">
        <v>-0.96</v>
      </c>
      <c r="WF23" s="18">
        <v>2.4</v>
      </c>
      <c r="WG23" s="18">
        <v>2.9009999999999998</v>
      </c>
      <c r="WH23" s="18">
        <v>2.9009999999999998</v>
      </c>
      <c r="WI23" s="18">
        <v>-0.501</v>
      </c>
      <c r="WJ23" s="18">
        <v>2.2000000000000002</v>
      </c>
      <c r="WK23" s="18">
        <v>2.4</v>
      </c>
      <c r="WL23" s="18">
        <v>2.4</v>
      </c>
      <c r="WM23" s="18">
        <v>-0.2</v>
      </c>
      <c r="WN23" s="18"/>
      <c r="WO23" s="18"/>
      <c r="WP23" s="18"/>
      <c r="WQ23" s="18">
        <v>0</v>
      </c>
      <c r="WR23" s="18"/>
      <c r="WS23" s="18"/>
      <c r="WT23" s="18"/>
      <c r="WU23" s="18">
        <v>0</v>
      </c>
      <c r="WV23" s="18">
        <v>7.6</v>
      </c>
      <c r="WW23" s="18"/>
      <c r="WX23" s="18">
        <v>10.212999999999999</v>
      </c>
      <c r="WY23" s="18">
        <v>-2.613</v>
      </c>
      <c r="WZ23" s="18">
        <v>3.9</v>
      </c>
      <c r="XA23" s="18">
        <v>3.4</v>
      </c>
      <c r="XB23" s="18">
        <v>3.4</v>
      </c>
      <c r="XC23" s="18">
        <v>0.5</v>
      </c>
      <c r="XD23" s="18">
        <v>20</v>
      </c>
      <c r="XE23" s="18">
        <v>20</v>
      </c>
      <c r="XF23" s="18">
        <v>18.4466</v>
      </c>
      <c r="XG23" s="18">
        <v>1.5533999999999999</v>
      </c>
      <c r="XH23" s="18">
        <v>9.1999999999999993</v>
      </c>
      <c r="XI23" s="18">
        <v>10.8</v>
      </c>
      <c r="XJ23" s="18">
        <v>10.8</v>
      </c>
      <c r="XK23" s="18">
        <v>-1.6</v>
      </c>
      <c r="XL23" s="18">
        <v>28.2</v>
      </c>
      <c r="XM23" s="18">
        <v>31</v>
      </c>
      <c r="XN23" s="18">
        <v>29</v>
      </c>
      <c r="XO23" s="18">
        <v>-0.8</v>
      </c>
      <c r="XP23" s="18">
        <v>35.1</v>
      </c>
      <c r="XQ23" s="18">
        <v>31</v>
      </c>
      <c r="XR23" s="18">
        <v>29</v>
      </c>
      <c r="XS23" s="18">
        <v>6.1</v>
      </c>
      <c r="XT23" s="18">
        <v>15.2</v>
      </c>
      <c r="XU23" s="18">
        <v>14</v>
      </c>
      <c r="XV23" s="18">
        <v>14</v>
      </c>
      <c r="XW23" s="18">
        <v>1.2</v>
      </c>
      <c r="XX23" s="18">
        <v>18.3</v>
      </c>
      <c r="XY23" s="18">
        <v>19</v>
      </c>
      <c r="XZ23" s="18">
        <v>19</v>
      </c>
      <c r="YA23" s="18">
        <v>-0.7</v>
      </c>
      <c r="YB23" s="18">
        <v>9</v>
      </c>
      <c r="YC23" s="18">
        <v>8.44</v>
      </c>
      <c r="YD23" s="18">
        <v>8.44</v>
      </c>
      <c r="YE23" s="18">
        <v>0.56000000000000005</v>
      </c>
      <c r="YF23" s="18">
        <v>11.1</v>
      </c>
      <c r="YG23" s="18">
        <v>11</v>
      </c>
      <c r="YH23" s="18">
        <v>11</v>
      </c>
      <c r="YI23" s="18">
        <v>0.1</v>
      </c>
    </row>
    <row r="24" spans="1:659" ht="24" customHeight="1" x14ac:dyDescent="0.3">
      <c r="A24" s="1"/>
      <c r="B24" s="19" t="s">
        <v>60</v>
      </c>
      <c r="C24" s="19" t="s">
        <v>802</v>
      </c>
      <c r="D24" s="20">
        <v>206.6</v>
      </c>
      <c r="E24" s="20">
        <v>203.20388</v>
      </c>
      <c r="F24" s="20">
        <v>203.20388</v>
      </c>
      <c r="G24" s="20">
        <v>3.3961199999999998</v>
      </c>
      <c r="H24" s="20">
        <v>601.1</v>
      </c>
      <c r="I24" s="20">
        <v>599.97</v>
      </c>
      <c r="J24" s="20">
        <v>599.97</v>
      </c>
      <c r="K24" s="20">
        <v>1.1299999999999999</v>
      </c>
      <c r="L24" s="20">
        <v>205.5</v>
      </c>
      <c r="M24" s="20">
        <v>195.18090000000001</v>
      </c>
      <c r="N24" s="20">
        <v>195.18090000000001</v>
      </c>
      <c r="O24" s="20">
        <v>10.319100000000001</v>
      </c>
      <c r="P24" s="20"/>
      <c r="Q24" s="20"/>
      <c r="R24" s="20"/>
      <c r="S24" s="20">
        <v>0</v>
      </c>
      <c r="T24" s="20"/>
      <c r="U24" s="20"/>
      <c r="V24" s="20"/>
      <c r="W24" s="20">
        <v>0</v>
      </c>
      <c r="X24" s="20">
        <v>92.2</v>
      </c>
      <c r="Y24" s="20">
        <v>91.778639999999996</v>
      </c>
      <c r="Z24" s="20">
        <v>91.778639999999996</v>
      </c>
      <c r="AA24" s="20">
        <v>0.42136000000000001</v>
      </c>
      <c r="AB24" s="20">
        <v>205.2</v>
      </c>
      <c r="AC24" s="20">
        <v>214.51464000000001</v>
      </c>
      <c r="AD24" s="20">
        <v>214.51402999999999</v>
      </c>
      <c r="AE24" s="20">
        <v>-9.3140300000000007</v>
      </c>
      <c r="AF24" s="20"/>
      <c r="AG24" s="20"/>
      <c r="AH24" s="20"/>
      <c r="AI24" s="20">
        <v>0</v>
      </c>
      <c r="AJ24" s="20"/>
      <c r="AK24" s="20"/>
      <c r="AL24" s="20"/>
      <c r="AM24" s="20">
        <v>0</v>
      </c>
      <c r="AN24" s="20">
        <v>141.5</v>
      </c>
      <c r="AO24" s="20">
        <v>174.19741999999999</v>
      </c>
      <c r="AP24" s="20">
        <v>179.35595000000001</v>
      </c>
      <c r="AQ24" s="20">
        <v>-37.85595</v>
      </c>
      <c r="AR24" s="20">
        <v>141.30000000000001</v>
      </c>
      <c r="AS24" s="20">
        <v>174.19741999999999</v>
      </c>
      <c r="AT24" s="20">
        <v>179.35595000000001</v>
      </c>
      <c r="AU24" s="20">
        <v>-38.055950000000003</v>
      </c>
      <c r="AV24" s="20">
        <v>140.9</v>
      </c>
      <c r="AW24" s="20">
        <v>174.19741999999999</v>
      </c>
      <c r="AX24" s="20">
        <v>179.35595000000001</v>
      </c>
      <c r="AY24" s="20">
        <v>-38.455950000000001</v>
      </c>
      <c r="AZ24" s="20">
        <v>235.3</v>
      </c>
      <c r="BA24" s="20">
        <v>262.08080000000001</v>
      </c>
      <c r="BB24" s="20">
        <v>269.84183999999999</v>
      </c>
      <c r="BC24" s="20">
        <v>-34.541840000000001</v>
      </c>
      <c r="BD24" s="20"/>
      <c r="BE24" s="20"/>
      <c r="BF24" s="20"/>
      <c r="BG24" s="20">
        <v>0</v>
      </c>
      <c r="BH24" s="20"/>
      <c r="BI24" s="20"/>
      <c r="BJ24" s="20"/>
      <c r="BK24" s="20">
        <v>0</v>
      </c>
      <c r="BL24" s="20">
        <v>149.5</v>
      </c>
      <c r="BM24" s="20">
        <v>139.32990000000001</v>
      </c>
      <c r="BN24" s="20">
        <v>139.33098000000001</v>
      </c>
      <c r="BO24" s="20">
        <v>10.16902</v>
      </c>
      <c r="BP24" s="20">
        <v>5.7</v>
      </c>
      <c r="BQ24" s="20">
        <v>5.4625000000000004</v>
      </c>
      <c r="BR24" s="20">
        <v>5.4625000000000004</v>
      </c>
      <c r="BS24" s="20">
        <v>0.23749999999999999</v>
      </c>
      <c r="BT24" s="20"/>
      <c r="BU24" s="20"/>
      <c r="BV24" s="20"/>
      <c r="BW24" s="20">
        <v>0</v>
      </c>
      <c r="BX24" s="20"/>
      <c r="BY24" s="20"/>
      <c r="BZ24" s="20"/>
      <c r="CA24" s="20">
        <v>0</v>
      </c>
      <c r="CB24" s="20"/>
      <c r="CC24" s="20"/>
      <c r="CD24" s="20"/>
      <c r="CE24" s="20">
        <v>0</v>
      </c>
      <c r="CF24" s="20"/>
      <c r="CG24" s="20"/>
      <c r="CH24" s="20"/>
      <c r="CI24" s="20">
        <v>0</v>
      </c>
      <c r="CJ24" s="20">
        <v>171.4</v>
      </c>
      <c r="CK24" s="20">
        <v>163.90777</v>
      </c>
      <c r="CL24" s="20">
        <v>163.90777</v>
      </c>
      <c r="CM24" s="20">
        <v>7.4922300000000002</v>
      </c>
      <c r="CN24" s="20">
        <v>8.1</v>
      </c>
      <c r="CO24" s="20">
        <v>6.3753599999999997</v>
      </c>
      <c r="CP24" s="20">
        <v>5.1333399999999996</v>
      </c>
      <c r="CQ24" s="20">
        <v>2.9666600000000001</v>
      </c>
      <c r="CR24" s="20">
        <v>5.8</v>
      </c>
      <c r="CS24" s="20">
        <v>3.4995099999999999</v>
      </c>
      <c r="CT24" s="20">
        <v>2.8177599999999998</v>
      </c>
      <c r="CU24" s="20">
        <v>2.98224</v>
      </c>
      <c r="CV24" s="20"/>
      <c r="CW24" s="20"/>
      <c r="CX24" s="20"/>
      <c r="CY24" s="20">
        <v>0</v>
      </c>
      <c r="CZ24" s="20">
        <v>6.8</v>
      </c>
      <c r="DA24" s="20">
        <v>6.8787000000000003</v>
      </c>
      <c r="DB24" s="20">
        <v>6.8787000000000003</v>
      </c>
      <c r="DC24" s="20">
        <v>-7.8700000000000006E-2</v>
      </c>
      <c r="DD24" s="20">
        <v>12.7</v>
      </c>
      <c r="DE24" s="20">
        <v>14.919420000000001</v>
      </c>
      <c r="DF24" s="20">
        <v>14.919420000000001</v>
      </c>
      <c r="DG24" s="20">
        <v>-2.2194199999999999</v>
      </c>
      <c r="DH24" s="20">
        <v>61.7</v>
      </c>
      <c r="DI24" s="20">
        <v>60</v>
      </c>
      <c r="DJ24" s="20">
        <v>39.906170000000003</v>
      </c>
      <c r="DK24" s="20">
        <v>21.79383</v>
      </c>
      <c r="DL24" s="20"/>
      <c r="DM24" s="20"/>
      <c r="DN24" s="20"/>
      <c r="DO24" s="20">
        <v>0</v>
      </c>
      <c r="DP24" s="20"/>
      <c r="DQ24" s="20"/>
      <c r="DR24" s="20"/>
      <c r="DS24" s="20">
        <v>0</v>
      </c>
      <c r="DT24" s="20"/>
      <c r="DU24" s="20"/>
      <c r="DV24" s="20"/>
      <c r="DW24" s="20">
        <v>0</v>
      </c>
      <c r="DX24" s="20"/>
      <c r="DY24" s="20"/>
      <c r="DZ24" s="20"/>
      <c r="EA24" s="20">
        <v>0</v>
      </c>
      <c r="EB24" s="20">
        <v>110.7</v>
      </c>
      <c r="EC24" s="20">
        <v>112.35728</v>
      </c>
      <c r="ED24" s="20">
        <v>112.35728</v>
      </c>
      <c r="EE24" s="20">
        <v>-1.6572800000000001</v>
      </c>
      <c r="EF24" s="20">
        <v>101.7</v>
      </c>
      <c r="EG24" s="20">
        <v>20.618559999999999</v>
      </c>
      <c r="EH24" s="20">
        <v>67.380009999999999</v>
      </c>
      <c r="EI24" s="20">
        <v>34.319989999999997</v>
      </c>
      <c r="EJ24" s="20"/>
      <c r="EK24" s="20"/>
      <c r="EL24" s="20"/>
      <c r="EM24" s="20">
        <v>0</v>
      </c>
      <c r="EN24" s="20"/>
      <c r="EO24" s="20"/>
      <c r="EP24" s="20"/>
      <c r="EQ24" s="20">
        <v>0</v>
      </c>
      <c r="ER24" s="20"/>
      <c r="ES24" s="20"/>
      <c r="ET24" s="20"/>
      <c r="EU24" s="20">
        <v>0</v>
      </c>
      <c r="EV24" s="20">
        <v>6.4</v>
      </c>
      <c r="EW24" s="20">
        <v>6.39</v>
      </c>
      <c r="EX24" s="20">
        <v>6.39</v>
      </c>
      <c r="EY24" s="20">
        <v>0.01</v>
      </c>
      <c r="EZ24" s="20">
        <v>149.19999999999999</v>
      </c>
      <c r="FA24" s="20">
        <v>144.32990000000001</v>
      </c>
      <c r="FB24" s="20">
        <v>218.9297</v>
      </c>
      <c r="FC24" s="20">
        <v>-69.729699999999994</v>
      </c>
      <c r="FD24" s="20">
        <v>42.5</v>
      </c>
      <c r="FE24" s="20">
        <v>50.0486</v>
      </c>
      <c r="FF24" s="20">
        <v>53.050379999999997</v>
      </c>
      <c r="FG24" s="20">
        <v>-10.550380000000001</v>
      </c>
      <c r="FH24" s="20">
        <v>72.400000000000006</v>
      </c>
      <c r="FI24" s="20">
        <v>121.84305000000001</v>
      </c>
      <c r="FJ24" s="20">
        <v>151.21556000000001</v>
      </c>
      <c r="FK24" s="20">
        <v>-78.815560000000005</v>
      </c>
      <c r="FL24" s="20">
        <v>29.6</v>
      </c>
      <c r="FM24" s="20">
        <v>28.017790000000002</v>
      </c>
      <c r="FN24" s="20">
        <v>26.417369999999998</v>
      </c>
      <c r="FO24" s="20">
        <v>3.1826300000000001</v>
      </c>
      <c r="FP24" s="20">
        <v>18.2</v>
      </c>
      <c r="FQ24" s="20">
        <v>18.088999999999999</v>
      </c>
      <c r="FR24" s="20">
        <v>18.088999999999999</v>
      </c>
      <c r="FS24" s="20">
        <v>0.111</v>
      </c>
      <c r="FT24" s="20">
        <v>17.899999999999999</v>
      </c>
      <c r="FU24" s="20">
        <v>17.961169999999999</v>
      </c>
      <c r="FV24" s="20">
        <v>17.96116</v>
      </c>
      <c r="FW24" s="20">
        <v>-6.1159999999999999E-2</v>
      </c>
      <c r="FX24" s="20">
        <v>91.8</v>
      </c>
      <c r="FY24" s="20">
        <v>87.68835</v>
      </c>
      <c r="FZ24" s="20">
        <v>87.68835</v>
      </c>
      <c r="GA24" s="20">
        <v>4.11165</v>
      </c>
      <c r="GB24" s="20"/>
      <c r="GC24" s="20"/>
      <c r="GD24" s="20"/>
      <c r="GE24" s="20">
        <v>0</v>
      </c>
      <c r="GF24" s="20">
        <v>184</v>
      </c>
      <c r="GG24" s="20">
        <v>184.53556</v>
      </c>
      <c r="GH24" s="20">
        <v>50</v>
      </c>
      <c r="GI24" s="20">
        <v>134</v>
      </c>
      <c r="GJ24" s="20">
        <v>90.7</v>
      </c>
      <c r="GK24" s="20">
        <v>92.54486</v>
      </c>
      <c r="GL24" s="20"/>
      <c r="GM24" s="20">
        <v>90.7</v>
      </c>
      <c r="GN24" s="20">
        <v>108.3</v>
      </c>
      <c r="GO24" s="20">
        <v>110.37475999999999</v>
      </c>
      <c r="GP24" s="20">
        <v>110.37475999999999</v>
      </c>
      <c r="GQ24" s="20">
        <v>-2.0747599999999999</v>
      </c>
      <c r="GR24" s="20">
        <v>7.5</v>
      </c>
      <c r="GS24" s="20">
        <v>7.7468599999999999</v>
      </c>
      <c r="GT24" s="20">
        <v>7.7468599999999999</v>
      </c>
      <c r="GU24" s="20">
        <v>-0.24686</v>
      </c>
      <c r="GV24" s="20">
        <v>8.5</v>
      </c>
      <c r="GW24" s="20">
        <v>8.1271900000000006</v>
      </c>
      <c r="GX24" s="20">
        <v>8.1271900000000006</v>
      </c>
      <c r="GY24" s="20">
        <v>0.37280999999999997</v>
      </c>
      <c r="GZ24" s="20">
        <v>30.5</v>
      </c>
      <c r="HA24" s="20">
        <v>35.371740000000003</v>
      </c>
      <c r="HB24" s="20"/>
      <c r="HC24" s="20">
        <v>30.5</v>
      </c>
      <c r="HD24" s="20">
        <v>39.1</v>
      </c>
      <c r="HE24" s="20">
        <v>44.060189999999999</v>
      </c>
      <c r="HF24" s="20">
        <v>44.060189999999999</v>
      </c>
      <c r="HG24" s="20">
        <v>-4.9601899999999999</v>
      </c>
      <c r="HH24" s="20">
        <v>1.9</v>
      </c>
      <c r="HI24" s="20">
        <v>1.97359</v>
      </c>
      <c r="HJ24" s="20">
        <v>1.97359</v>
      </c>
      <c r="HK24" s="20">
        <v>-7.3590000000000003E-2</v>
      </c>
      <c r="HL24" s="20">
        <v>15.2</v>
      </c>
      <c r="HM24" s="20">
        <v>14.997669999999999</v>
      </c>
      <c r="HN24" s="20">
        <v>14.997669999999999</v>
      </c>
      <c r="HO24" s="20">
        <v>0.20233000000000001</v>
      </c>
      <c r="HP24" s="20">
        <v>91.6</v>
      </c>
      <c r="HQ24" s="20">
        <v>91.526750000000007</v>
      </c>
      <c r="HR24" s="20">
        <v>98.820170000000005</v>
      </c>
      <c r="HS24" s="20">
        <v>-7.2201700000000004</v>
      </c>
      <c r="HT24" s="20"/>
      <c r="HU24" s="20"/>
      <c r="HV24" s="20"/>
      <c r="HW24" s="20">
        <v>0</v>
      </c>
      <c r="HX24" s="20"/>
      <c r="HY24" s="20"/>
      <c r="HZ24" s="20"/>
      <c r="IA24" s="20">
        <v>0</v>
      </c>
      <c r="IB24" s="20">
        <v>23.3</v>
      </c>
      <c r="IC24" s="20">
        <v>16.490729999999999</v>
      </c>
      <c r="ID24" s="20">
        <v>62.56671</v>
      </c>
      <c r="IE24" s="20">
        <v>-39.266710000000003</v>
      </c>
      <c r="IF24" s="20"/>
      <c r="IG24" s="20"/>
      <c r="IH24" s="20"/>
      <c r="II24" s="20">
        <v>0</v>
      </c>
      <c r="IJ24" s="20"/>
      <c r="IK24" s="20"/>
      <c r="IL24" s="20"/>
      <c r="IM24" s="20">
        <v>0</v>
      </c>
      <c r="IN24" s="20">
        <v>45.3</v>
      </c>
      <c r="IO24" s="20">
        <v>45.221359999999997</v>
      </c>
      <c r="IP24" s="20"/>
      <c r="IQ24" s="20">
        <v>45.3</v>
      </c>
      <c r="IR24" s="20"/>
      <c r="IS24" s="20"/>
      <c r="IT24" s="20"/>
      <c r="IU24" s="20">
        <v>0</v>
      </c>
      <c r="IV24" s="20"/>
      <c r="IW24" s="20"/>
      <c r="IX24" s="20"/>
      <c r="IY24" s="20">
        <v>0</v>
      </c>
      <c r="IZ24" s="20"/>
      <c r="JA24" s="20"/>
      <c r="JB24" s="20"/>
      <c r="JC24" s="20">
        <v>0</v>
      </c>
      <c r="JD24" s="20">
        <v>102.3</v>
      </c>
      <c r="JE24" s="20">
        <v>102</v>
      </c>
      <c r="JF24" s="20">
        <v>132.70939999999999</v>
      </c>
      <c r="JG24" s="20">
        <v>-30.409400000000002</v>
      </c>
      <c r="JH24" s="20"/>
      <c r="JI24" s="20"/>
      <c r="JJ24" s="20"/>
      <c r="JK24" s="20">
        <v>0</v>
      </c>
      <c r="JL24" s="20">
        <v>170.8</v>
      </c>
      <c r="JM24" s="20">
        <v>186.21592999999999</v>
      </c>
      <c r="JN24" s="20">
        <v>186.21592999999999</v>
      </c>
      <c r="JO24" s="20">
        <v>-15.415929999999999</v>
      </c>
      <c r="JP24" s="20">
        <v>200</v>
      </c>
      <c r="JQ24" s="20">
        <v>186.21592999999999</v>
      </c>
      <c r="JR24" s="20">
        <v>186.21592999999999</v>
      </c>
      <c r="JS24" s="20">
        <v>13.78407</v>
      </c>
      <c r="JT24" s="20">
        <v>180.4</v>
      </c>
      <c r="JU24" s="20">
        <v>186.77513999999999</v>
      </c>
      <c r="JV24" s="20">
        <v>186.77512999999999</v>
      </c>
      <c r="JW24" s="20">
        <v>-6.3751300000000004</v>
      </c>
      <c r="JX24" s="20"/>
      <c r="JY24" s="20"/>
      <c r="JZ24" s="20"/>
      <c r="KA24" s="20">
        <v>0</v>
      </c>
      <c r="KB24" s="20"/>
      <c r="KC24" s="20"/>
      <c r="KD24" s="20"/>
      <c r="KE24" s="20">
        <v>0</v>
      </c>
      <c r="KF24" s="20"/>
      <c r="KG24" s="20"/>
      <c r="KH24" s="20"/>
      <c r="KI24" s="20">
        <v>0</v>
      </c>
      <c r="KJ24" s="20"/>
      <c r="KK24" s="20"/>
      <c r="KL24" s="20"/>
      <c r="KM24" s="20">
        <v>0</v>
      </c>
      <c r="KN24" s="20"/>
      <c r="KO24" s="20"/>
      <c r="KP24" s="20"/>
      <c r="KQ24" s="20">
        <v>0</v>
      </c>
      <c r="KR24" s="20">
        <v>0</v>
      </c>
      <c r="KS24" s="20"/>
      <c r="KT24" s="20"/>
      <c r="KU24" s="20">
        <v>0</v>
      </c>
      <c r="KV24" s="20"/>
      <c r="KW24" s="20"/>
      <c r="KX24" s="20"/>
      <c r="KY24" s="20">
        <v>0</v>
      </c>
      <c r="KZ24" s="20"/>
      <c r="LA24" s="20"/>
      <c r="LB24" s="20"/>
      <c r="LC24" s="20">
        <v>0</v>
      </c>
      <c r="LD24" s="20">
        <v>4.0999999999999996</v>
      </c>
      <c r="LE24" s="20">
        <v>3.7524000000000002</v>
      </c>
      <c r="LF24" s="20">
        <v>3.7524000000000002</v>
      </c>
      <c r="LG24" s="20">
        <v>0.34760000000000002</v>
      </c>
      <c r="LH24" s="20">
        <v>72.400000000000006</v>
      </c>
      <c r="LI24" s="20">
        <v>20.618559999999999</v>
      </c>
      <c r="LJ24" s="20">
        <v>143.60980000000001</v>
      </c>
      <c r="LK24" s="20">
        <v>-71.209800000000001</v>
      </c>
      <c r="LL24" s="20">
        <v>90.1</v>
      </c>
      <c r="LM24" s="20">
        <v>76.263339999999999</v>
      </c>
      <c r="LN24" s="20">
        <v>89.093109999999996</v>
      </c>
      <c r="LO24" s="20">
        <v>1.0068900000000001</v>
      </c>
      <c r="LP24" s="20">
        <v>67.2</v>
      </c>
      <c r="LQ24" s="20">
        <v>67.133979999999994</v>
      </c>
      <c r="LR24" s="20">
        <v>67.133979999999994</v>
      </c>
      <c r="LS24" s="20">
        <v>6.6019999999999995E-2</v>
      </c>
      <c r="LT24" s="20">
        <v>47.5</v>
      </c>
      <c r="LU24" s="20">
        <v>48.413229999999999</v>
      </c>
      <c r="LV24" s="20">
        <v>48.413229999999999</v>
      </c>
      <c r="LW24" s="20">
        <v>-0.91322999999999999</v>
      </c>
      <c r="LX24" s="20"/>
      <c r="LY24" s="20"/>
      <c r="LZ24" s="20"/>
      <c r="MA24" s="20">
        <v>0</v>
      </c>
      <c r="MB24" s="20"/>
      <c r="MC24" s="20"/>
      <c r="MD24" s="20"/>
      <c r="ME24" s="20">
        <v>0</v>
      </c>
      <c r="MF24" s="20"/>
      <c r="MG24" s="20"/>
      <c r="MH24" s="20"/>
      <c r="MI24" s="20">
        <v>0</v>
      </c>
      <c r="MJ24" s="20"/>
      <c r="MK24" s="20"/>
      <c r="ML24" s="20"/>
      <c r="MM24" s="20">
        <v>0</v>
      </c>
      <c r="MN24" s="20">
        <v>146.9</v>
      </c>
      <c r="MO24" s="20">
        <v>151.08876000000001</v>
      </c>
      <c r="MP24" s="20">
        <v>151.08875</v>
      </c>
      <c r="MQ24" s="20">
        <v>-4.1887499999999998</v>
      </c>
      <c r="MR24" s="20">
        <v>148</v>
      </c>
      <c r="MS24" s="20">
        <v>151.08876000000001</v>
      </c>
      <c r="MT24" s="20">
        <v>151.08875</v>
      </c>
      <c r="MU24" s="20">
        <v>-3.0887500000000001</v>
      </c>
      <c r="MV24" s="20">
        <v>149.6</v>
      </c>
      <c r="MW24" s="20">
        <v>151.54248000000001</v>
      </c>
      <c r="MX24" s="20">
        <v>151.54247000000001</v>
      </c>
      <c r="MY24" s="20">
        <v>-1.9424699999999999</v>
      </c>
      <c r="MZ24" s="20"/>
      <c r="NA24" s="20"/>
      <c r="NB24" s="20"/>
      <c r="NC24" s="20">
        <v>0</v>
      </c>
      <c r="ND24" s="20"/>
      <c r="NE24" s="20"/>
      <c r="NF24" s="20"/>
      <c r="NG24" s="20">
        <v>0</v>
      </c>
      <c r="NH24" s="20"/>
      <c r="NI24" s="20"/>
      <c r="NJ24" s="20"/>
      <c r="NK24" s="20">
        <v>0</v>
      </c>
      <c r="NL24" s="20"/>
      <c r="NM24" s="20"/>
      <c r="NN24" s="20"/>
      <c r="NO24" s="20">
        <v>0</v>
      </c>
      <c r="NP24" s="20"/>
      <c r="NQ24" s="20"/>
      <c r="NR24" s="20"/>
      <c r="NS24" s="20">
        <v>0</v>
      </c>
      <c r="NT24" s="20">
        <v>215.1</v>
      </c>
      <c r="NU24" s="20">
        <v>206.29038</v>
      </c>
      <c r="NV24" s="20">
        <v>206.29037</v>
      </c>
      <c r="NW24" s="20">
        <v>8.8096300000000003</v>
      </c>
      <c r="NX24" s="20">
        <v>102.6</v>
      </c>
      <c r="NY24" s="20">
        <v>103.45493</v>
      </c>
      <c r="NZ24" s="20">
        <v>103.45493</v>
      </c>
      <c r="OA24" s="20">
        <v>-0.85492999999999997</v>
      </c>
      <c r="OB24" s="20">
        <v>0.5</v>
      </c>
      <c r="OC24" s="20"/>
      <c r="OD24" s="20">
        <v>0.109</v>
      </c>
      <c r="OE24" s="20">
        <v>0.39100000000000001</v>
      </c>
      <c r="OF24" s="20">
        <v>74.900000000000006</v>
      </c>
      <c r="OG24" s="20">
        <v>84</v>
      </c>
      <c r="OH24" s="20">
        <v>69.194000000000003</v>
      </c>
      <c r="OI24" s="20">
        <v>5.7060000000000004</v>
      </c>
      <c r="OJ24" s="20">
        <v>80.8</v>
      </c>
      <c r="OK24" s="20"/>
      <c r="OL24" s="20">
        <v>79.811000000000007</v>
      </c>
      <c r="OM24" s="20">
        <v>0.98899999999999999</v>
      </c>
      <c r="ON24" s="20">
        <v>0.3</v>
      </c>
      <c r="OO24" s="20">
        <v>1.724</v>
      </c>
      <c r="OP24" s="20">
        <v>1.724</v>
      </c>
      <c r="OQ24" s="20">
        <v>-1.4239999999999999</v>
      </c>
      <c r="OR24" s="20">
        <v>0.2</v>
      </c>
      <c r="OS24" s="20"/>
      <c r="OT24" s="20">
        <v>0.1</v>
      </c>
      <c r="OU24" s="20">
        <v>0.1</v>
      </c>
      <c r="OV24" s="20">
        <v>20</v>
      </c>
      <c r="OW24" s="20">
        <v>20</v>
      </c>
      <c r="OX24" s="20">
        <v>17.475729999999999</v>
      </c>
      <c r="OY24" s="20">
        <v>2.52427</v>
      </c>
      <c r="OZ24" s="20">
        <v>9</v>
      </c>
      <c r="PA24" s="20">
        <v>17.039870000000001</v>
      </c>
      <c r="PB24" s="20">
        <v>17.039940000000001</v>
      </c>
      <c r="PC24" s="20">
        <v>-8.0399399999999996</v>
      </c>
      <c r="PD24" s="20">
        <v>10</v>
      </c>
      <c r="PE24" s="20">
        <v>9.9830000000000005</v>
      </c>
      <c r="PF24" s="20">
        <v>9.9830000000000005</v>
      </c>
      <c r="PG24" s="20">
        <v>1.7000000000000001E-2</v>
      </c>
      <c r="PH24" s="20"/>
      <c r="PI24" s="20"/>
      <c r="PJ24" s="20"/>
      <c r="PK24" s="20">
        <v>0</v>
      </c>
      <c r="PL24" s="20">
        <v>208.3</v>
      </c>
      <c r="PM24" s="20"/>
      <c r="PN24" s="20">
        <v>199</v>
      </c>
      <c r="PO24" s="20">
        <v>9.3000000000000007</v>
      </c>
      <c r="PP24" s="20">
        <v>0.7</v>
      </c>
      <c r="PQ24" s="20">
        <v>1</v>
      </c>
      <c r="PR24" s="20">
        <v>1</v>
      </c>
      <c r="PS24" s="20">
        <v>-0.3</v>
      </c>
      <c r="PT24" s="20">
        <v>2.6</v>
      </c>
      <c r="PU24" s="20"/>
      <c r="PV24" s="20"/>
      <c r="PW24" s="20">
        <v>2.6</v>
      </c>
      <c r="PX24" s="20">
        <v>3.3</v>
      </c>
      <c r="PY24" s="20">
        <v>3.3</v>
      </c>
      <c r="PZ24" s="20">
        <v>3.3</v>
      </c>
      <c r="QA24" s="20">
        <v>0</v>
      </c>
      <c r="QB24" s="20">
        <v>20.5</v>
      </c>
      <c r="QC24" s="20">
        <v>20.254370000000002</v>
      </c>
      <c r="QD24" s="20">
        <v>20.254290000000001</v>
      </c>
      <c r="QE24" s="20">
        <v>0.24571000000000001</v>
      </c>
      <c r="QF24" s="20">
        <v>20</v>
      </c>
      <c r="QG24" s="20">
        <v>19.417480000000001</v>
      </c>
      <c r="QH24" s="20">
        <v>19.417480000000001</v>
      </c>
      <c r="QI24" s="20">
        <v>0.58252000000000004</v>
      </c>
      <c r="QJ24" s="20">
        <v>18.600000000000001</v>
      </c>
      <c r="QK24" s="20">
        <v>17.475729999999999</v>
      </c>
      <c r="QL24" s="20">
        <v>17.475729999999999</v>
      </c>
      <c r="QM24" s="20">
        <v>1.1242700000000001</v>
      </c>
      <c r="QN24" s="20">
        <v>3.4</v>
      </c>
      <c r="QO24" s="20">
        <v>3.5</v>
      </c>
      <c r="QP24" s="20">
        <v>3.5</v>
      </c>
      <c r="QQ24" s="20">
        <v>-0.1</v>
      </c>
      <c r="QR24" s="20">
        <v>18.5</v>
      </c>
      <c r="QS24" s="20">
        <v>17.961169999999999</v>
      </c>
      <c r="QT24" s="20">
        <v>17.96116</v>
      </c>
      <c r="QU24" s="20">
        <v>0.53883999999999999</v>
      </c>
      <c r="QV24" s="20">
        <v>15.4</v>
      </c>
      <c r="QW24" s="20"/>
      <c r="QX24" s="20">
        <v>15.593</v>
      </c>
      <c r="QY24" s="20">
        <v>-0.193</v>
      </c>
      <c r="QZ24" s="20">
        <v>19.2</v>
      </c>
      <c r="RA24" s="20"/>
      <c r="RB24" s="20">
        <v>18.774000000000001</v>
      </c>
      <c r="RC24" s="20">
        <v>0.42599999999999999</v>
      </c>
      <c r="RD24" s="20">
        <v>17.100000000000001</v>
      </c>
      <c r="RE24" s="20">
        <v>14.27</v>
      </c>
      <c r="RF24" s="20">
        <v>14.27</v>
      </c>
      <c r="RG24" s="20">
        <v>2.83</v>
      </c>
      <c r="RH24" s="20">
        <v>63.6</v>
      </c>
      <c r="RI24" s="20">
        <v>37.869999999999997</v>
      </c>
      <c r="RJ24" s="20">
        <v>37.869999999999997</v>
      </c>
      <c r="RK24" s="20">
        <v>25.73</v>
      </c>
      <c r="RL24" s="20">
        <v>19.5</v>
      </c>
      <c r="RM24" s="20"/>
      <c r="RN24" s="20">
        <v>18.797999999999998</v>
      </c>
      <c r="RO24" s="20">
        <v>0.70199999999999996</v>
      </c>
      <c r="RP24" s="20">
        <v>3.4</v>
      </c>
      <c r="RQ24" s="20">
        <v>3.4590000000000001</v>
      </c>
      <c r="RR24" s="20">
        <v>3.4590000000000001</v>
      </c>
      <c r="RS24" s="20">
        <v>-5.8999999999999997E-2</v>
      </c>
      <c r="RT24" s="20">
        <v>5.7</v>
      </c>
      <c r="RU24" s="20">
        <v>3.8144300000000002</v>
      </c>
      <c r="RV24" s="20">
        <v>14.47217</v>
      </c>
      <c r="RW24" s="20">
        <v>-8.7721699999999991</v>
      </c>
      <c r="RX24" s="20">
        <v>2.2000000000000002</v>
      </c>
      <c r="RY24" s="20"/>
      <c r="RZ24" s="20"/>
      <c r="SA24" s="20">
        <v>2.2000000000000002</v>
      </c>
      <c r="SB24" s="20">
        <v>0</v>
      </c>
      <c r="SC24" s="20"/>
      <c r="SD24" s="20">
        <v>0.4</v>
      </c>
      <c r="SE24" s="20">
        <v>-0.4</v>
      </c>
      <c r="SF24" s="20">
        <v>9.6999999999999993</v>
      </c>
      <c r="SG24" s="20">
        <v>10</v>
      </c>
      <c r="SH24" s="20">
        <v>8.9</v>
      </c>
      <c r="SI24" s="20">
        <v>0.8</v>
      </c>
      <c r="SJ24" s="20">
        <v>6.8</v>
      </c>
      <c r="SK24" s="20">
        <v>8.1999999999999993</v>
      </c>
      <c r="SL24" s="20">
        <v>8.1999999999999993</v>
      </c>
      <c r="SM24" s="20">
        <v>-1.4</v>
      </c>
      <c r="SN24" s="20">
        <v>11.7</v>
      </c>
      <c r="SO24" s="20">
        <v>13</v>
      </c>
      <c r="SP24" s="20">
        <v>15.53398</v>
      </c>
      <c r="SQ24" s="20">
        <v>-3.8339799999999999</v>
      </c>
      <c r="SR24" s="20">
        <v>16.600000000000001</v>
      </c>
      <c r="SS24" s="20">
        <v>17</v>
      </c>
      <c r="ST24" s="20">
        <v>19.417470000000002</v>
      </c>
      <c r="SU24" s="20">
        <v>-2.8174700000000001</v>
      </c>
      <c r="SV24" s="20">
        <v>10</v>
      </c>
      <c r="SW24" s="20">
        <v>9.5</v>
      </c>
      <c r="SX24" s="20">
        <v>9.5</v>
      </c>
      <c r="SY24" s="20">
        <v>0.5</v>
      </c>
      <c r="SZ24" s="20">
        <v>24.4</v>
      </c>
      <c r="TA24" s="20">
        <v>18.106000000000002</v>
      </c>
      <c r="TB24" s="20">
        <v>18.106000000000002</v>
      </c>
      <c r="TC24" s="20">
        <v>6.2939999999999996</v>
      </c>
      <c r="TD24" s="20">
        <v>55.5</v>
      </c>
      <c r="TE24" s="20">
        <v>43.1</v>
      </c>
      <c r="TF24" s="20">
        <v>26.370999999999999</v>
      </c>
      <c r="TG24" s="20">
        <v>29.129000000000001</v>
      </c>
      <c r="TH24" s="20">
        <v>37.4</v>
      </c>
      <c r="TI24" s="20"/>
      <c r="TJ24" s="20">
        <v>38.058</v>
      </c>
      <c r="TK24" s="20">
        <v>-0.65800000000000003</v>
      </c>
      <c r="TL24" s="20">
        <v>50.3</v>
      </c>
      <c r="TM24" s="20">
        <v>35.4</v>
      </c>
      <c r="TN24" s="20">
        <v>25.914999999999999</v>
      </c>
      <c r="TO24" s="20">
        <v>24.385000000000002</v>
      </c>
      <c r="TP24" s="20">
        <v>0</v>
      </c>
      <c r="TQ24" s="20">
        <v>55.57</v>
      </c>
      <c r="TR24" s="20">
        <v>55.57</v>
      </c>
      <c r="TS24" s="20">
        <v>-55.57</v>
      </c>
      <c r="TT24" s="20">
        <v>2.4</v>
      </c>
      <c r="TU24" s="20">
        <v>2.9</v>
      </c>
      <c r="TV24" s="20">
        <v>1.038</v>
      </c>
      <c r="TW24" s="20">
        <v>1.3620000000000001</v>
      </c>
      <c r="TX24" s="20">
        <v>0</v>
      </c>
      <c r="TY24" s="20">
        <v>1.663</v>
      </c>
      <c r="TZ24" s="20">
        <v>1.663</v>
      </c>
      <c r="UA24" s="20">
        <v>-1.663</v>
      </c>
      <c r="UB24" s="20">
        <v>17.8</v>
      </c>
      <c r="UC24" s="20">
        <v>19</v>
      </c>
      <c r="UD24" s="20">
        <v>19.417480000000001</v>
      </c>
      <c r="UE24" s="20">
        <v>-1.61748</v>
      </c>
      <c r="UF24" s="20">
        <v>5</v>
      </c>
      <c r="UG24" s="20">
        <v>7</v>
      </c>
      <c r="UH24" s="20">
        <v>7</v>
      </c>
      <c r="UI24" s="20">
        <v>-2</v>
      </c>
      <c r="UJ24" s="20">
        <v>7.2</v>
      </c>
      <c r="UK24" s="20">
        <v>7.4</v>
      </c>
      <c r="UL24" s="20">
        <v>7.4</v>
      </c>
      <c r="UM24" s="20">
        <v>-0.2</v>
      </c>
      <c r="UN24" s="20">
        <v>20.399999999999999</v>
      </c>
      <c r="UO24" s="20">
        <v>20</v>
      </c>
      <c r="UP24" s="20">
        <v>19.417470000000002</v>
      </c>
      <c r="UQ24" s="20">
        <v>0.98253000000000001</v>
      </c>
      <c r="UR24" s="20">
        <v>20.399999999999999</v>
      </c>
      <c r="US24" s="20">
        <v>20</v>
      </c>
      <c r="UT24" s="20">
        <v>19.417470000000002</v>
      </c>
      <c r="UU24" s="20">
        <v>0.98253000000000001</v>
      </c>
      <c r="UV24" s="20">
        <v>20</v>
      </c>
      <c r="UW24" s="20">
        <v>20</v>
      </c>
      <c r="UX24" s="20">
        <v>19.417470000000002</v>
      </c>
      <c r="UY24" s="20">
        <v>0.58252999999999999</v>
      </c>
      <c r="UZ24" s="20">
        <v>0.6</v>
      </c>
      <c r="VA24" s="20">
        <v>1.4710000000000001</v>
      </c>
      <c r="VB24" s="20">
        <v>1.4710000000000001</v>
      </c>
      <c r="VC24" s="20">
        <v>-0.871</v>
      </c>
      <c r="VD24" s="20">
        <v>252.9</v>
      </c>
      <c r="VE24" s="20"/>
      <c r="VF24" s="20">
        <v>217.56100000000001</v>
      </c>
      <c r="VG24" s="20">
        <v>35.338999999999999</v>
      </c>
      <c r="VH24" s="20">
        <v>10.1</v>
      </c>
      <c r="VI24" s="20"/>
      <c r="VJ24" s="20">
        <v>11.012</v>
      </c>
      <c r="VK24" s="20">
        <v>-0.91200000000000003</v>
      </c>
      <c r="VL24" s="20">
        <v>148.5</v>
      </c>
      <c r="VM24" s="20"/>
      <c r="VN24" s="20">
        <v>144.48400000000001</v>
      </c>
      <c r="VO24" s="20">
        <v>4.016</v>
      </c>
      <c r="VP24" s="20"/>
      <c r="VQ24" s="20"/>
      <c r="VR24" s="20"/>
      <c r="VS24" s="20">
        <v>0</v>
      </c>
      <c r="VT24" s="20">
        <v>34.299999999999997</v>
      </c>
      <c r="VU24" s="20">
        <v>20.7</v>
      </c>
      <c r="VV24" s="20">
        <v>18.068999999999999</v>
      </c>
      <c r="VW24" s="20">
        <v>16.231000000000002</v>
      </c>
      <c r="VX24" s="20">
        <v>29.9</v>
      </c>
      <c r="VY24" s="20">
        <v>22.3</v>
      </c>
      <c r="VZ24" s="20">
        <v>19.100999999999999</v>
      </c>
      <c r="WA24" s="20">
        <v>10.798999999999999</v>
      </c>
      <c r="WB24" s="20">
        <v>107.6</v>
      </c>
      <c r="WC24" s="20"/>
      <c r="WD24" s="20">
        <v>109.943</v>
      </c>
      <c r="WE24" s="20">
        <v>-2.343</v>
      </c>
      <c r="WF24" s="20">
        <v>2.4</v>
      </c>
      <c r="WG24" s="20">
        <v>2.9009999999999998</v>
      </c>
      <c r="WH24" s="20">
        <v>2.9009999999999998</v>
      </c>
      <c r="WI24" s="20">
        <v>-0.501</v>
      </c>
      <c r="WJ24" s="20">
        <v>2.2000000000000002</v>
      </c>
      <c r="WK24" s="20">
        <v>2.4</v>
      </c>
      <c r="WL24" s="20">
        <v>2.4</v>
      </c>
      <c r="WM24" s="20">
        <v>-0.2</v>
      </c>
      <c r="WN24" s="20"/>
      <c r="WO24" s="20"/>
      <c r="WP24" s="20"/>
      <c r="WQ24" s="20">
        <v>0</v>
      </c>
      <c r="WR24" s="20"/>
      <c r="WS24" s="20"/>
      <c r="WT24" s="20"/>
      <c r="WU24" s="20">
        <v>0</v>
      </c>
      <c r="WV24" s="20">
        <v>10</v>
      </c>
      <c r="WW24" s="20"/>
      <c r="WX24" s="20">
        <v>12.225</v>
      </c>
      <c r="WY24" s="20">
        <v>-2.2250000000000001</v>
      </c>
      <c r="WZ24" s="20">
        <v>3.9</v>
      </c>
      <c r="XA24" s="20">
        <v>3.4</v>
      </c>
      <c r="XB24" s="20">
        <v>3.4</v>
      </c>
      <c r="XC24" s="20">
        <v>0.5</v>
      </c>
      <c r="XD24" s="20">
        <v>20</v>
      </c>
      <c r="XE24" s="20">
        <v>20</v>
      </c>
      <c r="XF24" s="20">
        <v>18.4466</v>
      </c>
      <c r="XG24" s="20">
        <v>1.5533999999999999</v>
      </c>
      <c r="XH24" s="20">
        <v>9.1999999999999993</v>
      </c>
      <c r="XI24" s="20">
        <v>10.8</v>
      </c>
      <c r="XJ24" s="20">
        <v>10.8</v>
      </c>
      <c r="XK24" s="20">
        <v>-1.6</v>
      </c>
      <c r="XL24" s="20">
        <v>28.3</v>
      </c>
      <c r="XM24" s="20">
        <v>31</v>
      </c>
      <c r="XN24" s="20">
        <v>29</v>
      </c>
      <c r="XO24" s="20">
        <v>-0.7</v>
      </c>
      <c r="XP24" s="20">
        <v>35.299999999999997</v>
      </c>
      <c r="XQ24" s="20">
        <v>31</v>
      </c>
      <c r="XR24" s="20">
        <v>29</v>
      </c>
      <c r="XS24" s="20">
        <v>6.3</v>
      </c>
      <c r="XT24" s="20">
        <v>15.4</v>
      </c>
      <c r="XU24" s="20">
        <v>14</v>
      </c>
      <c r="XV24" s="20">
        <v>14</v>
      </c>
      <c r="XW24" s="20">
        <v>1.4</v>
      </c>
      <c r="XX24" s="20">
        <v>17.899999999999999</v>
      </c>
      <c r="XY24" s="20">
        <v>19</v>
      </c>
      <c r="XZ24" s="20">
        <v>19</v>
      </c>
      <c r="YA24" s="20">
        <v>-1.1000000000000001</v>
      </c>
      <c r="YB24" s="20">
        <v>7.4</v>
      </c>
      <c r="YC24" s="20">
        <v>8.44</v>
      </c>
      <c r="YD24" s="20">
        <v>8.44</v>
      </c>
      <c r="YE24" s="20">
        <v>-1.04</v>
      </c>
      <c r="YF24" s="20">
        <v>11.1</v>
      </c>
      <c r="YG24" s="20">
        <v>11</v>
      </c>
      <c r="YH24" s="20">
        <v>11</v>
      </c>
      <c r="YI24" s="20">
        <v>0.1</v>
      </c>
    </row>
    <row r="25" spans="1:659" ht="24" customHeight="1" x14ac:dyDescent="0.3">
      <c r="A25" s="1"/>
      <c r="B25" s="14" t="s">
        <v>60</v>
      </c>
      <c r="C25" s="14" t="s">
        <v>803</v>
      </c>
      <c r="D25" s="15">
        <v>201.2</v>
      </c>
      <c r="E25" s="15">
        <v>203.20388</v>
      </c>
      <c r="F25" s="15">
        <v>203.20388</v>
      </c>
      <c r="G25" s="15">
        <v>-2.0038800000000001</v>
      </c>
      <c r="H25" s="15">
        <v>591.5</v>
      </c>
      <c r="I25" s="15">
        <v>599.97</v>
      </c>
      <c r="J25" s="15">
        <v>599.97</v>
      </c>
      <c r="K25" s="15">
        <v>-8.4700000000000006</v>
      </c>
      <c r="L25" s="15">
        <v>204.4</v>
      </c>
      <c r="M25" s="15">
        <v>195.18090000000001</v>
      </c>
      <c r="N25" s="15">
        <v>195.18090000000001</v>
      </c>
      <c r="O25" s="15">
        <v>9.2190999999999992</v>
      </c>
      <c r="P25" s="15"/>
      <c r="Q25" s="15"/>
      <c r="R25" s="15"/>
      <c r="S25" s="15">
        <v>0</v>
      </c>
      <c r="T25" s="15"/>
      <c r="U25" s="15"/>
      <c r="V25" s="15"/>
      <c r="W25" s="15">
        <v>0</v>
      </c>
      <c r="X25" s="15">
        <v>89.9</v>
      </c>
      <c r="Y25" s="15">
        <v>91.778639999999996</v>
      </c>
      <c r="Z25" s="15">
        <v>91.778639999999996</v>
      </c>
      <c r="AA25" s="15">
        <v>-1.8786400000000001</v>
      </c>
      <c r="AB25" s="15">
        <v>188</v>
      </c>
      <c r="AC25" s="15">
        <v>214.51464000000001</v>
      </c>
      <c r="AD25" s="15">
        <v>202.07639</v>
      </c>
      <c r="AE25" s="15">
        <v>-14.07639</v>
      </c>
      <c r="AF25" s="15"/>
      <c r="AG25" s="15"/>
      <c r="AH25" s="15"/>
      <c r="AI25" s="15">
        <v>0</v>
      </c>
      <c r="AJ25" s="15"/>
      <c r="AK25" s="15"/>
      <c r="AL25" s="15"/>
      <c r="AM25" s="15">
        <v>0</v>
      </c>
      <c r="AN25" s="15">
        <v>169.5</v>
      </c>
      <c r="AO25" s="15">
        <v>183.79606000000001</v>
      </c>
      <c r="AP25" s="15">
        <v>179.35596000000001</v>
      </c>
      <c r="AQ25" s="15">
        <v>-9.8559599999999996</v>
      </c>
      <c r="AR25" s="15">
        <v>169.5</v>
      </c>
      <c r="AS25" s="15">
        <v>183.79606000000001</v>
      </c>
      <c r="AT25" s="15">
        <v>179.35596000000001</v>
      </c>
      <c r="AU25" s="15">
        <v>-9.8559599999999996</v>
      </c>
      <c r="AV25" s="15">
        <v>169.2</v>
      </c>
      <c r="AW25" s="15">
        <v>183.79606000000001</v>
      </c>
      <c r="AX25" s="15">
        <v>179.35596000000001</v>
      </c>
      <c r="AY25" s="15">
        <v>-10.15596</v>
      </c>
      <c r="AZ25" s="15">
        <v>263.39999999999998</v>
      </c>
      <c r="BA25" s="15">
        <v>276.52199999999999</v>
      </c>
      <c r="BB25" s="15">
        <v>269.84185000000002</v>
      </c>
      <c r="BC25" s="15">
        <v>-6.4418499999999996</v>
      </c>
      <c r="BD25" s="15"/>
      <c r="BE25" s="15"/>
      <c r="BF25" s="15"/>
      <c r="BG25" s="15">
        <v>0</v>
      </c>
      <c r="BH25" s="15"/>
      <c r="BI25" s="15"/>
      <c r="BJ25" s="15"/>
      <c r="BK25" s="15">
        <v>0</v>
      </c>
      <c r="BL25" s="15">
        <v>148.1</v>
      </c>
      <c r="BM25" s="15">
        <v>174.21548999999999</v>
      </c>
      <c r="BN25" s="15">
        <v>157.43279000000001</v>
      </c>
      <c r="BO25" s="15">
        <v>-9.3327899999999993</v>
      </c>
      <c r="BP25" s="15">
        <v>5.5</v>
      </c>
      <c r="BQ25" s="15">
        <v>5.4625000000000004</v>
      </c>
      <c r="BR25" s="15">
        <v>5.4625000000000004</v>
      </c>
      <c r="BS25" s="15">
        <v>3.7499999999999999E-2</v>
      </c>
      <c r="BT25" s="15"/>
      <c r="BU25" s="15"/>
      <c r="BV25" s="15"/>
      <c r="BW25" s="15">
        <v>0</v>
      </c>
      <c r="BX25" s="15"/>
      <c r="BY25" s="15"/>
      <c r="BZ25" s="15"/>
      <c r="CA25" s="15">
        <v>0</v>
      </c>
      <c r="CB25" s="15"/>
      <c r="CC25" s="15"/>
      <c r="CD25" s="15"/>
      <c r="CE25" s="15">
        <v>0</v>
      </c>
      <c r="CF25" s="15"/>
      <c r="CG25" s="15"/>
      <c r="CH25" s="15"/>
      <c r="CI25" s="15">
        <v>0</v>
      </c>
      <c r="CJ25" s="15">
        <v>163.80000000000001</v>
      </c>
      <c r="CK25" s="15">
        <v>163.90777</v>
      </c>
      <c r="CL25" s="15">
        <v>163.90777</v>
      </c>
      <c r="CM25" s="15">
        <v>-0.10777</v>
      </c>
      <c r="CN25" s="15">
        <v>6.6</v>
      </c>
      <c r="CO25" s="15">
        <v>6.3753599999999997</v>
      </c>
      <c r="CP25" s="15">
        <v>5.1333399999999996</v>
      </c>
      <c r="CQ25" s="15">
        <v>1.4666600000000001</v>
      </c>
      <c r="CR25" s="15">
        <v>5.4</v>
      </c>
      <c r="CS25" s="15">
        <v>3.4995099999999999</v>
      </c>
      <c r="CT25" s="15">
        <v>2.8177599999999998</v>
      </c>
      <c r="CU25" s="15">
        <v>2.5822400000000001</v>
      </c>
      <c r="CV25" s="15"/>
      <c r="CW25" s="15"/>
      <c r="CX25" s="15"/>
      <c r="CY25" s="15">
        <v>0</v>
      </c>
      <c r="CZ25" s="15">
        <v>6.8</v>
      </c>
      <c r="DA25" s="15">
        <v>6.8787000000000003</v>
      </c>
      <c r="DB25" s="15">
        <v>6.8787000000000003</v>
      </c>
      <c r="DC25" s="15">
        <v>-7.8700000000000006E-2</v>
      </c>
      <c r="DD25" s="15">
        <v>12.7</v>
      </c>
      <c r="DE25" s="15">
        <v>14.919420000000001</v>
      </c>
      <c r="DF25" s="15">
        <v>14.919420000000001</v>
      </c>
      <c r="DG25" s="15">
        <v>-2.2194199999999999</v>
      </c>
      <c r="DH25" s="15">
        <v>59.9</v>
      </c>
      <c r="DI25" s="15">
        <v>60</v>
      </c>
      <c r="DJ25" s="15">
        <v>59.280720000000002</v>
      </c>
      <c r="DK25" s="15">
        <v>0.61928000000000005</v>
      </c>
      <c r="DL25" s="15"/>
      <c r="DM25" s="15"/>
      <c r="DN25" s="15"/>
      <c r="DO25" s="15">
        <v>0</v>
      </c>
      <c r="DP25" s="15"/>
      <c r="DQ25" s="15"/>
      <c r="DR25" s="15"/>
      <c r="DS25" s="15">
        <v>0</v>
      </c>
      <c r="DT25" s="15"/>
      <c r="DU25" s="15"/>
      <c r="DV25" s="15"/>
      <c r="DW25" s="15">
        <v>0</v>
      </c>
      <c r="DX25" s="15"/>
      <c r="DY25" s="15"/>
      <c r="DZ25" s="15"/>
      <c r="EA25" s="15">
        <v>0</v>
      </c>
      <c r="EB25" s="15">
        <v>110.1</v>
      </c>
      <c r="EC25" s="15">
        <v>56.515709999999999</v>
      </c>
      <c r="ED25" s="15">
        <v>56.515709999999999</v>
      </c>
      <c r="EE25" s="15">
        <v>53.584290000000003</v>
      </c>
      <c r="EF25" s="15">
        <v>122</v>
      </c>
      <c r="EG25" s="15">
        <v>100.40152</v>
      </c>
      <c r="EH25" s="15">
        <v>110.26242999999999</v>
      </c>
      <c r="EI25" s="15">
        <v>11.73757</v>
      </c>
      <c r="EJ25" s="15"/>
      <c r="EK25" s="15"/>
      <c r="EL25" s="15"/>
      <c r="EM25" s="15">
        <v>0</v>
      </c>
      <c r="EN25" s="15"/>
      <c r="EO25" s="15"/>
      <c r="EP25" s="15"/>
      <c r="EQ25" s="15">
        <v>0</v>
      </c>
      <c r="ER25" s="15"/>
      <c r="ES25" s="15"/>
      <c r="ET25" s="15"/>
      <c r="EU25" s="15">
        <v>0</v>
      </c>
      <c r="EV25" s="15">
        <v>6.4</v>
      </c>
      <c r="EW25" s="15">
        <v>6.39</v>
      </c>
      <c r="EX25" s="15">
        <v>6.39</v>
      </c>
      <c r="EY25" s="15">
        <v>0.01</v>
      </c>
      <c r="EZ25" s="15">
        <v>185.6</v>
      </c>
      <c r="FA25" s="15">
        <v>183.77972</v>
      </c>
      <c r="FB25" s="15">
        <v>220.38795999999999</v>
      </c>
      <c r="FC25" s="15">
        <v>-34.787959999999998</v>
      </c>
      <c r="FD25" s="15">
        <v>33.799999999999997</v>
      </c>
      <c r="FE25" s="15">
        <v>50.0486</v>
      </c>
      <c r="FF25" s="15">
        <v>53.050379999999997</v>
      </c>
      <c r="FG25" s="15">
        <v>-19.25038</v>
      </c>
      <c r="FH25" s="15">
        <v>119.2</v>
      </c>
      <c r="FI25" s="15">
        <v>128.31246999999999</v>
      </c>
      <c r="FJ25" s="15">
        <v>151.21556000000001</v>
      </c>
      <c r="FK25" s="15">
        <v>-32.015560000000001</v>
      </c>
      <c r="FL25" s="15">
        <v>25.6</v>
      </c>
      <c r="FM25" s="15">
        <v>28.017790000000002</v>
      </c>
      <c r="FN25" s="15">
        <v>26.417369999999998</v>
      </c>
      <c r="FO25" s="15">
        <v>-0.81737000000000004</v>
      </c>
      <c r="FP25" s="15">
        <v>18.2</v>
      </c>
      <c r="FQ25" s="15">
        <v>18.088999999999999</v>
      </c>
      <c r="FR25" s="15">
        <v>18.088999999999999</v>
      </c>
      <c r="FS25" s="15">
        <v>0.111</v>
      </c>
      <c r="FT25" s="15">
        <v>17.899999999999999</v>
      </c>
      <c r="FU25" s="15">
        <v>17.961169999999999</v>
      </c>
      <c r="FV25" s="15">
        <v>17.96116</v>
      </c>
      <c r="FW25" s="15">
        <v>-6.1159999999999999E-2</v>
      </c>
      <c r="FX25" s="15">
        <v>90.9</v>
      </c>
      <c r="FY25" s="15">
        <v>87.68835</v>
      </c>
      <c r="FZ25" s="15">
        <v>87.68835</v>
      </c>
      <c r="GA25" s="15">
        <v>3.2116500000000001</v>
      </c>
      <c r="GB25" s="15"/>
      <c r="GC25" s="15"/>
      <c r="GD25" s="15"/>
      <c r="GE25" s="15">
        <v>0</v>
      </c>
      <c r="GF25" s="15">
        <v>181.4</v>
      </c>
      <c r="GG25" s="15">
        <v>184.53556</v>
      </c>
      <c r="GH25" s="15">
        <v>173.5</v>
      </c>
      <c r="GI25" s="15">
        <v>7.9</v>
      </c>
      <c r="GJ25" s="15">
        <v>90.7</v>
      </c>
      <c r="GK25" s="15">
        <v>92.54486</v>
      </c>
      <c r="GL25" s="15"/>
      <c r="GM25" s="15">
        <v>90.7</v>
      </c>
      <c r="GN25" s="15">
        <v>105.4</v>
      </c>
      <c r="GO25" s="15">
        <v>110.37475999999999</v>
      </c>
      <c r="GP25" s="15">
        <v>110.37475999999999</v>
      </c>
      <c r="GQ25" s="15">
        <v>-4.9747599999999998</v>
      </c>
      <c r="GR25" s="15">
        <v>7.5</v>
      </c>
      <c r="GS25" s="15">
        <v>7.7468599999999999</v>
      </c>
      <c r="GT25" s="15">
        <v>7.7468599999999999</v>
      </c>
      <c r="GU25" s="15">
        <v>-0.24686</v>
      </c>
      <c r="GV25" s="15">
        <v>8.4</v>
      </c>
      <c r="GW25" s="15">
        <v>8.1271900000000006</v>
      </c>
      <c r="GX25" s="15">
        <v>8.1271900000000006</v>
      </c>
      <c r="GY25" s="15">
        <v>0.27281</v>
      </c>
      <c r="GZ25" s="15">
        <v>28.6</v>
      </c>
      <c r="HA25" s="15">
        <v>35.371740000000003</v>
      </c>
      <c r="HB25" s="15">
        <v>35.371519999999997</v>
      </c>
      <c r="HC25" s="15">
        <v>-6.7715199999999998</v>
      </c>
      <c r="HD25" s="15">
        <v>42.4</v>
      </c>
      <c r="HE25" s="15">
        <v>44.060189999999999</v>
      </c>
      <c r="HF25" s="15">
        <v>44.060189999999999</v>
      </c>
      <c r="HG25" s="15">
        <v>-1.6601900000000001</v>
      </c>
      <c r="HH25" s="15">
        <v>1.9</v>
      </c>
      <c r="HI25" s="15">
        <v>1.97359</v>
      </c>
      <c r="HJ25" s="15">
        <v>1.97359</v>
      </c>
      <c r="HK25" s="15">
        <v>-7.3590000000000003E-2</v>
      </c>
      <c r="HL25" s="15">
        <v>14.8</v>
      </c>
      <c r="HM25" s="15">
        <v>14.997669999999999</v>
      </c>
      <c r="HN25" s="15">
        <v>14.997669999999999</v>
      </c>
      <c r="HO25" s="15">
        <v>-0.19767000000000001</v>
      </c>
      <c r="HP25" s="15">
        <v>84.6</v>
      </c>
      <c r="HQ25" s="15">
        <v>91.526750000000007</v>
      </c>
      <c r="HR25" s="15">
        <v>99.110699999999994</v>
      </c>
      <c r="HS25" s="15">
        <v>-14.5107</v>
      </c>
      <c r="HT25" s="15"/>
      <c r="HU25" s="15"/>
      <c r="HV25" s="15"/>
      <c r="HW25" s="15">
        <v>0</v>
      </c>
      <c r="HX25" s="15"/>
      <c r="HY25" s="15"/>
      <c r="HZ25" s="15"/>
      <c r="IA25" s="15">
        <v>0</v>
      </c>
      <c r="IB25" s="15">
        <v>19.5</v>
      </c>
      <c r="IC25" s="15">
        <v>54.633620000000001</v>
      </c>
      <c r="ID25" s="15">
        <v>76.219110000000001</v>
      </c>
      <c r="IE25" s="15">
        <v>-56.719110000000001</v>
      </c>
      <c r="IF25" s="15"/>
      <c r="IG25" s="15"/>
      <c r="IH25" s="15"/>
      <c r="II25" s="15">
        <v>0</v>
      </c>
      <c r="IJ25" s="15"/>
      <c r="IK25" s="15"/>
      <c r="IL25" s="15"/>
      <c r="IM25" s="15">
        <v>0</v>
      </c>
      <c r="IN25" s="15">
        <v>45.6</v>
      </c>
      <c r="IO25" s="15">
        <v>45.221359999999997</v>
      </c>
      <c r="IP25" s="15"/>
      <c r="IQ25" s="15">
        <v>45.6</v>
      </c>
      <c r="IR25" s="15"/>
      <c r="IS25" s="15"/>
      <c r="IT25" s="15"/>
      <c r="IU25" s="15">
        <v>0</v>
      </c>
      <c r="IV25" s="15"/>
      <c r="IW25" s="15"/>
      <c r="IX25" s="15"/>
      <c r="IY25" s="15">
        <v>0</v>
      </c>
      <c r="IZ25" s="15"/>
      <c r="JA25" s="15"/>
      <c r="JB25" s="15"/>
      <c r="JC25" s="15">
        <v>0</v>
      </c>
      <c r="JD25" s="15">
        <v>99.9</v>
      </c>
      <c r="JE25" s="15">
        <v>102</v>
      </c>
      <c r="JF25" s="15">
        <v>132.70939999999999</v>
      </c>
      <c r="JG25" s="15">
        <v>-32.809399999999997</v>
      </c>
      <c r="JH25" s="15"/>
      <c r="JI25" s="15"/>
      <c r="JJ25" s="15"/>
      <c r="JK25" s="15">
        <v>0</v>
      </c>
      <c r="JL25" s="15">
        <v>170.9</v>
      </c>
      <c r="JM25" s="15">
        <v>186.21592999999999</v>
      </c>
      <c r="JN25" s="15">
        <v>186.21592999999999</v>
      </c>
      <c r="JO25" s="15">
        <v>-15.31593</v>
      </c>
      <c r="JP25" s="15">
        <v>200</v>
      </c>
      <c r="JQ25" s="15">
        <v>186.21592999999999</v>
      </c>
      <c r="JR25" s="15">
        <v>186.21592999999999</v>
      </c>
      <c r="JS25" s="15">
        <v>13.78407</v>
      </c>
      <c r="JT25" s="15">
        <v>182.3</v>
      </c>
      <c r="JU25" s="15">
        <v>186.77513999999999</v>
      </c>
      <c r="JV25" s="15">
        <v>186.77512999999999</v>
      </c>
      <c r="JW25" s="15">
        <v>-4.4751300000000001</v>
      </c>
      <c r="JX25" s="15"/>
      <c r="JY25" s="15"/>
      <c r="JZ25" s="15"/>
      <c r="KA25" s="15">
        <v>0</v>
      </c>
      <c r="KB25" s="15"/>
      <c r="KC25" s="15"/>
      <c r="KD25" s="15"/>
      <c r="KE25" s="15">
        <v>0</v>
      </c>
      <c r="KF25" s="15"/>
      <c r="KG25" s="15"/>
      <c r="KH25" s="15"/>
      <c r="KI25" s="15">
        <v>0</v>
      </c>
      <c r="KJ25" s="15"/>
      <c r="KK25" s="15"/>
      <c r="KL25" s="15"/>
      <c r="KM25" s="15">
        <v>0</v>
      </c>
      <c r="KN25" s="15"/>
      <c r="KO25" s="15"/>
      <c r="KP25" s="15"/>
      <c r="KQ25" s="15">
        <v>0</v>
      </c>
      <c r="KR25" s="15">
        <v>0</v>
      </c>
      <c r="KS25" s="15"/>
      <c r="KT25" s="15"/>
      <c r="KU25" s="15">
        <v>0</v>
      </c>
      <c r="KV25" s="15"/>
      <c r="KW25" s="15"/>
      <c r="KX25" s="15"/>
      <c r="KY25" s="15">
        <v>0</v>
      </c>
      <c r="KZ25" s="15"/>
      <c r="LA25" s="15"/>
      <c r="LB25" s="15"/>
      <c r="LC25" s="15">
        <v>0</v>
      </c>
      <c r="LD25" s="15">
        <v>4.0999999999999996</v>
      </c>
      <c r="LE25" s="15">
        <v>3.7524000000000002</v>
      </c>
      <c r="LF25" s="15">
        <v>3.7524000000000002</v>
      </c>
      <c r="LG25" s="15">
        <v>0.34760000000000002</v>
      </c>
      <c r="LH25" s="15">
        <v>62.7</v>
      </c>
      <c r="LI25" s="15">
        <v>45.631070000000001</v>
      </c>
      <c r="LJ25" s="15">
        <v>164.95041000000001</v>
      </c>
      <c r="LK25" s="15">
        <v>-102.25041</v>
      </c>
      <c r="LL25" s="15">
        <v>85.8</v>
      </c>
      <c r="LM25" s="15">
        <v>81.069119999999998</v>
      </c>
      <c r="LN25" s="15">
        <v>89.098249999999993</v>
      </c>
      <c r="LO25" s="15">
        <v>-3.2982499999999999</v>
      </c>
      <c r="LP25" s="15">
        <v>65.099999999999994</v>
      </c>
      <c r="LQ25" s="15">
        <v>67.133979999999994</v>
      </c>
      <c r="LR25" s="15">
        <v>67.133979999999994</v>
      </c>
      <c r="LS25" s="15">
        <v>-2.0339800000000001</v>
      </c>
      <c r="LT25" s="15">
        <v>47.1</v>
      </c>
      <c r="LU25" s="15">
        <v>48.413229999999999</v>
      </c>
      <c r="LV25" s="15">
        <v>48.413229999999999</v>
      </c>
      <c r="LW25" s="15">
        <v>-1.3132299999999999</v>
      </c>
      <c r="LX25" s="15"/>
      <c r="LY25" s="15"/>
      <c r="LZ25" s="15"/>
      <c r="MA25" s="15">
        <v>0</v>
      </c>
      <c r="MB25" s="15"/>
      <c r="MC25" s="15"/>
      <c r="MD25" s="15"/>
      <c r="ME25" s="15">
        <v>0</v>
      </c>
      <c r="MF25" s="15"/>
      <c r="MG25" s="15"/>
      <c r="MH25" s="15"/>
      <c r="MI25" s="15">
        <v>0</v>
      </c>
      <c r="MJ25" s="15"/>
      <c r="MK25" s="15"/>
      <c r="ML25" s="15"/>
      <c r="MM25" s="15">
        <v>0</v>
      </c>
      <c r="MN25" s="15">
        <v>147.1</v>
      </c>
      <c r="MO25" s="15">
        <v>151.08876000000001</v>
      </c>
      <c r="MP25" s="15">
        <v>151.08875</v>
      </c>
      <c r="MQ25" s="15">
        <v>-3.98875</v>
      </c>
      <c r="MR25" s="15">
        <v>148</v>
      </c>
      <c r="MS25" s="15">
        <v>151.08876000000001</v>
      </c>
      <c r="MT25" s="15">
        <v>151.08875</v>
      </c>
      <c r="MU25" s="15">
        <v>-3.0887500000000001</v>
      </c>
      <c r="MV25" s="15">
        <v>149</v>
      </c>
      <c r="MW25" s="15">
        <v>151.54248000000001</v>
      </c>
      <c r="MX25" s="15">
        <v>151.54247000000001</v>
      </c>
      <c r="MY25" s="15">
        <v>-2.5424699999999998</v>
      </c>
      <c r="MZ25" s="15"/>
      <c r="NA25" s="15"/>
      <c r="NB25" s="15"/>
      <c r="NC25" s="15">
        <v>0</v>
      </c>
      <c r="ND25" s="15"/>
      <c r="NE25" s="15"/>
      <c r="NF25" s="15"/>
      <c r="NG25" s="15">
        <v>0</v>
      </c>
      <c r="NH25" s="15"/>
      <c r="NI25" s="15"/>
      <c r="NJ25" s="15"/>
      <c r="NK25" s="15">
        <v>0</v>
      </c>
      <c r="NL25" s="15"/>
      <c r="NM25" s="15"/>
      <c r="NN25" s="15"/>
      <c r="NO25" s="15">
        <v>0</v>
      </c>
      <c r="NP25" s="15"/>
      <c r="NQ25" s="15"/>
      <c r="NR25" s="15"/>
      <c r="NS25" s="15">
        <v>0</v>
      </c>
      <c r="NT25" s="15">
        <v>214.6</v>
      </c>
      <c r="NU25" s="15">
        <v>206.29038</v>
      </c>
      <c r="NV25" s="15">
        <v>206.29037</v>
      </c>
      <c r="NW25" s="15">
        <v>8.3096300000000003</v>
      </c>
      <c r="NX25" s="15">
        <v>102.2</v>
      </c>
      <c r="NY25" s="15">
        <v>103.45493</v>
      </c>
      <c r="NZ25" s="15">
        <v>103.45493</v>
      </c>
      <c r="OA25" s="15">
        <v>-1.2549300000000001</v>
      </c>
      <c r="OB25" s="15">
        <v>0.8</v>
      </c>
      <c r="OC25" s="15"/>
      <c r="OD25" s="15">
        <v>0.51500000000000001</v>
      </c>
      <c r="OE25" s="15">
        <v>0.28499999999999998</v>
      </c>
      <c r="OF25" s="15">
        <v>87.1</v>
      </c>
      <c r="OG25" s="15">
        <v>86</v>
      </c>
      <c r="OH25" s="15">
        <v>74.296000000000006</v>
      </c>
      <c r="OI25" s="15">
        <v>12.804</v>
      </c>
      <c r="OJ25" s="15">
        <v>80.8</v>
      </c>
      <c r="OK25" s="15"/>
      <c r="OL25" s="15">
        <v>80</v>
      </c>
      <c r="OM25" s="15">
        <v>0.8</v>
      </c>
      <c r="ON25" s="15">
        <v>1.5</v>
      </c>
      <c r="OO25" s="15">
        <v>2.0680000000000001</v>
      </c>
      <c r="OP25" s="15">
        <v>2.0680000000000001</v>
      </c>
      <c r="OQ25" s="15">
        <v>-0.56799999999999995</v>
      </c>
      <c r="OR25" s="15">
        <v>0.2</v>
      </c>
      <c r="OS25" s="15"/>
      <c r="OT25" s="15">
        <v>0.2</v>
      </c>
      <c r="OU25" s="15">
        <v>0</v>
      </c>
      <c r="OV25" s="15">
        <v>20</v>
      </c>
      <c r="OW25" s="15">
        <v>20</v>
      </c>
      <c r="OX25" s="15">
        <v>17.475729999999999</v>
      </c>
      <c r="OY25" s="15">
        <v>2.52427</v>
      </c>
      <c r="OZ25" s="15">
        <v>8.8000000000000007</v>
      </c>
      <c r="PA25" s="15">
        <v>17.039870000000001</v>
      </c>
      <c r="PB25" s="15">
        <v>17.039940000000001</v>
      </c>
      <c r="PC25" s="15">
        <v>-8.2399400000000007</v>
      </c>
      <c r="PD25" s="15">
        <v>10</v>
      </c>
      <c r="PE25" s="15">
        <v>9.9830000000000005</v>
      </c>
      <c r="PF25" s="15">
        <v>9.9830000000000005</v>
      </c>
      <c r="PG25" s="15">
        <v>1.7000000000000001E-2</v>
      </c>
      <c r="PH25" s="15"/>
      <c r="PI25" s="15"/>
      <c r="PJ25" s="15"/>
      <c r="PK25" s="15">
        <v>0</v>
      </c>
      <c r="PL25" s="15">
        <v>214.9</v>
      </c>
      <c r="PM25" s="15"/>
      <c r="PN25" s="15">
        <v>203</v>
      </c>
      <c r="PO25" s="15">
        <v>11.9</v>
      </c>
      <c r="PP25" s="15">
        <v>0.7</v>
      </c>
      <c r="PQ25" s="15">
        <v>1</v>
      </c>
      <c r="PR25" s="15">
        <v>1</v>
      </c>
      <c r="PS25" s="15">
        <v>-0.3</v>
      </c>
      <c r="PT25" s="15">
        <v>2.4</v>
      </c>
      <c r="PU25" s="15"/>
      <c r="PV25" s="15"/>
      <c r="PW25" s="15">
        <v>2.4</v>
      </c>
      <c r="PX25" s="15">
        <v>3.3</v>
      </c>
      <c r="PY25" s="15">
        <v>3.3</v>
      </c>
      <c r="PZ25" s="15">
        <v>3.3</v>
      </c>
      <c r="QA25" s="15">
        <v>0</v>
      </c>
      <c r="QB25" s="15">
        <v>20</v>
      </c>
      <c r="QC25" s="15">
        <v>20.254370000000002</v>
      </c>
      <c r="QD25" s="15">
        <v>20.254290000000001</v>
      </c>
      <c r="QE25" s="15">
        <v>-0.25429000000000002</v>
      </c>
      <c r="QF25" s="15">
        <v>20</v>
      </c>
      <c r="QG25" s="15">
        <v>19.417480000000001</v>
      </c>
      <c r="QH25" s="15">
        <v>19.417480000000001</v>
      </c>
      <c r="QI25" s="15">
        <v>0.58252000000000004</v>
      </c>
      <c r="QJ25" s="15">
        <v>18.600000000000001</v>
      </c>
      <c r="QK25" s="15">
        <v>17.475729999999999</v>
      </c>
      <c r="QL25" s="15">
        <v>17.475729999999999</v>
      </c>
      <c r="QM25" s="15">
        <v>1.1242700000000001</v>
      </c>
      <c r="QN25" s="15">
        <v>3.4</v>
      </c>
      <c r="QO25" s="15">
        <v>3.5</v>
      </c>
      <c r="QP25" s="15">
        <v>3.5</v>
      </c>
      <c r="QQ25" s="15">
        <v>-0.1</v>
      </c>
      <c r="QR25" s="15">
        <v>18.5</v>
      </c>
      <c r="QS25" s="15">
        <v>17.961169999999999</v>
      </c>
      <c r="QT25" s="15">
        <v>17.96116</v>
      </c>
      <c r="QU25" s="15">
        <v>0.53883999999999999</v>
      </c>
      <c r="QV25" s="15">
        <v>15.6</v>
      </c>
      <c r="QW25" s="15"/>
      <c r="QX25" s="15">
        <v>15.792</v>
      </c>
      <c r="QY25" s="15">
        <v>-0.192</v>
      </c>
      <c r="QZ25" s="15">
        <v>19.600000000000001</v>
      </c>
      <c r="RA25" s="15"/>
      <c r="RB25" s="15">
        <v>19.106000000000002</v>
      </c>
      <c r="RC25" s="15">
        <v>0.49399999999999999</v>
      </c>
      <c r="RD25" s="15">
        <v>24.2</v>
      </c>
      <c r="RE25" s="15">
        <v>15.409000000000001</v>
      </c>
      <c r="RF25" s="15">
        <v>15.409000000000001</v>
      </c>
      <c r="RG25" s="15">
        <v>8.7910000000000004</v>
      </c>
      <c r="RH25" s="15">
        <v>65.8</v>
      </c>
      <c r="RI25" s="15">
        <v>42.521000000000001</v>
      </c>
      <c r="RJ25" s="15">
        <v>42.521000000000001</v>
      </c>
      <c r="RK25" s="15">
        <v>23.279</v>
      </c>
      <c r="RL25" s="15">
        <v>19.8</v>
      </c>
      <c r="RM25" s="15"/>
      <c r="RN25" s="15">
        <v>18.984999999999999</v>
      </c>
      <c r="RO25" s="15">
        <v>0.81499999999999995</v>
      </c>
      <c r="RP25" s="15">
        <v>3.3</v>
      </c>
      <c r="RQ25" s="15">
        <v>3.4590000000000001</v>
      </c>
      <c r="RR25" s="15">
        <v>3.4590000000000001</v>
      </c>
      <c r="RS25" s="15">
        <v>-0.159</v>
      </c>
      <c r="RT25" s="15">
        <v>5.8</v>
      </c>
      <c r="RU25" s="15">
        <v>12.637180000000001</v>
      </c>
      <c r="RV25" s="15">
        <v>17.63007</v>
      </c>
      <c r="RW25" s="15">
        <v>-11.830069999999999</v>
      </c>
      <c r="RX25" s="15">
        <v>1.1000000000000001</v>
      </c>
      <c r="RY25" s="15"/>
      <c r="RZ25" s="15"/>
      <c r="SA25" s="15">
        <v>1.1000000000000001</v>
      </c>
      <c r="SB25" s="15">
        <v>0</v>
      </c>
      <c r="SC25" s="15"/>
      <c r="SD25" s="15">
        <v>0.4</v>
      </c>
      <c r="SE25" s="15">
        <v>-0.4</v>
      </c>
      <c r="SF25" s="15">
        <v>9.6999999999999993</v>
      </c>
      <c r="SG25" s="15">
        <v>10</v>
      </c>
      <c r="SH25" s="15">
        <v>8.9</v>
      </c>
      <c r="SI25" s="15">
        <v>0.8</v>
      </c>
      <c r="SJ25" s="15">
        <v>6.8</v>
      </c>
      <c r="SK25" s="15">
        <v>8.1999999999999993</v>
      </c>
      <c r="SL25" s="15">
        <v>8.1999999999999993</v>
      </c>
      <c r="SM25" s="15">
        <v>-1.4</v>
      </c>
      <c r="SN25" s="15">
        <v>10.8</v>
      </c>
      <c r="SO25" s="15">
        <v>13</v>
      </c>
      <c r="SP25" s="15">
        <v>15.53398</v>
      </c>
      <c r="SQ25" s="15">
        <v>-4.7339799999999999</v>
      </c>
      <c r="SR25" s="15">
        <v>15.6</v>
      </c>
      <c r="SS25" s="15">
        <v>17</v>
      </c>
      <c r="ST25" s="15">
        <v>19.417470000000002</v>
      </c>
      <c r="SU25" s="15">
        <v>-3.8174700000000001</v>
      </c>
      <c r="SV25" s="15">
        <v>10</v>
      </c>
      <c r="SW25" s="15">
        <v>9.5</v>
      </c>
      <c r="SX25" s="15">
        <v>9.5</v>
      </c>
      <c r="SY25" s="15">
        <v>0.5</v>
      </c>
      <c r="SZ25" s="15">
        <v>24.1</v>
      </c>
      <c r="TA25" s="15">
        <v>17.305</v>
      </c>
      <c r="TB25" s="15">
        <v>17.305</v>
      </c>
      <c r="TC25" s="15">
        <v>6.7949999999999999</v>
      </c>
      <c r="TD25" s="15">
        <v>51.6</v>
      </c>
      <c r="TE25" s="15">
        <v>46.9</v>
      </c>
      <c r="TF25" s="15">
        <v>30.219000000000001</v>
      </c>
      <c r="TG25" s="15">
        <v>21.381</v>
      </c>
      <c r="TH25" s="15">
        <v>38.4</v>
      </c>
      <c r="TI25" s="15"/>
      <c r="TJ25" s="15">
        <v>38.667999999999999</v>
      </c>
      <c r="TK25" s="15">
        <v>-0.26800000000000002</v>
      </c>
      <c r="TL25" s="15">
        <v>59.7</v>
      </c>
      <c r="TM25" s="15">
        <v>42.5</v>
      </c>
      <c r="TN25" s="15">
        <v>31.18</v>
      </c>
      <c r="TO25" s="15">
        <v>28.52</v>
      </c>
      <c r="TP25" s="15">
        <v>0</v>
      </c>
      <c r="TQ25" s="15"/>
      <c r="TR25" s="15"/>
      <c r="TS25" s="15">
        <v>0</v>
      </c>
      <c r="TT25" s="15">
        <v>4.5</v>
      </c>
      <c r="TU25" s="15">
        <v>3.8</v>
      </c>
      <c r="TV25" s="15">
        <v>1.4490000000000001</v>
      </c>
      <c r="TW25" s="15">
        <v>3.0510000000000002</v>
      </c>
      <c r="TX25" s="15">
        <v>0</v>
      </c>
      <c r="TY25" s="15"/>
      <c r="TZ25" s="15"/>
      <c r="UA25" s="15">
        <v>0</v>
      </c>
      <c r="UB25" s="15">
        <v>17.8</v>
      </c>
      <c r="UC25" s="15">
        <v>19</v>
      </c>
      <c r="UD25" s="15">
        <v>19.417480000000001</v>
      </c>
      <c r="UE25" s="15">
        <v>-1.61748</v>
      </c>
      <c r="UF25" s="15">
        <v>5</v>
      </c>
      <c r="UG25" s="15">
        <v>7</v>
      </c>
      <c r="UH25" s="15">
        <v>7</v>
      </c>
      <c r="UI25" s="15">
        <v>-2</v>
      </c>
      <c r="UJ25" s="15">
        <v>6.8</v>
      </c>
      <c r="UK25" s="15">
        <v>7.4</v>
      </c>
      <c r="UL25" s="15">
        <v>7.4</v>
      </c>
      <c r="UM25" s="15">
        <v>-0.6</v>
      </c>
      <c r="UN25" s="15">
        <v>20.399999999999999</v>
      </c>
      <c r="UO25" s="15">
        <v>20</v>
      </c>
      <c r="UP25" s="15">
        <v>19.417470000000002</v>
      </c>
      <c r="UQ25" s="15">
        <v>0.98253000000000001</v>
      </c>
      <c r="UR25" s="15">
        <v>20.399999999999999</v>
      </c>
      <c r="US25" s="15">
        <v>20</v>
      </c>
      <c r="UT25" s="15">
        <v>19.417470000000002</v>
      </c>
      <c r="UU25" s="15">
        <v>0.98253000000000001</v>
      </c>
      <c r="UV25" s="15">
        <v>20</v>
      </c>
      <c r="UW25" s="15">
        <v>20</v>
      </c>
      <c r="UX25" s="15">
        <v>19.417470000000002</v>
      </c>
      <c r="UY25" s="15">
        <v>0.58252999999999999</v>
      </c>
      <c r="UZ25" s="15">
        <v>1.6</v>
      </c>
      <c r="VA25" s="15">
        <v>1.7170000000000001</v>
      </c>
      <c r="VB25" s="15">
        <v>1.7170000000000001</v>
      </c>
      <c r="VC25" s="15">
        <v>-0.11700000000000001</v>
      </c>
      <c r="VD25" s="15">
        <v>252.8</v>
      </c>
      <c r="VE25" s="15"/>
      <c r="VF25" s="15">
        <v>238.87200000000001</v>
      </c>
      <c r="VG25" s="15">
        <v>13.928000000000001</v>
      </c>
      <c r="VH25" s="15">
        <v>12.3</v>
      </c>
      <c r="VI25" s="15"/>
      <c r="VJ25" s="15">
        <v>12.787000000000001</v>
      </c>
      <c r="VK25" s="15">
        <v>-0.48699999999999999</v>
      </c>
      <c r="VL25" s="15">
        <v>150.5</v>
      </c>
      <c r="VM25" s="15"/>
      <c r="VN25" s="15">
        <v>144.48400000000001</v>
      </c>
      <c r="VO25" s="15">
        <v>6.016</v>
      </c>
      <c r="VP25" s="15"/>
      <c r="VQ25" s="15"/>
      <c r="VR25" s="15"/>
      <c r="VS25" s="15">
        <v>0</v>
      </c>
      <c r="VT25" s="15">
        <v>39.5</v>
      </c>
      <c r="VU25" s="15">
        <v>22.7</v>
      </c>
      <c r="VV25" s="15">
        <v>18.744</v>
      </c>
      <c r="VW25" s="15">
        <v>20.756</v>
      </c>
      <c r="VX25" s="15">
        <v>39.1</v>
      </c>
      <c r="VY25" s="15">
        <v>27.2</v>
      </c>
      <c r="VZ25" s="15">
        <v>20.574000000000002</v>
      </c>
      <c r="WA25" s="15">
        <v>18.526</v>
      </c>
      <c r="WB25" s="15">
        <v>109.4</v>
      </c>
      <c r="WC25" s="15"/>
      <c r="WD25" s="15">
        <v>111.434</v>
      </c>
      <c r="WE25" s="15">
        <v>-2.0339999999999998</v>
      </c>
      <c r="WF25" s="15">
        <v>2.4</v>
      </c>
      <c r="WG25" s="15">
        <v>2.9009999999999998</v>
      </c>
      <c r="WH25" s="15">
        <v>2.9009999999999998</v>
      </c>
      <c r="WI25" s="15">
        <v>-0.501</v>
      </c>
      <c r="WJ25" s="15">
        <v>1.2</v>
      </c>
      <c r="WK25" s="15">
        <v>1.2</v>
      </c>
      <c r="WL25" s="15">
        <v>1.2</v>
      </c>
      <c r="WM25" s="15">
        <v>0</v>
      </c>
      <c r="WN25" s="15"/>
      <c r="WO25" s="15"/>
      <c r="WP25" s="15"/>
      <c r="WQ25" s="15">
        <v>0</v>
      </c>
      <c r="WR25" s="15"/>
      <c r="WS25" s="15"/>
      <c r="WT25" s="15"/>
      <c r="WU25" s="15">
        <v>0</v>
      </c>
      <c r="WV25" s="15">
        <v>12.1</v>
      </c>
      <c r="WW25" s="15"/>
      <c r="WX25" s="15">
        <v>13.988</v>
      </c>
      <c r="WY25" s="15">
        <v>-1.8879999999999999</v>
      </c>
      <c r="WZ25" s="15">
        <v>3.9</v>
      </c>
      <c r="XA25" s="15">
        <v>3.4</v>
      </c>
      <c r="XB25" s="15">
        <v>3.4</v>
      </c>
      <c r="XC25" s="15">
        <v>0.5</v>
      </c>
      <c r="XD25" s="15">
        <v>20</v>
      </c>
      <c r="XE25" s="15">
        <v>20</v>
      </c>
      <c r="XF25" s="15">
        <v>18.4466</v>
      </c>
      <c r="XG25" s="15">
        <v>1.5533999999999999</v>
      </c>
      <c r="XH25" s="15">
        <v>9.1999999999999993</v>
      </c>
      <c r="XI25" s="15">
        <v>10.8</v>
      </c>
      <c r="XJ25" s="15">
        <v>10.8</v>
      </c>
      <c r="XK25" s="15">
        <v>-1.6</v>
      </c>
      <c r="XL25" s="15">
        <v>28.5</v>
      </c>
      <c r="XM25" s="15">
        <v>31</v>
      </c>
      <c r="XN25" s="15">
        <v>29</v>
      </c>
      <c r="XO25" s="15">
        <v>-0.5</v>
      </c>
      <c r="XP25" s="15">
        <v>35.4</v>
      </c>
      <c r="XQ25" s="15">
        <v>31</v>
      </c>
      <c r="XR25" s="15">
        <v>29</v>
      </c>
      <c r="XS25" s="15">
        <v>6.4</v>
      </c>
      <c r="XT25" s="15">
        <v>14.4</v>
      </c>
      <c r="XU25" s="15">
        <v>14</v>
      </c>
      <c r="XV25" s="15">
        <v>14</v>
      </c>
      <c r="XW25" s="15">
        <v>0.4</v>
      </c>
      <c r="XX25" s="15">
        <v>17.600000000000001</v>
      </c>
      <c r="XY25" s="15">
        <v>19</v>
      </c>
      <c r="XZ25" s="15">
        <v>19</v>
      </c>
      <c r="YA25" s="15">
        <v>-1.4</v>
      </c>
      <c r="YB25" s="15">
        <v>9.1999999999999993</v>
      </c>
      <c r="YC25" s="15">
        <v>8.44</v>
      </c>
      <c r="YD25" s="15">
        <v>8.44</v>
      </c>
      <c r="YE25" s="15">
        <v>0.76</v>
      </c>
      <c r="YF25" s="15">
        <v>2.8</v>
      </c>
      <c r="YG25" s="15">
        <v>11</v>
      </c>
      <c r="YH25" s="15">
        <v>11</v>
      </c>
      <c r="YI25" s="15">
        <v>-8.1999999999999993</v>
      </c>
    </row>
    <row r="26" spans="1:659" ht="24" customHeight="1" x14ac:dyDescent="0.3">
      <c r="A26" s="1"/>
      <c r="B26" s="17" t="s">
        <v>60</v>
      </c>
      <c r="C26" s="17" t="s">
        <v>804</v>
      </c>
      <c r="D26" s="18">
        <v>202.9</v>
      </c>
      <c r="E26" s="18">
        <v>203.20388</v>
      </c>
      <c r="F26" s="18">
        <v>203.20388</v>
      </c>
      <c r="G26" s="18">
        <v>-0.30387999999999998</v>
      </c>
      <c r="H26" s="18">
        <v>595.1</v>
      </c>
      <c r="I26" s="18">
        <v>599.97</v>
      </c>
      <c r="J26" s="18">
        <v>599.97</v>
      </c>
      <c r="K26" s="18">
        <v>-4.87</v>
      </c>
      <c r="L26" s="18">
        <v>205.5</v>
      </c>
      <c r="M26" s="18">
        <v>195.18090000000001</v>
      </c>
      <c r="N26" s="18">
        <v>195.18090000000001</v>
      </c>
      <c r="O26" s="18">
        <v>10.319100000000001</v>
      </c>
      <c r="P26" s="18"/>
      <c r="Q26" s="18"/>
      <c r="R26" s="18"/>
      <c r="S26" s="18">
        <v>0</v>
      </c>
      <c r="T26" s="18"/>
      <c r="U26" s="18"/>
      <c r="V26" s="18"/>
      <c r="W26" s="18">
        <v>0</v>
      </c>
      <c r="X26" s="18">
        <v>90.1</v>
      </c>
      <c r="Y26" s="18">
        <v>91.778639999999996</v>
      </c>
      <c r="Z26" s="18">
        <v>91.778639999999996</v>
      </c>
      <c r="AA26" s="18">
        <v>-1.6786399999999999</v>
      </c>
      <c r="AB26" s="18">
        <v>196.3</v>
      </c>
      <c r="AC26" s="18">
        <v>214.51464000000001</v>
      </c>
      <c r="AD26" s="18">
        <v>214.05179000000001</v>
      </c>
      <c r="AE26" s="18">
        <v>-17.75179</v>
      </c>
      <c r="AF26" s="18"/>
      <c r="AG26" s="18"/>
      <c r="AH26" s="18"/>
      <c r="AI26" s="18">
        <v>0</v>
      </c>
      <c r="AJ26" s="18"/>
      <c r="AK26" s="18"/>
      <c r="AL26" s="18"/>
      <c r="AM26" s="18">
        <v>0</v>
      </c>
      <c r="AN26" s="18">
        <v>165.7</v>
      </c>
      <c r="AO26" s="18">
        <v>183.79606000000001</v>
      </c>
      <c r="AP26" s="18">
        <v>179.35597999999999</v>
      </c>
      <c r="AQ26" s="18">
        <v>-13.65598</v>
      </c>
      <c r="AR26" s="18">
        <v>166.2</v>
      </c>
      <c r="AS26" s="18">
        <v>183.79606000000001</v>
      </c>
      <c r="AT26" s="18">
        <v>179.35597999999999</v>
      </c>
      <c r="AU26" s="18">
        <v>-13.15598</v>
      </c>
      <c r="AV26" s="18">
        <v>165.7</v>
      </c>
      <c r="AW26" s="18">
        <v>183.79606000000001</v>
      </c>
      <c r="AX26" s="18">
        <v>179.35597999999999</v>
      </c>
      <c r="AY26" s="18">
        <v>-13.65598</v>
      </c>
      <c r="AZ26" s="18">
        <v>258.10000000000002</v>
      </c>
      <c r="BA26" s="18">
        <v>276.52199999999999</v>
      </c>
      <c r="BB26" s="18">
        <v>269.84188</v>
      </c>
      <c r="BC26" s="18">
        <v>-11.74188</v>
      </c>
      <c r="BD26" s="18"/>
      <c r="BE26" s="18"/>
      <c r="BF26" s="18"/>
      <c r="BG26" s="18">
        <v>0</v>
      </c>
      <c r="BH26" s="18"/>
      <c r="BI26" s="18"/>
      <c r="BJ26" s="18"/>
      <c r="BK26" s="18">
        <v>0</v>
      </c>
      <c r="BL26" s="18">
        <v>156.6</v>
      </c>
      <c r="BM26" s="18">
        <v>174.29338999999999</v>
      </c>
      <c r="BN26" s="18">
        <v>185.90065999999999</v>
      </c>
      <c r="BO26" s="18">
        <v>-29.300660000000001</v>
      </c>
      <c r="BP26" s="18">
        <v>5.6</v>
      </c>
      <c r="BQ26" s="18">
        <v>5.4625000000000004</v>
      </c>
      <c r="BR26" s="18">
        <v>5.4625000000000004</v>
      </c>
      <c r="BS26" s="18">
        <v>0.13750000000000001</v>
      </c>
      <c r="BT26" s="18"/>
      <c r="BU26" s="18"/>
      <c r="BV26" s="18"/>
      <c r="BW26" s="18">
        <v>0</v>
      </c>
      <c r="BX26" s="18"/>
      <c r="BY26" s="18"/>
      <c r="BZ26" s="18"/>
      <c r="CA26" s="18">
        <v>0</v>
      </c>
      <c r="CB26" s="18"/>
      <c r="CC26" s="18"/>
      <c r="CD26" s="18"/>
      <c r="CE26" s="18">
        <v>0</v>
      </c>
      <c r="CF26" s="18"/>
      <c r="CG26" s="18"/>
      <c r="CH26" s="18"/>
      <c r="CI26" s="18">
        <v>0</v>
      </c>
      <c r="CJ26" s="18">
        <v>164.1</v>
      </c>
      <c r="CK26" s="18">
        <v>163.90777</v>
      </c>
      <c r="CL26" s="18">
        <v>163.90777</v>
      </c>
      <c r="CM26" s="18">
        <v>0.19223000000000001</v>
      </c>
      <c r="CN26" s="18">
        <v>7.4</v>
      </c>
      <c r="CO26" s="18">
        <v>6.3753599999999997</v>
      </c>
      <c r="CP26" s="18">
        <v>5.1333399999999996</v>
      </c>
      <c r="CQ26" s="18">
        <v>2.2666599999999999</v>
      </c>
      <c r="CR26" s="18">
        <v>5.8</v>
      </c>
      <c r="CS26" s="18">
        <v>3.4995099999999999</v>
      </c>
      <c r="CT26" s="18">
        <v>2.8177599999999998</v>
      </c>
      <c r="CU26" s="18">
        <v>2.98224</v>
      </c>
      <c r="CV26" s="18"/>
      <c r="CW26" s="18"/>
      <c r="CX26" s="18"/>
      <c r="CY26" s="18">
        <v>0</v>
      </c>
      <c r="CZ26" s="18">
        <v>6.8</v>
      </c>
      <c r="DA26" s="18">
        <v>6.8787000000000003</v>
      </c>
      <c r="DB26" s="18">
        <v>6.8787000000000003</v>
      </c>
      <c r="DC26" s="18">
        <v>-7.8700000000000006E-2</v>
      </c>
      <c r="DD26" s="18">
        <v>12.7</v>
      </c>
      <c r="DE26" s="18">
        <v>14.919420000000001</v>
      </c>
      <c r="DF26" s="18">
        <v>14.919420000000001</v>
      </c>
      <c r="DG26" s="18">
        <v>-2.2194199999999999</v>
      </c>
      <c r="DH26" s="18">
        <v>60.4</v>
      </c>
      <c r="DI26" s="18">
        <v>60</v>
      </c>
      <c r="DJ26" s="18">
        <v>62.07253</v>
      </c>
      <c r="DK26" s="18">
        <v>-1.6725300000000001</v>
      </c>
      <c r="DL26" s="18"/>
      <c r="DM26" s="18"/>
      <c r="DN26" s="18"/>
      <c r="DO26" s="18">
        <v>0</v>
      </c>
      <c r="DP26" s="18"/>
      <c r="DQ26" s="18"/>
      <c r="DR26" s="18"/>
      <c r="DS26" s="18">
        <v>0</v>
      </c>
      <c r="DT26" s="18"/>
      <c r="DU26" s="18"/>
      <c r="DV26" s="18"/>
      <c r="DW26" s="18">
        <v>0</v>
      </c>
      <c r="DX26" s="18"/>
      <c r="DY26" s="18"/>
      <c r="DZ26" s="18"/>
      <c r="EA26" s="18">
        <v>0</v>
      </c>
      <c r="EB26" s="18">
        <v>110.7</v>
      </c>
      <c r="EC26" s="18">
        <v>56.515709999999999</v>
      </c>
      <c r="ED26" s="18">
        <v>56.515709999999999</v>
      </c>
      <c r="EE26" s="18">
        <v>54.184289999999997</v>
      </c>
      <c r="EF26" s="18">
        <v>121.8</v>
      </c>
      <c r="EG26" s="18">
        <v>111.5852</v>
      </c>
      <c r="EH26" s="18">
        <v>110.26293</v>
      </c>
      <c r="EI26" s="18">
        <v>11.53707</v>
      </c>
      <c r="EJ26" s="18"/>
      <c r="EK26" s="18"/>
      <c r="EL26" s="18"/>
      <c r="EM26" s="18">
        <v>0</v>
      </c>
      <c r="EN26" s="18"/>
      <c r="EO26" s="18"/>
      <c r="EP26" s="18"/>
      <c r="EQ26" s="18">
        <v>0</v>
      </c>
      <c r="ER26" s="18"/>
      <c r="ES26" s="18"/>
      <c r="ET26" s="18"/>
      <c r="EU26" s="18">
        <v>0</v>
      </c>
      <c r="EV26" s="18">
        <v>6.5</v>
      </c>
      <c r="EW26" s="18">
        <v>6.39</v>
      </c>
      <c r="EX26" s="18">
        <v>6.39</v>
      </c>
      <c r="EY26" s="18">
        <v>0.11</v>
      </c>
      <c r="EZ26" s="18">
        <v>194.8</v>
      </c>
      <c r="FA26" s="18">
        <v>190.26006000000001</v>
      </c>
      <c r="FB26" s="18">
        <v>220.38817</v>
      </c>
      <c r="FC26" s="18">
        <v>-25.588170000000002</v>
      </c>
      <c r="FD26" s="18">
        <v>41</v>
      </c>
      <c r="FE26" s="18">
        <v>50.0486</v>
      </c>
      <c r="FF26" s="18">
        <v>53.050379999999997</v>
      </c>
      <c r="FG26" s="18">
        <v>-12.050380000000001</v>
      </c>
      <c r="FH26" s="18">
        <v>120.7</v>
      </c>
      <c r="FI26" s="18">
        <v>128.31246999999999</v>
      </c>
      <c r="FJ26" s="18">
        <v>151.21556000000001</v>
      </c>
      <c r="FK26" s="18">
        <v>-30.515560000000001</v>
      </c>
      <c r="FL26" s="18">
        <v>29.8</v>
      </c>
      <c r="FM26" s="18">
        <v>28.017790000000002</v>
      </c>
      <c r="FN26" s="18">
        <v>26.417369999999998</v>
      </c>
      <c r="FO26" s="18">
        <v>3.3826299999999998</v>
      </c>
      <c r="FP26" s="18">
        <v>18.2</v>
      </c>
      <c r="FQ26" s="18">
        <v>18.088999999999999</v>
      </c>
      <c r="FR26" s="18">
        <v>18.088999999999999</v>
      </c>
      <c r="FS26" s="18">
        <v>0.111</v>
      </c>
      <c r="FT26" s="18">
        <v>17.899999999999999</v>
      </c>
      <c r="FU26" s="18">
        <v>17.961169999999999</v>
      </c>
      <c r="FV26" s="18">
        <v>17.96116</v>
      </c>
      <c r="FW26" s="18">
        <v>-6.1159999999999999E-2</v>
      </c>
      <c r="FX26" s="18">
        <v>89.8</v>
      </c>
      <c r="FY26" s="18">
        <v>87.68835</v>
      </c>
      <c r="FZ26" s="18">
        <v>87.68835</v>
      </c>
      <c r="GA26" s="18">
        <v>2.11165</v>
      </c>
      <c r="GB26" s="18"/>
      <c r="GC26" s="18"/>
      <c r="GD26" s="18"/>
      <c r="GE26" s="18">
        <v>0</v>
      </c>
      <c r="GF26" s="18">
        <v>183.4</v>
      </c>
      <c r="GG26" s="18">
        <v>184.53556</v>
      </c>
      <c r="GH26" s="18">
        <v>144.87216000000001</v>
      </c>
      <c r="GI26" s="18">
        <v>38.527839999999998</v>
      </c>
      <c r="GJ26" s="18">
        <v>90.4</v>
      </c>
      <c r="GK26" s="18">
        <v>92.54486</v>
      </c>
      <c r="GL26" s="18">
        <v>72.65361</v>
      </c>
      <c r="GM26" s="18">
        <v>17.746390000000002</v>
      </c>
      <c r="GN26" s="18">
        <v>106.4</v>
      </c>
      <c r="GO26" s="18">
        <v>110.37475999999999</v>
      </c>
      <c r="GP26" s="18">
        <v>110.37475999999999</v>
      </c>
      <c r="GQ26" s="18">
        <v>-3.9747599999999998</v>
      </c>
      <c r="GR26" s="18">
        <v>7.5</v>
      </c>
      <c r="GS26" s="18">
        <v>7.7468599999999999</v>
      </c>
      <c r="GT26" s="18">
        <v>7.7468599999999999</v>
      </c>
      <c r="GU26" s="18">
        <v>-0.24686</v>
      </c>
      <c r="GV26" s="18">
        <v>8.4</v>
      </c>
      <c r="GW26" s="18">
        <v>8.1271900000000006</v>
      </c>
      <c r="GX26" s="18">
        <v>8.1271900000000006</v>
      </c>
      <c r="GY26" s="18">
        <v>0.27281</v>
      </c>
      <c r="GZ26" s="18">
        <v>30.4</v>
      </c>
      <c r="HA26" s="18">
        <v>35.371740000000003</v>
      </c>
      <c r="HB26" s="18">
        <v>35.371589999999998</v>
      </c>
      <c r="HC26" s="18">
        <v>-4.97159</v>
      </c>
      <c r="HD26" s="18">
        <v>46.1</v>
      </c>
      <c r="HE26" s="18">
        <v>44.060189999999999</v>
      </c>
      <c r="HF26" s="18">
        <v>44.060189999999999</v>
      </c>
      <c r="HG26" s="18">
        <v>2.0398100000000001</v>
      </c>
      <c r="HH26" s="18">
        <v>1.9</v>
      </c>
      <c r="HI26" s="18">
        <v>1.97359</v>
      </c>
      <c r="HJ26" s="18">
        <v>1.97359</v>
      </c>
      <c r="HK26" s="18">
        <v>-7.3590000000000003E-2</v>
      </c>
      <c r="HL26" s="18">
        <v>15</v>
      </c>
      <c r="HM26" s="18">
        <v>14.997669999999999</v>
      </c>
      <c r="HN26" s="18">
        <v>14.997669999999999</v>
      </c>
      <c r="HO26" s="18">
        <v>2.33E-3</v>
      </c>
      <c r="HP26" s="18">
        <v>86.4</v>
      </c>
      <c r="HQ26" s="18">
        <v>91.526750000000007</v>
      </c>
      <c r="HR26" s="18">
        <v>99.111009999999993</v>
      </c>
      <c r="HS26" s="18">
        <v>-12.71101</v>
      </c>
      <c r="HT26" s="18"/>
      <c r="HU26" s="18"/>
      <c r="HV26" s="18"/>
      <c r="HW26" s="18">
        <v>0</v>
      </c>
      <c r="HX26" s="18"/>
      <c r="HY26" s="18"/>
      <c r="HZ26" s="18"/>
      <c r="IA26" s="18">
        <v>0</v>
      </c>
      <c r="IB26" s="18">
        <v>63.3</v>
      </c>
      <c r="IC26" s="18">
        <v>56.781199999999998</v>
      </c>
      <c r="ID26" s="18">
        <v>85.478549999999998</v>
      </c>
      <c r="IE26" s="18">
        <v>-22.178550000000001</v>
      </c>
      <c r="IF26" s="18"/>
      <c r="IG26" s="18"/>
      <c r="IH26" s="18"/>
      <c r="II26" s="18">
        <v>0</v>
      </c>
      <c r="IJ26" s="18"/>
      <c r="IK26" s="18"/>
      <c r="IL26" s="18"/>
      <c r="IM26" s="18">
        <v>0</v>
      </c>
      <c r="IN26" s="18">
        <v>45.7</v>
      </c>
      <c r="IO26" s="18">
        <v>45.221359999999997</v>
      </c>
      <c r="IP26" s="18"/>
      <c r="IQ26" s="18">
        <v>45.7</v>
      </c>
      <c r="IR26" s="18"/>
      <c r="IS26" s="18"/>
      <c r="IT26" s="18"/>
      <c r="IU26" s="18">
        <v>0</v>
      </c>
      <c r="IV26" s="18"/>
      <c r="IW26" s="18"/>
      <c r="IX26" s="18"/>
      <c r="IY26" s="18">
        <v>0</v>
      </c>
      <c r="IZ26" s="18"/>
      <c r="JA26" s="18"/>
      <c r="JB26" s="18"/>
      <c r="JC26" s="18">
        <v>0</v>
      </c>
      <c r="JD26" s="18">
        <v>100.7</v>
      </c>
      <c r="JE26" s="18">
        <v>102</v>
      </c>
      <c r="JF26" s="18">
        <v>132.70939999999999</v>
      </c>
      <c r="JG26" s="18">
        <v>-32.009399999999999</v>
      </c>
      <c r="JH26" s="18"/>
      <c r="JI26" s="18"/>
      <c r="JJ26" s="18"/>
      <c r="JK26" s="18">
        <v>0</v>
      </c>
      <c r="JL26" s="18">
        <v>169.8</v>
      </c>
      <c r="JM26" s="18">
        <v>186.21592999999999</v>
      </c>
      <c r="JN26" s="18">
        <v>186.21592999999999</v>
      </c>
      <c r="JO26" s="18">
        <v>-16.415929999999999</v>
      </c>
      <c r="JP26" s="18">
        <v>200</v>
      </c>
      <c r="JQ26" s="18">
        <v>186.21592999999999</v>
      </c>
      <c r="JR26" s="18">
        <v>186.21592999999999</v>
      </c>
      <c r="JS26" s="18">
        <v>13.78407</v>
      </c>
      <c r="JT26" s="18">
        <v>181</v>
      </c>
      <c r="JU26" s="18">
        <v>186.77513999999999</v>
      </c>
      <c r="JV26" s="18">
        <v>186.77512999999999</v>
      </c>
      <c r="JW26" s="18">
        <v>-5.7751299999999999</v>
      </c>
      <c r="JX26" s="18"/>
      <c r="JY26" s="18"/>
      <c r="JZ26" s="18"/>
      <c r="KA26" s="18">
        <v>0</v>
      </c>
      <c r="KB26" s="18"/>
      <c r="KC26" s="18"/>
      <c r="KD26" s="18"/>
      <c r="KE26" s="18">
        <v>0</v>
      </c>
      <c r="KF26" s="18"/>
      <c r="KG26" s="18"/>
      <c r="KH26" s="18"/>
      <c r="KI26" s="18">
        <v>0</v>
      </c>
      <c r="KJ26" s="18"/>
      <c r="KK26" s="18"/>
      <c r="KL26" s="18"/>
      <c r="KM26" s="18">
        <v>0</v>
      </c>
      <c r="KN26" s="18"/>
      <c r="KO26" s="18"/>
      <c r="KP26" s="18"/>
      <c r="KQ26" s="18">
        <v>0</v>
      </c>
      <c r="KR26" s="18">
        <v>0</v>
      </c>
      <c r="KS26" s="18"/>
      <c r="KT26" s="18"/>
      <c r="KU26" s="18">
        <v>0</v>
      </c>
      <c r="KV26" s="18"/>
      <c r="KW26" s="18"/>
      <c r="KX26" s="18"/>
      <c r="KY26" s="18">
        <v>0</v>
      </c>
      <c r="KZ26" s="18"/>
      <c r="LA26" s="18"/>
      <c r="LB26" s="18"/>
      <c r="LC26" s="18">
        <v>0</v>
      </c>
      <c r="LD26" s="18">
        <v>4.0999999999999996</v>
      </c>
      <c r="LE26" s="18">
        <v>3.7524000000000002</v>
      </c>
      <c r="LF26" s="18">
        <v>3.7524000000000002</v>
      </c>
      <c r="LG26" s="18">
        <v>0.34760000000000002</v>
      </c>
      <c r="LH26" s="18">
        <v>82.8</v>
      </c>
      <c r="LI26" s="18">
        <v>138.41570999999999</v>
      </c>
      <c r="LJ26" s="18">
        <v>181.56442000000001</v>
      </c>
      <c r="LK26" s="18">
        <v>-98.764420000000001</v>
      </c>
      <c r="LL26" s="18">
        <v>85</v>
      </c>
      <c r="LM26" s="18">
        <v>73.725729999999999</v>
      </c>
      <c r="LN26" s="18">
        <v>90.189620000000005</v>
      </c>
      <c r="LO26" s="18">
        <v>-5.1896199999999997</v>
      </c>
      <c r="LP26" s="18">
        <v>66.2</v>
      </c>
      <c r="LQ26" s="18">
        <v>67.133979999999994</v>
      </c>
      <c r="LR26" s="18">
        <v>67.133979999999994</v>
      </c>
      <c r="LS26" s="18">
        <v>-0.93398000000000003</v>
      </c>
      <c r="LT26" s="18">
        <v>47.3</v>
      </c>
      <c r="LU26" s="18">
        <v>48.413229999999999</v>
      </c>
      <c r="LV26" s="18">
        <v>48.413229999999999</v>
      </c>
      <c r="LW26" s="18">
        <v>-1.1132299999999999</v>
      </c>
      <c r="LX26" s="18"/>
      <c r="LY26" s="18"/>
      <c r="LZ26" s="18"/>
      <c r="MA26" s="18">
        <v>0</v>
      </c>
      <c r="MB26" s="18"/>
      <c r="MC26" s="18"/>
      <c r="MD26" s="18"/>
      <c r="ME26" s="18">
        <v>0</v>
      </c>
      <c r="MF26" s="18"/>
      <c r="MG26" s="18"/>
      <c r="MH26" s="18"/>
      <c r="MI26" s="18">
        <v>0</v>
      </c>
      <c r="MJ26" s="18"/>
      <c r="MK26" s="18"/>
      <c r="ML26" s="18"/>
      <c r="MM26" s="18">
        <v>0</v>
      </c>
      <c r="MN26" s="18">
        <v>146.80000000000001</v>
      </c>
      <c r="MO26" s="18">
        <v>151.08876000000001</v>
      </c>
      <c r="MP26" s="18">
        <v>151.08875</v>
      </c>
      <c r="MQ26" s="18">
        <v>-4.2887500000000003</v>
      </c>
      <c r="MR26" s="18">
        <v>147.80000000000001</v>
      </c>
      <c r="MS26" s="18">
        <v>151.08876000000001</v>
      </c>
      <c r="MT26" s="18">
        <v>151.08875</v>
      </c>
      <c r="MU26" s="18">
        <v>-3.2887499999999998</v>
      </c>
      <c r="MV26" s="18">
        <v>149.6</v>
      </c>
      <c r="MW26" s="18">
        <v>151.54248000000001</v>
      </c>
      <c r="MX26" s="18">
        <v>151.54247000000001</v>
      </c>
      <c r="MY26" s="18">
        <v>-1.9424699999999999</v>
      </c>
      <c r="MZ26" s="18"/>
      <c r="NA26" s="18"/>
      <c r="NB26" s="18"/>
      <c r="NC26" s="18">
        <v>0</v>
      </c>
      <c r="ND26" s="18"/>
      <c r="NE26" s="18"/>
      <c r="NF26" s="18"/>
      <c r="NG26" s="18">
        <v>0</v>
      </c>
      <c r="NH26" s="18"/>
      <c r="NI26" s="18"/>
      <c r="NJ26" s="18"/>
      <c r="NK26" s="18">
        <v>0</v>
      </c>
      <c r="NL26" s="18"/>
      <c r="NM26" s="18"/>
      <c r="NN26" s="18"/>
      <c r="NO26" s="18">
        <v>0</v>
      </c>
      <c r="NP26" s="18"/>
      <c r="NQ26" s="18"/>
      <c r="NR26" s="18"/>
      <c r="NS26" s="18">
        <v>0</v>
      </c>
      <c r="NT26" s="18">
        <v>213.8</v>
      </c>
      <c r="NU26" s="18">
        <v>206.29038</v>
      </c>
      <c r="NV26" s="18">
        <v>206.29037</v>
      </c>
      <c r="NW26" s="18">
        <v>7.5096299999999996</v>
      </c>
      <c r="NX26" s="18">
        <v>101.7</v>
      </c>
      <c r="NY26" s="18">
        <v>103.45493</v>
      </c>
      <c r="NZ26" s="18">
        <v>103.45493</v>
      </c>
      <c r="OA26" s="18">
        <v>-1.7549300000000001</v>
      </c>
      <c r="OB26" s="18">
        <v>0.9</v>
      </c>
      <c r="OC26" s="18"/>
      <c r="OD26" s="18">
        <v>0.70199999999999996</v>
      </c>
      <c r="OE26" s="18">
        <v>0.19800000000000001</v>
      </c>
      <c r="OF26" s="18">
        <v>90.1</v>
      </c>
      <c r="OG26" s="18">
        <v>87.5</v>
      </c>
      <c r="OH26" s="18">
        <v>79.448999999999998</v>
      </c>
      <c r="OI26" s="18">
        <v>10.651</v>
      </c>
      <c r="OJ26" s="18">
        <v>80.900000000000006</v>
      </c>
      <c r="OK26" s="18"/>
      <c r="OL26" s="18">
        <v>80</v>
      </c>
      <c r="OM26" s="18">
        <v>0.9</v>
      </c>
      <c r="ON26" s="18">
        <v>3</v>
      </c>
      <c r="OO26" s="18">
        <v>2.3519999999999999</v>
      </c>
      <c r="OP26" s="18">
        <v>2.3519999999999999</v>
      </c>
      <c r="OQ26" s="18">
        <v>0.64800000000000002</v>
      </c>
      <c r="OR26" s="18">
        <v>0.3</v>
      </c>
      <c r="OS26" s="18"/>
      <c r="OT26" s="18">
        <v>0.2</v>
      </c>
      <c r="OU26" s="18">
        <v>0.1</v>
      </c>
      <c r="OV26" s="18">
        <v>20</v>
      </c>
      <c r="OW26" s="18">
        <v>20</v>
      </c>
      <c r="OX26" s="18">
        <v>17.475729999999999</v>
      </c>
      <c r="OY26" s="18">
        <v>2.52427</v>
      </c>
      <c r="OZ26" s="18">
        <v>8.8000000000000007</v>
      </c>
      <c r="PA26" s="18">
        <v>17.039870000000001</v>
      </c>
      <c r="PB26" s="18">
        <v>17.039940000000001</v>
      </c>
      <c r="PC26" s="18">
        <v>-8.2399400000000007</v>
      </c>
      <c r="PD26" s="18">
        <v>9.9</v>
      </c>
      <c r="PE26" s="18">
        <v>9.9830000000000005</v>
      </c>
      <c r="PF26" s="18">
        <v>9.9830000000000005</v>
      </c>
      <c r="PG26" s="18">
        <v>-8.3000000000000004E-2</v>
      </c>
      <c r="PH26" s="18"/>
      <c r="PI26" s="18"/>
      <c r="PJ26" s="18"/>
      <c r="PK26" s="18">
        <v>0</v>
      </c>
      <c r="PL26" s="18">
        <v>217.3</v>
      </c>
      <c r="PM26" s="18"/>
      <c r="PN26" s="18">
        <v>207</v>
      </c>
      <c r="PO26" s="18">
        <v>10.3</v>
      </c>
      <c r="PP26" s="18">
        <v>0.7</v>
      </c>
      <c r="PQ26" s="18">
        <v>1</v>
      </c>
      <c r="PR26" s="18">
        <v>1</v>
      </c>
      <c r="PS26" s="18">
        <v>-0.3</v>
      </c>
      <c r="PT26" s="18">
        <v>2.4</v>
      </c>
      <c r="PU26" s="18">
        <v>1.8</v>
      </c>
      <c r="PV26" s="18">
        <v>1.8</v>
      </c>
      <c r="PW26" s="18">
        <v>0.6</v>
      </c>
      <c r="PX26" s="18">
        <v>3.3</v>
      </c>
      <c r="PY26" s="18">
        <v>3.3</v>
      </c>
      <c r="PZ26" s="18">
        <v>3.3</v>
      </c>
      <c r="QA26" s="18">
        <v>0</v>
      </c>
      <c r="QB26" s="18">
        <v>20.3</v>
      </c>
      <c r="QC26" s="18">
        <v>20.254370000000002</v>
      </c>
      <c r="QD26" s="18">
        <v>20.254290000000001</v>
      </c>
      <c r="QE26" s="18">
        <v>4.5710000000000001E-2</v>
      </c>
      <c r="QF26" s="18">
        <v>20</v>
      </c>
      <c r="QG26" s="18">
        <v>19.417480000000001</v>
      </c>
      <c r="QH26" s="18">
        <v>19.417480000000001</v>
      </c>
      <c r="QI26" s="18">
        <v>0.58252000000000004</v>
      </c>
      <c r="QJ26" s="18">
        <v>18.600000000000001</v>
      </c>
      <c r="QK26" s="18">
        <v>17.475729999999999</v>
      </c>
      <c r="QL26" s="18">
        <v>17.475729999999999</v>
      </c>
      <c r="QM26" s="18">
        <v>1.1242700000000001</v>
      </c>
      <c r="QN26" s="18">
        <v>3.4</v>
      </c>
      <c r="QO26" s="18">
        <v>3.5</v>
      </c>
      <c r="QP26" s="18">
        <v>3.5</v>
      </c>
      <c r="QQ26" s="18">
        <v>-0.1</v>
      </c>
      <c r="QR26" s="18">
        <v>18.5</v>
      </c>
      <c r="QS26" s="18">
        <v>17.961169999999999</v>
      </c>
      <c r="QT26" s="18">
        <v>17.96116</v>
      </c>
      <c r="QU26" s="18">
        <v>0.53883999999999999</v>
      </c>
      <c r="QV26" s="18">
        <v>15.7</v>
      </c>
      <c r="QW26" s="18"/>
      <c r="QX26" s="18">
        <v>15.914</v>
      </c>
      <c r="QY26" s="18">
        <v>-0.214</v>
      </c>
      <c r="QZ26" s="18">
        <v>19.600000000000001</v>
      </c>
      <c r="RA26" s="18"/>
      <c r="RB26" s="18">
        <v>19.109000000000002</v>
      </c>
      <c r="RC26" s="18">
        <v>0.49099999999999999</v>
      </c>
      <c r="RD26" s="18">
        <v>24.3</v>
      </c>
      <c r="RE26" s="18">
        <v>16.637</v>
      </c>
      <c r="RF26" s="18">
        <v>16.637</v>
      </c>
      <c r="RG26" s="18">
        <v>7.6630000000000003</v>
      </c>
      <c r="RH26" s="18">
        <v>74.8</v>
      </c>
      <c r="RI26" s="18">
        <v>47.866999999999997</v>
      </c>
      <c r="RJ26" s="18">
        <v>47.866999999999997</v>
      </c>
      <c r="RK26" s="18">
        <v>26.933</v>
      </c>
      <c r="RL26" s="18">
        <v>19.100000000000001</v>
      </c>
      <c r="RM26" s="18"/>
      <c r="RN26" s="18">
        <v>18.323</v>
      </c>
      <c r="RO26" s="18">
        <v>0.77700000000000002</v>
      </c>
      <c r="RP26" s="18">
        <v>3.6</v>
      </c>
      <c r="RQ26" s="18">
        <v>3.4590000000000001</v>
      </c>
      <c r="RR26" s="18">
        <v>3.4590000000000001</v>
      </c>
      <c r="RS26" s="18">
        <v>0.14099999999999999</v>
      </c>
      <c r="RT26" s="18">
        <v>7.9</v>
      </c>
      <c r="RU26" s="18">
        <v>13.133929999999999</v>
      </c>
      <c r="RV26" s="18">
        <v>19.771850000000001</v>
      </c>
      <c r="RW26" s="18">
        <v>-11.87185</v>
      </c>
      <c r="RX26" s="18">
        <v>0</v>
      </c>
      <c r="RY26" s="18"/>
      <c r="RZ26" s="18"/>
      <c r="SA26" s="18">
        <v>0</v>
      </c>
      <c r="SB26" s="18">
        <v>0</v>
      </c>
      <c r="SC26" s="18"/>
      <c r="SD26" s="18">
        <v>0.4</v>
      </c>
      <c r="SE26" s="18">
        <v>-0.4</v>
      </c>
      <c r="SF26" s="18">
        <v>9.6999999999999993</v>
      </c>
      <c r="SG26" s="18">
        <v>10</v>
      </c>
      <c r="SH26" s="18">
        <v>8.9</v>
      </c>
      <c r="SI26" s="18">
        <v>0.8</v>
      </c>
      <c r="SJ26" s="18">
        <v>6.7</v>
      </c>
      <c r="SK26" s="18">
        <v>8.1999999999999993</v>
      </c>
      <c r="SL26" s="18">
        <v>8.1999999999999993</v>
      </c>
      <c r="SM26" s="18">
        <v>-1.5</v>
      </c>
      <c r="SN26" s="18">
        <v>11.4</v>
      </c>
      <c r="SO26" s="18">
        <v>13</v>
      </c>
      <c r="SP26" s="18">
        <v>15.53398</v>
      </c>
      <c r="SQ26" s="18">
        <v>-4.1339800000000002</v>
      </c>
      <c r="SR26" s="18">
        <v>15.9</v>
      </c>
      <c r="SS26" s="18">
        <v>17</v>
      </c>
      <c r="ST26" s="18">
        <v>19.417470000000002</v>
      </c>
      <c r="SU26" s="18">
        <v>-3.5174699999999999</v>
      </c>
      <c r="SV26" s="18">
        <v>10</v>
      </c>
      <c r="SW26" s="18">
        <v>9.5</v>
      </c>
      <c r="SX26" s="18">
        <v>9.5</v>
      </c>
      <c r="SY26" s="18">
        <v>0.5</v>
      </c>
      <c r="SZ26" s="18">
        <v>15.6</v>
      </c>
      <c r="TA26" s="18">
        <v>16.376999999999999</v>
      </c>
      <c r="TB26" s="18">
        <v>16.376999999999999</v>
      </c>
      <c r="TC26" s="18">
        <v>-0.77700000000000002</v>
      </c>
      <c r="TD26" s="18">
        <v>57.3</v>
      </c>
      <c r="TE26" s="18">
        <v>51.9</v>
      </c>
      <c r="TF26" s="18">
        <v>34.697000000000003</v>
      </c>
      <c r="TG26" s="18">
        <v>22.603000000000002</v>
      </c>
      <c r="TH26" s="18">
        <v>39.6</v>
      </c>
      <c r="TI26" s="18"/>
      <c r="TJ26" s="18">
        <v>38.877000000000002</v>
      </c>
      <c r="TK26" s="18">
        <v>0.72299999999999998</v>
      </c>
      <c r="TL26" s="18">
        <v>70.599999999999994</v>
      </c>
      <c r="TM26" s="18">
        <v>48.2</v>
      </c>
      <c r="TN26" s="18">
        <v>37.634</v>
      </c>
      <c r="TO26" s="18">
        <v>32.966000000000001</v>
      </c>
      <c r="TP26" s="18">
        <v>0</v>
      </c>
      <c r="TQ26" s="18"/>
      <c r="TR26" s="18"/>
      <c r="TS26" s="18">
        <v>0</v>
      </c>
      <c r="TT26" s="18">
        <v>4.9000000000000004</v>
      </c>
      <c r="TU26" s="18">
        <v>4.5999999999999996</v>
      </c>
      <c r="TV26" s="18">
        <v>1.9359999999999999</v>
      </c>
      <c r="TW26" s="18">
        <v>2.964</v>
      </c>
      <c r="TX26" s="18">
        <v>0</v>
      </c>
      <c r="TY26" s="18"/>
      <c r="TZ26" s="18"/>
      <c r="UA26" s="18">
        <v>0</v>
      </c>
      <c r="UB26" s="18">
        <v>17.8</v>
      </c>
      <c r="UC26" s="18">
        <v>19</v>
      </c>
      <c r="UD26" s="18">
        <v>19.417480000000001</v>
      </c>
      <c r="UE26" s="18">
        <v>-1.61748</v>
      </c>
      <c r="UF26" s="18">
        <v>5</v>
      </c>
      <c r="UG26" s="18">
        <v>7</v>
      </c>
      <c r="UH26" s="18">
        <v>7</v>
      </c>
      <c r="UI26" s="18">
        <v>-2</v>
      </c>
      <c r="UJ26" s="18">
        <v>6.8</v>
      </c>
      <c r="UK26" s="18">
        <v>7.4</v>
      </c>
      <c r="UL26" s="18">
        <v>7.4</v>
      </c>
      <c r="UM26" s="18">
        <v>-0.6</v>
      </c>
      <c r="UN26" s="18">
        <v>20.399999999999999</v>
      </c>
      <c r="UO26" s="18">
        <v>20</v>
      </c>
      <c r="UP26" s="18">
        <v>19.417470000000002</v>
      </c>
      <c r="UQ26" s="18">
        <v>0.98253000000000001</v>
      </c>
      <c r="UR26" s="18">
        <v>20.399999999999999</v>
      </c>
      <c r="US26" s="18">
        <v>20</v>
      </c>
      <c r="UT26" s="18">
        <v>19.417470000000002</v>
      </c>
      <c r="UU26" s="18">
        <v>0.98253000000000001</v>
      </c>
      <c r="UV26" s="18">
        <v>20</v>
      </c>
      <c r="UW26" s="18">
        <v>20</v>
      </c>
      <c r="UX26" s="18">
        <v>19.417470000000002</v>
      </c>
      <c r="UY26" s="18">
        <v>0.58252999999999999</v>
      </c>
      <c r="UZ26" s="18">
        <v>2.2999999999999998</v>
      </c>
      <c r="VA26" s="18">
        <v>1.931</v>
      </c>
      <c r="VB26" s="18">
        <v>1.931</v>
      </c>
      <c r="VC26" s="18">
        <v>0.36899999999999999</v>
      </c>
      <c r="VD26" s="18">
        <v>253.1</v>
      </c>
      <c r="VE26" s="18"/>
      <c r="VF26" s="18">
        <v>248.10900000000001</v>
      </c>
      <c r="VG26" s="18">
        <v>4.9909999999999997</v>
      </c>
      <c r="VH26" s="18">
        <v>14</v>
      </c>
      <c r="VI26" s="18"/>
      <c r="VJ26" s="18">
        <v>14.442</v>
      </c>
      <c r="VK26" s="18">
        <v>-0.442</v>
      </c>
      <c r="VL26" s="18">
        <v>150.9</v>
      </c>
      <c r="VM26" s="18"/>
      <c r="VN26" s="18">
        <v>144.48400000000001</v>
      </c>
      <c r="VO26" s="18">
        <v>6.4160000000000004</v>
      </c>
      <c r="VP26" s="18"/>
      <c r="VQ26" s="18"/>
      <c r="VR26" s="18"/>
      <c r="VS26" s="18">
        <v>0</v>
      </c>
      <c r="VT26" s="18">
        <v>45.3</v>
      </c>
      <c r="VU26" s="18">
        <v>28.1</v>
      </c>
      <c r="VV26" s="18">
        <v>20.09</v>
      </c>
      <c r="VW26" s="18">
        <v>25.21</v>
      </c>
      <c r="VX26" s="18">
        <v>52.1</v>
      </c>
      <c r="VY26" s="18">
        <v>34.700000000000003</v>
      </c>
      <c r="VZ26" s="18">
        <v>22.792000000000002</v>
      </c>
      <c r="WA26" s="18">
        <v>29.308</v>
      </c>
      <c r="WB26" s="18">
        <v>112</v>
      </c>
      <c r="WC26" s="18"/>
      <c r="WD26" s="18">
        <v>111.34399999999999</v>
      </c>
      <c r="WE26" s="18">
        <v>0.65600000000000003</v>
      </c>
      <c r="WF26" s="18">
        <v>2.4</v>
      </c>
      <c r="WG26" s="18">
        <v>2.9009999999999998</v>
      </c>
      <c r="WH26" s="18">
        <v>2.9009999999999998</v>
      </c>
      <c r="WI26" s="18">
        <v>-0.501</v>
      </c>
      <c r="WJ26" s="18">
        <v>1.2</v>
      </c>
      <c r="WK26" s="18">
        <v>1.2</v>
      </c>
      <c r="WL26" s="18">
        <v>1.2</v>
      </c>
      <c r="WM26" s="18">
        <v>0</v>
      </c>
      <c r="WN26" s="18"/>
      <c r="WO26" s="18"/>
      <c r="WP26" s="18"/>
      <c r="WQ26" s="18">
        <v>0</v>
      </c>
      <c r="WR26" s="18"/>
      <c r="WS26" s="18"/>
      <c r="WT26" s="18"/>
      <c r="WU26" s="18">
        <v>0</v>
      </c>
      <c r="WV26" s="18">
        <v>13.9</v>
      </c>
      <c r="WW26" s="18"/>
      <c r="WX26" s="18">
        <v>15.411</v>
      </c>
      <c r="WY26" s="18">
        <v>-1.5109999999999999</v>
      </c>
      <c r="WZ26" s="18">
        <v>3.9</v>
      </c>
      <c r="XA26" s="18">
        <v>3.4</v>
      </c>
      <c r="XB26" s="18">
        <v>3.4</v>
      </c>
      <c r="XC26" s="18">
        <v>0.5</v>
      </c>
      <c r="XD26" s="18">
        <v>20</v>
      </c>
      <c r="XE26" s="18">
        <v>20</v>
      </c>
      <c r="XF26" s="18">
        <v>18.4466</v>
      </c>
      <c r="XG26" s="18">
        <v>1.5533999999999999</v>
      </c>
      <c r="XH26" s="18">
        <v>9.4</v>
      </c>
      <c r="XI26" s="18">
        <v>10</v>
      </c>
      <c r="XJ26" s="18">
        <v>10</v>
      </c>
      <c r="XK26" s="18">
        <v>-0.6</v>
      </c>
      <c r="XL26" s="18">
        <v>28.1</v>
      </c>
      <c r="XM26" s="18">
        <v>31</v>
      </c>
      <c r="XN26" s="18">
        <v>29</v>
      </c>
      <c r="XO26" s="18">
        <v>-0.9</v>
      </c>
      <c r="XP26" s="18">
        <v>35</v>
      </c>
      <c r="XQ26" s="18">
        <v>31</v>
      </c>
      <c r="XR26" s="18">
        <v>29</v>
      </c>
      <c r="XS26" s="18">
        <v>6</v>
      </c>
      <c r="XT26" s="18">
        <v>14.3</v>
      </c>
      <c r="XU26" s="18">
        <v>14</v>
      </c>
      <c r="XV26" s="18">
        <v>14</v>
      </c>
      <c r="XW26" s="18">
        <v>0.3</v>
      </c>
      <c r="XX26" s="18">
        <v>17.600000000000001</v>
      </c>
      <c r="XY26" s="18">
        <v>19</v>
      </c>
      <c r="XZ26" s="18">
        <v>19</v>
      </c>
      <c r="YA26" s="18">
        <v>-1.4</v>
      </c>
      <c r="YB26" s="18">
        <v>10</v>
      </c>
      <c r="YC26" s="18">
        <v>8.44</v>
      </c>
      <c r="YD26" s="18">
        <v>8.44</v>
      </c>
      <c r="YE26" s="18">
        <v>1.56</v>
      </c>
      <c r="YF26" s="18">
        <v>11</v>
      </c>
      <c r="YG26" s="18">
        <v>11</v>
      </c>
      <c r="YH26" s="18">
        <v>11</v>
      </c>
      <c r="YI26" s="18">
        <v>0</v>
      </c>
    </row>
    <row r="27" spans="1:659" ht="24" customHeight="1" x14ac:dyDescent="0.3">
      <c r="A27" s="1"/>
      <c r="B27" s="17" t="s">
        <v>60</v>
      </c>
      <c r="C27" s="17" t="s">
        <v>805</v>
      </c>
      <c r="D27" s="18">
        <v>205.6</v>
      </c>
      <c r="E27" s="18">
        <v>203.20388</v>
      </c>
      <c r="F27" s="18">
        <v>203.20388</v>
      </c>
      <c r="G27" s="18">
        <v>2.3961199999999998</v>
      </c>
      <c r="H27" s="18">
        <v>598.79999999999995</v>
      </c>
      <c r="I27" s="18">
        <v>599.97</v>
      </c>
      <c r="J27" s="18">
        <v>599.97</v>
      </c>
      <c r="K27" s="18">
        <v>-1.17</v>
      </c>
      <c r="L27" s="18">
        <v>205.1</v>
      </c>
      <c r="M27" s="18">
        <v>195.18090000000001</v>
      </c>
      <c r="N27" s="18">
        <v>195.18090000000001</v>
      </c>
      <c r="O27" s="18">
        <v>9.9191000000000003</v>
      </c>
      <c r="P27" s="18"/>
      <c r="Q27" s="18"/>
      <c r="R27" s="18"/>
      <c r="S27" s="18">
        <v>0</v>
      </c>
      <c r="T27" s="18"/>
      <c r="U27" s="18"/>
      <c r="V27" s="18"/>
      <c r="W27" s="18">
        <v>0</v>
      </c>
      <c r="X27" s="18">
        <v>89.7</v>
      </c>
      <c r="Y27" s="18">
        <v>91.778639999999996</v>
      </c>
      <c r="Z27" s="18">
        <v>91.778639999999996</v>
      </c>
      <c r="AA27" s="18">
        <v>-2.07864</v>
      </c>
      <c r="AB27" s="18">
        <v>196.3</v>
      </c>
      <c r="AC27" s="18">
        <v>214.51464000000001</v>
      </c>
      <c r="AD27" s="18">
        <v>214.51438999999999</v>
      </c>
      <c r="AE27" s="18">
        <v>-18.214390000000002</v>
      </c>
      <c r="AF27" s="18"/>
      <c r="AG27" s="18"/>
      <c r="AH27" s="18"/>
      <c r="AI27" s="18">
        <v>0</v>
      </c>
      <c r="AJ27" s="18"/>
      <c r="AK27" s="18"/>
      <c r="AL27" s="18"/>
      <c r="AM27" s="18">
        <v>0</v>
      </c>
      <c r="AN27" s="18">
        <v>175.4</v>
      </c>
      <c r="AO27" s="18">
        <v>181.13206</v>
      </c>
      <c r="AP27" s="18">
        <v>175.36000999999999</v>
      </c>
      <c r="AQ27" s="18">
        <v>3.9989999999999998E-2</v>
      </c>
      <c r="AR27" s="18">
        <v>175</v>
      </c>
      <c r="AS27" s="18">
        <v>181.13206</v>
      </c>
      <c r="AT27" s="18">
        <v>175.36000999999999</v>
      </c>
      <c r="AU27" s="18">
        <v>-0.36001</v>
      </c>
      <c r="AV27" s="18">
        <v>174.7</v>
      </c>
      <c r="AW27" s="18">
        <v>181.13206</v>
      </c>
      <c r="AX27" s="18">
        <v>175.36000999999999</v>
      </c>
      <c r="AY27" s="18">
        <v>-0.66000999999999999</v>
      </c>
      <c r="AZ27" s="18">
        <v>253.3</v>
      </c>
      <c r="BA27" s="18">
        <v>272.51400000000001</v>
      </c>
      <c r="BB27" s="18">
        <v>263.82992000000002</v>
      </c>
      <c r="BC27" s="18">
        <v>-10.529920000000001</v>
      </c>
      <c r="BD27" s="18"/>
      <c r="BE27" s="18"/>
      <c r="BF27" s="18"/>
      <c r="BG27" s="18">
        <v>0</v>
      </c>
      <c r="BH27" s="18"/>
      <c r="BI27" s="18"/>
      <c r="BJ27" s="18"/>
      <c r="BK27" s="18">
        <v>0</v>
      </c>
      <c r="BL27" s="18">
        <v>177.3</v>
      </c>
      <c r="BM27" s="18">
        <v>206.49831</v>
      </c>
      <c r="BN27" s="18">
        <v>194.23938999999999</v>
      </c>
      <c r="BO27" s="18">
        <v>-16.93939</v>
      </c>
      <c r="BP27" s="18">
        <v>5.5</v>
      </c>
      <c r="BQ27" s="18">
        <v>5.4625000000000004</v>
      </c>
      <c r="BR27" s="18">
        <v>5.4625000000000004</v>
      </c>
      <c r="BS27" s="18">
        <v>3.7499999999999999E-2</v>
      </c>
      <c r="BT27" s="18"/>
      <c r="BU27" s="18"/>
      <c r="BV27" s="18"/>
      <c r="BW27" s="18">
        <v>0</v>
      </c>
      <c r="BX27" s="18"/>
      <c r="BY27" s="18"/>
      <c r="BZ27" s="18"/>
      <c r="CA27" s="18">
        <v>0</v>
      </c>
      <c r="CB27" s="18"/>
      <c r="CC27" s="18"/>
      <c r="CD27" s="18"/>
      <c r="CE27" s="18">
        <v>0</v>
      </c>
      <c r="CF27" s="18"/>
      <c r="CG27" s="18"/>
      <c r="CH27" s="18"/>
      <c r="CI27" s="18">
        <v>0</v>
      </c>
      <c r="CJ27" s="18">
        <v>165.3</v>
      </c>
      <c r="CK27" s="18">
        <v>163.90777</v>
      </c>
      <c r="CL27" s="18">
        <v>163.90777</v>
      </c>
      <c r="CM27" s="18">
        <v>1.3922300000000001</v>
      </c>
      <c r="CN27" s="18">
        <v>7.4</v>
      </c>
      <c r="CO27" s="18">
        <v>6.3753599999999997</v>
      </c>
      <c r="CP27" s="18">
        <v>5.1333399999999996</v>
      </c>
      <c r="CQ27" s="18">
        <v>2.2666599999999999</v>
      </c>
      <c r="CR27" s="18">
        <v>5.8</v>
      </c>
      <c r="CS27" s="18">
        <v>3.4995099999999999</v>
      </c>
      <c r="CT27" s="18">
        <v>2.8177599999999998</v>
      </c>
      <c r="CU27" s="18">
        <v>2.98224</v>
      </c>
      <c r="CV27" s="18"/>
      <c r="CW27" s="18"/>
      <c r="CX27" s="18"/>
      <c r="CY27" s="18">
        <v>0</v>
      </c>
      <c r="CZ27" s="18">
        <v>6.8</v>
      </c>
      <c r="DA27" s="18">
        <v>6.8787000000000003</v>
      </c>
      <c r="DB27" s="18">
        <v>6.8787000000000003</v>
      </c>
      <c r="DC27" s="18">
        <v>-7.8700000000000006E-2</v>
      </c>
      <c r="DD27" s="18">
        <v>12.7</v>
      </c>
      <c r="DE27" s="18">
        <v>14.919420000000001</v>
      </c>
      <c r="DF27" s="18">
        <v>14.919420000000001</v>
      </c>
      <c r="DG27" s="18">
        <v>-2.2194199999999999</v>
      </c>
      <c r="DH27" s="18">
        <v>60.6</v>
      </c>
      <c r="DI27" s="18">
        <v>60</v>
      </c>
      <c r="DJ27" s="18">
        <v>61.381219999999999</v>
      </c>
      <c r="DK27" s="18">
        <v>-0.78122000000000003</v>
      </c>
      <c r="DL27" s="18"/>
      <c r="DM27" s="18"/>
      <c r="DN27" s="18"/>
      <c r="DO27" s="18">
        <v>0</v>
      </c>
      <c r="DP27" s="18"/>
      <c r="DQ27" s="18"/>
      <c r="DR27" s="18"/>
      <c r="DS27" s="18">
        <v>0</v>
      </c>
      <c r="DT27" s="18"/>
      <c r="DU27" s="18"/>
      <c r="DV27" s="18"/>
      <c r="DW27" s="18">
        <v>0</v>
      </c>
      <c r="DX27" s="18"/>
      <c r="DY27" s="18"/>
      <c r="DZ27" s="18"/>
      <c r="EA27" s="18">
        <v>0</v>
      </c>
      <c r="EB27" s="18">
        <v>110.8</v>
      </c>
      <c r="EC27" s="18">
        <v>56.515709999999999</v>
      </c>
      <c r="ED27" s="18">
        <v>56.515709999999999</v>
      </c>
      <c r="EE27" s="18">
        <v>54.284289999999999</v>
      </c>
      <c r="EF27" s="18">
        <v>121.8</v>
      </c>
      <c r="EG27" s="18">
        <v>111.5852</v>
      </c>
      <c r="EH27" s="18">
        <v>126.76943</v>
      </c>
      <c r="EI27" s="18">
        <v>-4.96943</v>
      </c>
      <c r="EJ27" s="18"/>
      <c r="EK27" s="18"/>
      <c r="EL27" s="18"/>
      <c r="EM27" s="18">
        <v>0</v>
      </c>
      <c r="EN27" s="18"/>
      <c r="EO27" s="18"/>
      <c r="EP27" s="18"/>
      <c r="EQ27" s="18">
        <v>0</v>
      </c>
      <c r="ER27" s="18"/>
      <c r="ES27" s="18"/>
      <c r="ET27" s="18"/>
      <c r="EU27" s="18">
        <v>0</v>
      </c>
      <c r="EV27" s="18">
        <v>6.4</v>
      </c>
      <c r="EW27" s="18">
        <v>6.39</v>
      </c>
      <c r="EX27" s="18">
        <v>6.39</v>
      </c>
      <c r="EY27" s="18">
        <v>0.01</v>
      </c>
      <c r="EZ27" s="18">
        <v>205.5</v>
      </c>
      <c r="FA27" s="18">
        <v>201.72821999999999</v>
      </c>
      <c r="FB27" s="18">
        <v>228.45613</v>
      </c>
      <c r="FC27" s="18">
        <v>-22.956130000000002</v>
      </c>
      <c r="FD27" s="18">
        <v>46.8</v>
      </c>
      <c r="FE27" s="18">
        <v>50.0486</v>
      </c>
      <c r="FF27" s="18">
        <v>53.050379999999997</v>
      </c>
      <c r="FG27" s="18">
        <v>-6.2503799999999998</v>
      </c>
      <c r="FH27" s="18">
        <v>122.2</v>
      </c>
      <c r="FI27" s="18">
        <v>128.31246999999999</v>
      </c>
      <c r="FJ27" s="18">
        <v>151.21556000000001</v>
      </c>
      <c r="FK27" s="18">
        <v>-29.015560000000001</v>
      </c>
      <c r="FL27" s="18">
        <v>27.8</v>
      </c>
      <c r="FM27" s="18">
        <v>28.017790000000002</v>
      </c>
      <c r="FN27" s="18">
        <v>26.417369999999998</v>
      </c>
      <c r="FO27" s="18">
        <v>1.38263</v>
      </c>
      <c r="FP27" s="18">
        <v>18.2</v>
      </c>
      <c r="FQ27" s="18">
        <v>18.088999999999999</v>
      </c>
      <c r="FR27" s="18">
        <v>18.088999999999999</v>
      </c>
      <c r="FS27" s="18">
        <v>0.111</v>
      </c>
      <c r="FT27" s="18">
        <v>17.899999999999999</v>
      </c>
      <c r="FU27" s="18">
        <v>17.961169999999999</v>
      </c>
      <c r="FV27" s="18">
        <v>17.96116</v>
      </c>
      <c r="FW27" s="18">
        <v>-6.1159999999999999E-2</v>
      </c>
      <c r="FX27" s="18">
        <v>92.8</v>
      </c>
      <c r="FY27" s="18">
        <v>87.68835</v>
      </c>
      <c r="FZ27" s="18">
        <v>87.68835</v>
      </c>
      <c r="GA27" s="18">
        <v>5.11165</v>
      </c>
      <c r="GB27" s="18"/>
      <c r="GC27" s="18"/>
      <c r="GD27" s="18"/>
      <c r="GE27" s="18">
        <v>0</v>
      </c>
      <c r="GF27" s="18">
        <v>183.9</v>
      </c>
      <c r="GG27" s="18">
        <v>184.53556</v>
      </c>
      <c r="GH27" s="18">
        <v>184.53552999999999</v>
      </c>
      <c r="GI27" s="18">
        <v>-0.63553000000000004</v>
      </c>
      <c r="GJ27" s="18">
        <v>90.9</v>
      </c>
      <c r="GK27" s="18">
        <v>92.54486</v>
      </c>
      <c r="GL27" s="18">
        <v>92.544849999999997</v>
      </c>
      <c r="GM27" s="18">
        <v>-1.6448499999999999</v>
      </c>
      <c r="GN27" s="18">
        <v>109.2</v>
      </c>
      <c r="GO27" s="18">
        <v>110.37475999999999</v>
      </c>
      <c r="GP27" s="18">
        <v>110.37475999999999</v>
      </c>
      <c r="GQ27" s="18">
        <v>-1.17476</v>
      </c>
      <c r="GR27" s="18">
        <v>7.5</v>
      </c>
      <c r="GS27" s="18">
        <v>7.7468599999999999</v>
      </c>
      <c r="GT27" s="18">
        <v>7.7468599999999999</v>
      </c>
      <c r="GU27" s="18">
        <v>-0.24686</v>
      </c>
      <c r="GV27" s="18">
        <v>8.3000000000000007</v>
      </c>
      <c r="GW27" s="18">
        <v>8.1271900000000006</v>
      </c>
      <c r="GX27" s="18">
        <v>8.1271900000000006</v>
      </c>
      <c r="GY27" s="18">
        <v>0.17280999999999999</v>
      </c>
      <c r="GZ27" s="18">
        <v>32.799999999999997</v>
      </c>
      <c r="HA27" s="18">
        <v>35.371740000000003</v>
      </c>
      <c r="HB27" s="18">
        <v>35.371609999999997</v>
      </c>
      <c r="HC27" s="18">
        <v>-2.5716100000000002</v>
      </c>
      <c r="HD27" s="18">
        <v>46.6</v>
      </c>
      <c r="HE27" s="18">
        <v>44.060189999999999</v>
      </c>
      <c r="HF27" s="18">
        <v>44.060189999999999</v>
      </c>
      <c r="HG27" s="18">
        <v>2.5398100000000001</v>
      </c>
      <c r="HH27" s="18">
        <v>1.9</v>
      </c>
      <c r="HI27" s="18">
        <v>1.97359</v>
      </c>
      <c r="HJ27" s="18">
        <v>1.97359</v>
      </c>
      <c r="HK27" s="18">
        <v>-7.3590000000000003E-2</v>
      </c>
      <c r="HL27" s="18">
        <v>14.9</v>
      </c>
      <c r="HM27" s="18">
        <v>14.997669999999999</v>
      </c>
      <c r="HN27" s="18">
        <v>14.997669999999999</v>
      </c>
      <c r="HO27" s="18">
        <v>-9.7670000000000007E-2</v>
      </c>
      <c r="HP27" s="18">
        <v>87.5</v>
      </c>
      <c r="HQ27" s="18">
        <v>91.526750000000007</v>
      </c>
      <c r="HR27" s="18">
        <v>99.622739999999993</v>
      </c>
      <c r="HS27" s="18">
        <v>-12.12274</v>
      </c>
      <c r="HT27" s="18"/>
      <c r="HU27" s="18"/>
      <c r="HV27" s="18"/>
      <c r="HW27" s="18">
        <v>0</v>
      </c>
      <c r="HX27" s="18"/>
      <c r="HY27" s="18"/>
      <c r="HZ27" s="18"/>
      <c r="IA27" s="18">
        <v>0</v>
      </c>
      <c r="IB27" s="18">
        <v>63.9</v>
      </c>
      <c r="IC27" s="18">
        <v>68.915729999999996</v>
      </c>
      <c r="ID27" s="18">
        <v>85.481870000000001</v>
      </c>
      <c r="IE27" s="18">
        <v>-21.581869999999999</v>
      </c>
      <c r="IF27" s="18"/>
      <c r="IG27" s="18"/>
      <c r="IH27" s="18"/>
      <c r="II27" s="18">
        <v>0</v>
      </c>
      <c r="IJ27" s="18"/>
      <c r="IK27" s="18"/>
      <c r="IL27" s="18"/>
      <c r="IM27" s="18">
        <v>0</v>
      </c>
      <c r="IN27" s="18">
        <v>45</v>
      </c>
      <c r="IO27" s="18">
        <v>45.221359999999997</v>
      </c>
      <c r="IP27" s="18"/>
      <c r="IQ27" s="18">
        <v>45</v>
      </c>
      <c r="IR27" s="18"/>
      <c r="IS27" s="18"/>
      <c r="IT27" s="18"/>
      <c r="IU27" s="18">
        <v>0</v>
      </c>
      <c r="IV27" s="18"/>
      <c r="IW27" s="18"/>
      <c r="IX27" s="18"/>
      <c r="IY27" s="18">
        <v>0</v>
      </c>
      <c r="IZ27" s="18"/>
      <c r="JA27" s="18"/>
      <c r="JB27" s="18"/>
      <c r="JC27" s="18">
        <v>0</v>
      </c>
      <c r="JD27" s="18">
        <v>100.8</v>
      </c>
      <c r="JE27" s="18">
        <v>102</v>
      </c>
      <c r="JF27" s="18">
        <v>132.70939999999999</v>
      </c>
      <c r="JG27" s="18">
        <v>-31.909400000000002</v>
      </c>
      <c r="JH27" s="18"/>
      <c r="JI27" s="18"/>
      <c r="JJ27" s="18"/>
      <c r="JK27" s="18">
        <v>0</v>
      </c>
      <c r="JL27" s="18">
        <v>170.3</v>
      </c>
      <c r="JM27" s="18">
        <v>186.21592999999999</v>
      </c>
      <c r="JN27" s="18">
        <v>186.21592999999999</v>
      </c>
      <c r="JO27" s="18">
        <v>-15.915929999999999</v>
      </c>
      <c r="JP27" s="18">
        <v>200</v>
      </c>
      <c r="JQ27" s="18">
        <v>186.21592999999999</v>
      </c>
      <c r="JR27" s="18">
        <v>186.21592999999999</v>
      </c>
      <c r="JS27" s="18">
        <v>13.78407</v>
      </c>
      <c r="JT27" s="18">
        <v>180.7</v>
      </c>
      <c r="JU27" s="18">
        <v>186.77513999999999</v>
      </c>
      <c r="JV27" s="18">
        <v>186.77512999999999</v>
      </c>
      <c r="JW27" s="18">
        <v>-6.0751299999999997</v>
      </c>
      <c r="JX27" s="18"/>
      <c r="JY27" s="18"/>
      <c r="JZ27" s="18"/>
      <c r="KA27" s="18">
        <v>0</v>
      </c>
      <c r="KB27" s="18"/>
      <c r="KC27" s="18"/>
      <c r="KD27" s="18"/>
      <c r="KE27" s="18">
        <v>0</v>
      </c>
      <c r="KF27" s="18"/>
      <c r="KG27" s="18"/>
      <c r="KH27" s="18"/>
      <c r="KI27" s="18">
        <v>0</v>
      </c>
      <c r="KJ27" s="18"/>
      <c r="KK27" s="18"/>
      <c r="KL27" s="18"/>
      <c r="KM27" s="18">
        <v>0</v>
      </c>
      <c r="KN27" s="18"/>
      <c r="KO27" s="18"/>
      <c r="KP27" s="18"/>
      <c r="KQ27" s="18">
        <v>0</v>
      </c>
      <c r="KR27" s="18">
        <v>0</v>
      </c>
      <c r="KS27" s="18"/>
      <c r="KT27" s="18"/>
      <c r="KU27" s="18">
        <v>0</v>
      </c>
      <c r="KV27" s="18"/>
      <c r="KW27" s="18"/>
      <c r="KX27" s="18"/>
      <c r="KY27" s="18">
        <v>0</v>
      </c>
      <c r="KZ27" s="18"/>
      <c r="LA27" s="18"/>
      <c r="LB27" s="18"/>
      <c r="LC27" s="18">
        <v>0</v>
      </c>
      <c r="LD27" s="18">
        <v>4.0999999999999996</v>
      </c>
      <c r="LE27" s="18">
        <v>3.7524000000000002</v>
      </c>
      <c r="LF27" s="18">
        <v>3.7524000000000002</v>
      </c>
      <c r="LG27" s="18">
        <v>0.34760000000000002</v>
      </c>
      <c r="LH27" s="18">
        <v>97.8</v>
      </c>
      <c r="LI27" s="18">
        <v>162.61231000000001</v>
      </c>
      <c r="LJ27" s="18">
        <v>181.57388</v>
      </c>
      <c r="LK27" s="18">
        <v>-83.773880000000005</v>
      </c>
      <c r="LL27" s="18">
        <v>93.3</v>
      </c>
      <c r="LM27" s="18">
        <v>86.061199999999999</v>
      </c>
      <c r="LN27" s="18">
        <v>96.542580000000001</v>
      </c>
      <c r="LO27" s="18">
        <v>-3.2425799999999998</v>
      </c>
      <c r="LP27" s="18">
        <v>66.5</v>
      </c>
      <c r="LQ27" s="18">
        <v>67.133979999999994</v>
      </c>
      <c r="LR27" s="18">
        <v>67.133979999999994</v>
      </c>
      <c r="LS27" s="18">
        <v>-0.63397999999999999</v>
      </c>
      <c r="LT27" s="18">
        <v>47.4</v>
      </c>
      <c r="LU27" s="18">
        <v>48.413229999999999</v>
      </c>
      <c r="LV27" s="18">
        <v>48.413229999999999</v>
      </c>
      <c r="LW27" s="18">
        <v>-1.0132300000000001</v>
      </c>
      <c r="LX27" s="18"/>
      <c r="LY27" s="18"/>
      <c r="LZ27" s="18"/>
      <c r="MA27" s="18">
        <v>0</v>
      </c>
      <c r="MB27" s="18"/>
      <c r="MC27" s="18"/>
      <c r="MD27" s="18"/>
      <c r="ME27" s="18">
        <v>0</v>
      </c>
      <c r="MF27" s="18"/>
      <c r="MG27" s="18"/>
      <c r="MH27" s="18"/>
      <c r="MI27" s="18">
        <v>0</v>
      </c>
      <c r="MJ27" s="18"/>
      <c r="MK27" s="18"/>
      <c r="ML27" s="18"/>
      <c r="MM27" s="18">
        <v>0</v>
      </c>
      <c r="MN27" s="18">
        <v>146.69999999999999</v>
      </c>
      <c r="MO27" s="18">
        <v>151.08876000000001</v>
      </c>
      <c r="MP27" s="18">
        <v>151.08875</v>
      </c>
      <c r="MQ27" s="18">
        <v>-4.3887499999999999</v>
      </c>
      <c r="MR27" s="18">
        <v>147.9</v>
      </c>
      <c r="MS27" s="18">
        <v>151.08876000000001</v>
      </c>
      <c r="MT27" s="18">
        <v>151.08875</v>
      </c>
      <c r="MU27" s="18">
        <v>-3.1887500000000002</v>
      </c>
      <c r="MV27" s="18">
        <v>149.6</v>
      </c>
      <c r="MW27" s="18">
        <v>151.54248000000001</v>
      </c>
      <c r="MX27" s="18">
        <v>151.54247000000001</v>
      </c>
      <c r="MY27" s="18">
        <v>-1.9424699999999999</v>
      </c>
      <c r="MZ27" s="18"/>
      <c r="NA27" s="18"/>
      <c r="NB27" s="18"/>
      <c r="NC27" s="18">
        <v>0</v>
      </c>
      <c r="ND27" s="18"/>
      <c r="NE27" s="18"/>
      <c r="NF27" s="18"/>
      <c r="NG27" s="18">
        <v>0</v>
      </c>
      <c r="NH27" s="18"/>
      <c r="NI27" s="18"/>
      <c r="NJ27" s="18"/>
      <c r="NK27" s="18">
        <v>0</v>
      </c>
      <c r="NL27" s="18"/>
      <c r="NM27" s="18"/>
      <c r="NN27" s="18"/>
      <c r="NO27" s="18">
        <v>0</v>
      </c>
      <c r="NP27" s="18"/>
      <c r="NQ27" s="18"/>
      <c r="NR27" s="18"/>
      <c r="NS27" s="18">
        <v>0</v>
      </c>
      <c r="NT27" s="18">
        <v>214.9</v>
      </c>
      <c r="NU27" s="18">
        <v>206.29038</v>
      </c>
      <c r="NV27" s="18">
        <v>206.29037</v>
      </c>
      <c r="NW27" s="18">
        <v>8.6096299999999992</v>
      </c>
      <c r="NX27" s="18">
        <v>100.5</v>
      </c>
      <c r="NY27" s="18">
        <v>103.45493</v>
      </c>
      <c r="NZ27" s="18">
        <v>103.45493</v>
      </c>
      <c r="OA27" s="18">
        <v>-2.9549300000000001</v>
      </c>
      <c r="OB27" s="18">
        <v>1</v>
      </c>
      <c r="OC27" s="18"/>
      <c r="OD27" s="18">
        <v>0.87</v>
      </c>
      <c r="OE27" s="18">
        <v>0.13</v>
      </c>
      <c r="OF27" s="18">
        <v>99.3</v>
      </c>
      <c r="OG27" s="18">
        <v>88.9</v>
      </c>
      <c r="OH27" s="18">
        <v>84.768000000000001</v>
      </c>
      <c r="OI27" s="18">
        <v>14.532</v>
      </c>
      <c r="OJ27" s="18">
        <v>80.8</v>
      </c>
      <c r="OK27" s="18"/>
      <c r="OL27" s="18">
        <v>80</v>
      </c>
      <c r="OM27" s="18">
        <v>0.8</v>
      </c>
      <c r="ON27" s="18">
        <v>3.4</v>
      </c>
      <c r="OO27" s="18">
        <v>3.6709999999999998</v>
      </c>
      <c r="OP27" s="18">
        <v>3.6709999999999998</v>
      </c>
      <c r="OQ27" s="18">
        <v>-0.27100000000000002</v>
      </c>
      <c r="OR27" s="18">
        <v>0.3</v>
      </c>
      <c r="OS27" s="18"/>
      <c r="OT27" s="18">
        <v>0.3</v>
      </c>
      <c r="OU27" s="18">
        <v>0</v>
      </c>
      <c r="OV27" s="18">
        <v>19.899999999999999</v>
      </c>
      <c r="OW27" s="18">
        <v>20</v>
      </c>
      <c r="OX27" s="18">
        <v>17.475729999999999</v>
      </c>
      <c r="OY27" s="18">
        <v>2.4242699999999999</v>
      </c>
      <c r="OZ27" s="18">
        <v>8.9</v>
      </c>
      <c r="PA27" s="18">
        <v>17.039870000000001</v>
      </c>
      <c r="PB27" s="18">
        <v>17.039940000000001</v>
      </c>
      <c r="PC27" s="18">
        <v>-8.1399399999999993</v>
      </c>
      <c r="PD27" s="18">
        <v>9.8000000000000007</v>
      </c>
      <c r="PE27" s="18">
        <v>9.9830000000000005</v>
      </c>
      <c r="PF27" s="18">
        <v>9.9830000000000005</v>
      </c>
      <c r="PG27" s="18">
        <v>-0.183</v>
      </c>
      <c r="PH27" s="18"/>
      <c r="PI27" s="18"/>
      <c r="PJ27" s="18"/>
      <c r="PK27" s="18">
        <v>0</v>
      </c>
      <c r="PL27" s="18">
        <v>220.5</v>
      </c>
      <c r="PM27" s="18"/>
      <c r="PN27" s="18">
        <v>209</v>
      </c>
      <c r="PO27" s="18">
        <v>11.5</v>
      </c>
      <c r="PP27" s="18">
        <v>0.7</v>
      </c>
      <c r="PQ27" s="18">
        <v>1</v>
      </c>
      <c r="PR27" s="18">
        <v>1</v>
      </c>
      <c r="PS27" s="18">
        <v>-0.3</v>
      </c>
      <c r="PT27" s="18">
        <v>2.2999999999999998</v>
      </c>
      <c r="PU27" s="18">
        <v>1.8</v>
      </c>
      <c r="PV27" s="18">
        <v>1.8</v>
      </c>
      <c r="PW27" s="18">
        <v>0.5</v>
      </c>
      <c r="PX27" s="18">
        <v>3.4</v>
      </c>
      <c r="PY27" s="18">
        <v>3.3</v>
      </c>
      <c r="PZ27" s="18">
        <v>3.3</v>
      </c>
      <c r="QA27" s="18">
        <v>0.1</v>
      </c>
      <c r="QB27" s="18">
        <v>20.5</v>
      </c>
      <c r="QC27" s="18">
        <v>20.254370000000002</v>
      </c>
      <c r="QD27" s="18">
        <v>20.254290000000001</v>
      </c>
      <c r="QE27" s="18">
        <v>0.24571000000000001</v>
      </c>
      <c r="QF27" s="18">
        <v>20</v>
      </c>
      <c r="QG27" s="18">
        <v>19.417480000000001</v>
      </c>
      <c r="QH27" s="18">
        <v>19.417480000000001</v>
      </c>
      <c r="QI27" s="18">
        <v>0.58252000000000004</v>
      </c>
      <c r="QJ27" s="18">
        <v>18.600000000000001</v>
      </c>
      <c r="QK27" s="18">
        <v>17.475729999999999</v>
      </c>
      <c r="QL27" s="18">
        <v>17.475729999999999</v>
      </c>
      <c r="QM27" s="18">
        <v>1.1242700000000001</v>
      </c>
      <c r="QN27" s="18">
        <v>3.4</v>
      </c>
      <c r="QO27" s="18">
        <v>3.5</v>
      </c>
      <c r="QP27" s="18">
        <v>3.5</v>
      </c>
      <c r="QQ27" s="18">
        <v>-0.1</v>
      </c>
      <c r="QR27" s="18">
        <v>18.600000000000001</v>
      </c>
      <c r="QS27" s="18">
        <v>17.961169999999999</v>
      </c>
      <c r="QT27" s="18">
        <v>17.96116</v>
      </c>
      <c r="QU27" s="18">
        <v>0.63883999999999996</v>
      </c>
      <c r="QV27" s="18">
        <v>15.7</v>
      </c>
      <c r="QW27" s="18"/>
      <c r="QX27" s="18">
        <v>15.895</v>
      </c>
      <c r="QY27" s="18">
        <v>-0.19500000000000001</v>
      </c>
      <c r="QZ27" s="18">
        <v>19.600000000000001</v>
      </c>
      <c r="RA27" s="18"/>
      <c r="RB27" s="18">
        <v>18.975000000000001</v>
      </c>
      <c r="RC27" s="18">
        <v>0.625</v>
      </c>
      <c r="RD27" s="18">
        <v>23.4</v>
      </c>
      <c r="RE27" s="18">
        <v>18.152999999999999</v>
      </c>
      <c r="RF27" s="18">
        <v>18.152999999999999</v>
      </c>
      <c r="RG27" s="18">
        <v>5.2469999999999999</v>
      </c>
      <c r="RH27" s="18">
        <v>72</v>
      </c>
      <c r="RI27" s="18">
        <v>52.942</v>
      </c>
      <c r="RJ27" s="18">
        <v>52.942</v>
      </c>
      <c r="RK27" s="18">
        <v>19.058</v>
      </c>
      <c r="RL27" s="18">
        <v>18.600000000000001</v>
      </c>
      <c r="RM27" s="18"/>
      <c r="RN27" s="18">
        <v>18.13</v>
      </c>
      <c r="RO27" s="18">
        <v>0.47</v>
      </c>
      <c r="RP27" s="18">
        <v>3.4</v>
      </c>
      <c r="RQ27" s="18">
        <v>3.4590000000000001</v>
      </c>
      <c r="RR27" s="18">
        <v>3.4590000000000001</v>
      </c>
      <c r="RS27" s="18">
        <v>-5.8999999999999997E-2</v>
      </c>
      <c r="RT27" s="18">
        <v>11.5</v>
      </c>
      <c r="RU27" s="18">
        <v>15.94074</v>
      </c>
      <c r="RV27" s="18">
        <v>19.77262</v>
      </c>
      <c r="RW27" s="18">
        <v>-8.2726199999999999</v>
      </c>
      <c r="RX27" s="18">
        <v>0</v>
      </c>
      <c r="RY27" s="18"/>
      <c r="RZ27" s="18"/>
      <c r="SA27" s="18">
        <v>0</v>
      </c>
      <c r="SB27" s="18">
        <v>0</v>
      </c>
      <c r="SC27" s="18"/>
      <c r="SD27" s="18">
        <v>0.4</v>
      </c>
      <c r="SE27" s="18">
        <v>-0.4</v>
      </c>
      <c r="SF27" s="18">
        <v>9.6999999999999993</v>
      </c>
      <c r="SG27" s="18">
        <v>10</v>
      </c>
      <c r="SH27" s="18">
        <v>8.9</v>
      </c>
      <c r="SI27" s="18">
        <v>0.8</v>
      </c>
      <c r="SJ27" s="18">
        <v>6.7</v>
      </c>
      <c r="SK27" s="18">
        <v>8.1999999999999993</v>
      </c>
      <c r="SL27" s="18">
        <v>8.1999999999999993</v>
      </c>
      <c r="SM27" s="18">
        <v>-1.5</v>
      </c>
      <c r="SN27" s="18">
        <v>11.4</v>
      </c>
      <c r="SO27" s="18">
        <v>13</v>
      </c>
      <c r="SP27" s="18">
        <v>15.53398</v>
      </c>
      <c r="SQ27" s="18">
        <v>-4.1339800000000002</v>
      </c>
      <c r="SR27" s="18">
        <v>15.9</v>
      </c>
      <c r="SS27" s="18">
        <v>17</v>
      </c>
      <c r="ST27" s="18">
        <v>19.417470000000002</v>
      </c>
      <c r="SU27" s="18">
        <v>-3.5174699999999999</v>
      </c>
      <c r="SV27" s="18">
        <v>10</v>
      </c>
      <c r="SW27" s="18">
        <v>9.5</v>
      </c>
      <c r="SX27" s="18">
        <v>9.5</v>
      </c>
      <c r="SY27" s="18">
        <v>0.5</v>
      </c>
      <c r="SZ27" s="18">
        <v>9.6999999999999993</v>
      </c>
      <c r="TA27" s="18">
        <v>15.077</v>
      </c>
      <c r="TB27" s="18">
        <v>15.077</v>
      </c>
      <c r="TC27" s="18">
        <v>-5.3769999999999998</v>
      </c>
      <c r="TD27" s="18">
        <v>75</v>
      </c>
      <c r="TE27" s="18">
        <v>57.6</v>
      </c>
      <c r="TF27" s="18">
        <v>41.585999999999999</v>
      </c>
      <c r="TG27" s="18">
        <v>33.414000000000001</v>
      </c>
      <c r="TH27" s="18">
        <v>40</v>
      </c>
      <c r="TI27" s="18"/>
      <c r="TJ27" s="18">
        <v>39.008000000000003</v>
      </c>
      <c r="TK27" s="18">
        <v>0.99199999999999999</v>
      </c>
      <c r="TL27" s="18">
        <v>72.900000000000006</v>
      </c>
      <c r="TM27" s="18">
        <v>53.5</v>
      </c>
      <c r="TN27" s="18">
        <v>43.198</v>
      </c>
      <c r="TO27" s="18">
        <v>29.702000000000002</v>
      </c>
      <c r="TP27" s="18">
        <v>0</v>
      </c>
      <c r="TQ27" s="18"/>
      <c r="TR27" s="18"/>
      <c r="TS27" s="18">
        <v>0</v>
      </c>
      <c r="TT27" s="18">
        <v>5.5</v>
      </c>
      <c r="TU27" s="18">
        <v>5.4</v>
      </c>
      <c r="TV27" s="18">
        <v>2.3220000000000001</v>
      </c>
      <c r="TW27" s="18">
        <v>3.1779999999999999</v>
      </c>
      <c r="TX27" s="18">
        <v>0</v>
      </c>
      <c r="TY27" s="18"/>
      <c r="TZ27" s="18"/>
      <c r="UA27" s="18">
        <v>0</v>
      </c>
      <c r="UB27" s="18">
        <v>17.7</v>
      </c>
      <c r="UC27" s="18">
        <v>19</v>
      </c>
      <c r="UD27" s="18">
        <v>19.417480000000001</v>
      </c>
      <c r="UE27" s="18">
        <v>-1.7174799999999999</v>
      </c>
      <c r="UF27" s="18">
        <v>5</v>
      </c>
      <c r="UG27" s="18">
        <v>7</v>
      </c>
      <c r="UH27" s="18">
        <v>7</v>
      </c>
      <c r="UI27" s="18">
        <v>-2</v>
      </c>
      <c r="UJ27" s="18">
        <v>6.8</v>
      </c>
      <c r="UK27" s="18">
        <v>7.4</v>
      </c>
      <c r="UL27" s="18">
        <v>7.4</v>
      </c>
      <c r="UM27" s="18">
        <v>-0.6</v>
      </c>
      <c r="UN27" s="18">
        <v>20.399999999999999</v>
      </c>
      <c r="UO27" s="18">
        <v>20</v>
      </c>
      <c r="UP27" s="18">
        <v>19.417470000000002</v>
      </c>
      <c r="UQ27" s="18">
        <v>0.98253000000000001</v>
      </c>
      <c r="UR27" s="18">
        <v>20.399999999999999</v>
      </c>
      <c r="US27" s="18">
        <v>20</v>
      </c>
      <c r="UT27" s="18">
        <v>19.417470000000002</v>
      </c>
      <c r="UU27" s="18">
        <v>0.98253000000000001</v>
      </c>
      <c r="UV27" s="18">
        <v>20</v>
      </c>
      <c r="UW27" s="18">
        <v>20</v>
      </c>
      <c r="UX27" s="18">
        <v>19.417470000000002</v>
      </c>
      <c r="UY27" s="18">
        <v>0.58252999999999999</v>
      </c>
      <c r="UZ27" s="18">
        <v>2.2000000000000002</v>
      </c>
      <c r="VA27" s="18">
        <v>2.6509999999999998</v>
      </c>
      <c r="VB27" s="18">
        <v>2.6509999999999998</v>
      </c>
      <c r="VC27" s="18">
        <v>-0.45100000000000001</v>
      </c>
      <c r="VD27" s="18">
        <v>252.9</v>
      </c>
      <c r="VE27" s="18"/>
      <c r="VF27" s="18">
        <v>251.595</v>
      </c>
      <c r="VG27" s="18">
        <v>1.3049999999999999</v>
      </c>
      <c r="VH27" s="18">
        <v>15.6</v>
      </c>
      <c r="VI27" s="18"/>
      <c r="VJ27" s="18">
        <v>15.885999999999999</v>
      </c>
      <c r="VK27" s="18">
        <v>-0.28599999999999998</v>
      </c>
      <c r="VL27" s="18">
        <v>150.80000000000001</v>
      </c>
      <c r="VM27" s="18"/>
      <c r="VN27" s="18">
        <v>144.48400000000001</v>
      </c>
      <c r="VO27" s="18">
        <v>6.3159999999999998</v>
      </c>
      <c r="VP27" s="18"/>
      <c r="VQ27" s="18"/>
      <c r="VR27" s="18"/>
      <c r="VS27" s="18">
        <v>0</v>
      </c>
      <c r="VT27" s="18">
        <v>48.6</v>
      </c>
      <c r="VU27" s="18">
        <v>34.5</v>
      </c>
      <c r="VV27" s="18">
        <v>24.981000000000002</v>
      </c>
      <c r="VW27" s="18">
        <v>23.619</v>
      </c>
      <c r="VX27" s="18">
        <v>58.7</v>
      </c>
      <c r="VY27" s="18">
        <v>43.1</v>
      </c>
      <c r="VZ27" s="18">
        <v>29.169</v>
      </c>
      <c r="WA27" s="18">
        <v>29.530999999999999</v>
      </c>
      <c r="WB27" s="18">
        <v>113.5</v>
      </c>
      <c r="WC27" s="18"/>
      <c r="WD27" s="18">
        <v>111.447</v>
      </c>
      <c r="WE27" s="18">
        <v>2.0529999999999999</v>
      </c>
      <c r="WF27" s="18">
        <v>2.4</v>
      </c>
      <c r="WG27" s="18">
        <v>2.9009999999999998</v>
      </c>
      <c r="WH27" s="18">
        <v>2.9009999999999998</v>
      </c>
      <c r="WI27" s="18">
        <v>-0.501</v>
      </c>
      <c r="WJ27" s="18">
        <v>1.2</v>
      </c>
      <c r="WK27" s="18">
        <v>1.2</v>
      </c>
      <c r="WL27" s="18">
        <v>1.2</v>
      </c>
      <c r="WM27" s="18">
        <v>0</v>
      </c>
      <c r="WN27" s="18"/>
      <c r="WO27" s="18"/>
      <c r="WP27" s="18"/>
      <c r="WQ27" s="18">
        <v>0</v>
      </c>
      <c r="WR27" s="18"/>
      <c r="WS27" s="18"/>
      <c r="WT27" s="18"/>
      <c r="WU27" s="18">
        <v>0</v>
      </c>
      <c r="WV27" s="18">
        <v>15.6</v>
      </c>
      <c r="WW27" s="18"/>
      <c r="WX27" s="18">
        <v>16.626000000000001</v>
      </c>
      <c r="WY27" s="18">
        <v>-1.026</v>
      </c>
      <c r="WZ27" s="18">
        <v>3.9</v>
      </c>
      <c r="XA27" s="18">
        <v>3.4</v>
      </c>
      <c r="XB27" s="18">
        <v>3.4</v>
      </c>
      <c r="XC27" s="18">
        <v>0.5</v>
      </c>
      <c r="XD27" s="18">
        <v>20</v>
      </c>
      <c r="XE27" s="18">
        <v>20</v>
      </c>
      <c r="XF27" s="18">
        <v>18.4466</v>
      </c>
      <c r="XG27" s="18">
        <v>1.5533999999999999</v>
      </c>
      <c r="XH27" s="18">
        <v>9.1</v>
      </c>
      <c r="XI27" s="18">
        <v>10.8</v>
      </c>
      <c r="XJ27" s="18">
        <v>10.8</v>
      </c>
      <c r="XK27" s="18">
        <v>-1.7</v>
      </c>
      <c r="XL27" s="18">
        <v>28.3</v>
      </c>
      <c r="XM27" s="18">
        <v>31</v>
      </c>
      <c r="XN27" s="18">
        <v>29</v>
      </c>
      <c r="XO27" s="18">
        <v>-0.7</v>
      </c>
      <c r="XP27" s="18">
        <v>33.5</v>
      </c>
      <c r="XQ27" s="18">
        <v>31</v>
      </c>
      <c r="XR27" s="18">
        <v>29</v>
      </c>
      <c r="XS27" s="18">
        <v>4.5</v>
      </c>
      <c r="XT27" s="18">
        <v>14.5</v>
      </c>
      <c r="XU27" s="18">
        <v>14</v>
      </c>
      <c r="XV27" s="18">
        <v>14</v>
      </c>
      <c r="XW27" s="18">
        <v>0.5</v>
      </c>
      <c r="XX27" s="18">
        <v>18.2</v>
      </c>
      <c r="XY27" s="18">
        <v>19</v>
      </c>
      <c r="XZ27" s="18">
        <v>19</v>
      </c>
      <c r="YA27" s="18">
        <v>-0.8</v>
      </c>
      <c r="YB27" s="18">
        <v>9.5</v>
      </c>
      <c r="YC27" s="18">
        <v>8.44</v>
      </c>
      <c r="YD27" s="18">
        <v>8.44</v>
      </c>
      <c r="YE27" s="18">
        <v>1.06</v>
      </c>
      <c r="YF27" s="18">
        <v>11</v>
      </c>
      <c r="YG27" s="18">
        <v>11</v>
      </c>
      <c r="YH27" s="18">
        <v>11</v>
      </c>
      <c r="YI27" s="18">
        <v>0</v>
      </c>
    </row>
    <row r="28" spans="1:659" ht="24" customHeight="1" x14ac:dyDescent="0.3">
      <c r="A28" s="1"/>
      <c r="B28" s="17" t="s">
        <v>60</v>
      </c>
      <c r="C28" s="17" t="s">
        <v>806</v>
      </c>
      <c r="D28" s="18">
        <v>204.9</v>
      </c>
      <c r="E28" s="18">
        <v>203.20388</v>
      </c>
      <c r="F28" s="18">
        <v>203.20388</v>
      </c>
      <c r="G28" s="18">
        <v>1.6961200000000001</v>
      </c>
      <c r="H28" s="18">
        <v>594.5</v>
      </c>
      <c r="I28" s="18">
        <v>599.97</v>
      </c>
      <c r="J28" s="18">
        <v>599.97</v>
      </c>
      <c r="K28" s="18">
        <v>-5.47</v>
      </c>
      <c r="L28" s="18">
        <v>204.5</v>
      </c>
      <c r="M28" s="18">
        <v>195.18090000000001</v>
      </c>
      <c r="N28" s="18">
        <v>195.18090000000001</v>
      </c>
      <c r="O28" s="18">
        <v>9.3191000000000006</v>
      </c>
      <c r="P28" s="18"/>
      <c r="Q28" s="18"/>
      <c r="R28" s="18"/>
      <c r="S28" s="18">
        <v>0</v>
      </c>
      <c r="T28" s="18"/>
      <c r="U28" s="18"/>
      <c r="V28" s="18"/>
      <c r="W28" s="18">
        <v>0</v>
      </c>
      <c r="X28" s="18">
        <v>89.9</v>
      </c>
      <c r="Y28" s="18">
        <v>91.778639999999996</v>
      </c>
      <c r="Z28" s="18">
        <v>91.778639999999996</v>
      </c>
      <c r="AA28" s="18">
        <v>-1.8786400000000001</v>
      </c>
      <c r="AB28" s="18">
        <v>199.2</v>
      </c>
      <c r="AC28" s="18">
        <v>214.51464000000001</v>
      </c>
      <c r="AD28" s="18">
        <v>214.51441</v>
      </c>
      <c r="AE28" s="18">
        <v>-15.314410000000001</v>
      </c>
      <c r="AF28" s="18"/>
      <c r="AG28" s="18"/>
      <c r="AH28" s="18"/>
      <c r="AI28" s="18">
        <v>0</v>
      </c>
      <c r="AJ28" s="18"/>
      <c r="AK28" s="18"/>
      <c r="AL28" s="18"/>
      <c r="AM28" s="18">
        <v>0</v>
      </c>
      <c r="AN28" s="18">
        <v>155</v>
      </c>
      <c r="AO28" s="18">
        <v>181.13206</v>
      </c>
      <c r="AP28" s="18">
        <v>175.36000999999999</v>
      </c>
      <c r="AQ28" s="18">
        <v>-20.360009999999999</v>
      </c>
      <c r="AR28" s="18">
        <v>154.69999999999999</v>
      </c>
      <c r="AS28" s="18">
        <v>181.13206</v>
      </c>
      <c r="AT28" s="18">
        <v>175.36000999999999</v>
      </c>
      <c r="AU28" s="18">
        <v>-20.66001</v>
      </c>
      <c r="AV28" s="18">
        <v>154.80000000000001</v>
      </c>
      <c r="AW28" s="18">
        <v>181.13206</v>
      </c>
      <c r="AX28" s="18">
        <v>175.36000999999999</v>
      </c>
      <c r="AY28" s="18">
        <v>-20.560009999999998</v>
      </c>
      <c r="AZ28" s="18">
        <v>260.8</v>
      </c>
      <c r="BA28" s="18">
        <v>272.51400000000001</v>
      </c>
      <c r="BB28" s="18">
        <v>263.82992000000002</v>
      </c>
      <c r="BC28" s="18">
        <v>-3.0299200000000002</v>
      </c>
      <c r="BD28" s="18"/>
      <c r="BE28" s="18"/>
      <c r="BF28" s="18"/>
      <c r="BG28" s="18">
        <v>0</v>
      </c>
      <c r="BH28" s="18"/>
      <c r="BI28" s="18"/>
      <c r="BJ28" s="18"/>
      <c r="BK28" s="18">
        <v>0</v>
      </c>
      <c r="BL28" s="18">
        <v>172.1</v>
      </c>
      <c r="BM28" s="18">
        <v>211.37218999999999</v>
      </c>
      <c r="BN28" s="18">
        <v>200.23590999999999</v>
      </c>
      <c r="BO28" s="18">
        <v>-28.135909999999999</v>
      </c>
      <c r="BP28" s="18">
        <v>5.6</v>
      </c>
      <c r="BQ28" s="18">
        <v>5.4625000000000004</v>
      </c>
      <c r="BR28" s="18">
        <v>5.4625000000000004</v>
      </c>
      <c r="BS28" s="18">
        <v>0.13750000000000001</v>
      </c>
      <c r="BT28" s="18"/>
      <c r="BU28" s="18"/>
      <c r="BV28" s="18"/>
      <c r="BW28" s="18">
        <v>0</v>
      </c>
      <c r="BX28" s="18"/>
      <c r="BY28" s="18"/>
      <c r="BZ28" s="18"/>
      <c r="CA28" s="18">
        <v>0</v>
      </c>
      <c r="CB28" s="18"/>
      <c r="CC28" s="18"/>
      <c r="CD28" s="18"/>
      <c r="CE28" s="18">
        <v>0</v>
      </c>
      <c r="CF28" s="18"/>
      <c r="CG28" s="18"/>
      <c r="CH28" s="18"/>
      <c r="CI28" s="18">
        <v>0</v>
      </c>
      <c r="CJ28" s="18">
        <v>165.8</v>
      </c>
      <c r="CK28" s="18">
        <v>163.90777</v>
      </c>
      <c r="CL28" s="18">
        <v>163.90777</v>
      </c>
      <c r="CM28" s="18">
        <v>1.8922300000000001</v>
      </c>
      <c r="CN28" s="18">
        <v>7.2</v>
      </c>
      <c r="CO28" s="18">
        <v>6.3753599999999997</v>
      </c>
      <c r="CP28" s="18">
        <v>5.1333399999999996</v>
      </c>
      <c r="CQ28" s="18">
        <v>2.0666600000000002</v>
      </c>
      <c r="CR28" s="18">
        <v>5.7</v>
      </c>
      <c r="CS28" s="18">
        <v>3.4995099999999999</v>
      </c>
      <c r="CT28" s="18">
        <v>2.8177599999999998</v>
      </c>
      <c r="CU28" s="18">
        <v>2.8822399999999999</v>
      </c>
      <c r="CV28" s="18"/>
      <c r="CW28" s="18"/>
      <c r="CX28" s="18"/>
      <c r="CY28" s="18">
        <v>0</v>
      </c>
      <c r="CZ28" s="18">
        <v>6.8</v>
      </c>
      <c r="DA28" s="18">
        <v>6.8787000000000003</v>
      </c>
      <c r="DB28" s="18">
        <v>6.8787000000000003</v>
      </c>
      <c r="DC28" s="18">
        <v>-7.8700000000000006E-2</v>
      </c>
      <c r="DD28" s="18">
        <v>11.9</v>
      </c>
      <c r="DE28" s="18">
        <v>14.919420000000001</v>
      </c>
      <c r="DF28" s="18">
        <v>14.919420000000001</v>
      </c>
      <c r="DG28" s="18">
        <v>-3.0194200000000002</v>
      </c>
      <c r="DH28" s="18">
        <v>59.9</v>
      </c>
      <c r="DI28" s="18">
        <v>60</v>
      </c>
      <c r="DJ28" s="18">
        <v>63.507489999999997</v>
      </c>
      <c r="DK28" s="18">
        <v>-3.6074899999999999</v>
      </c>
      <c r="DL28" s="18"/>
      <c r="DM28" s="18"/>
      <c r="DN28" s="18"/>
      <c r="DO28" s="18">
        <v>0</v>
      </c>
      <c r="DP28" s="18"/>
      <c r="DQ28" s="18"/>
      <c r="DR28" s="18"/>
      <c r="DS28" s="18">
        <v>0</v>
      </c>
      <c r="DT28" s="18"/>
      <c r="DU28" s="18"/>
      <c r="DV28" s="18"/>
      <c r="DW28" s="18">
        <v>0</v>
      </c>
      <c r="DX28" s="18"/>
      <c r="DY28" s="18"/>
      <c r="DZ28" s="18"/>
      <c r="EA28" s="18">
        <v>0</v>
      </c>
      <c r="EB28" s="18">
        <v>110.8</v>
      </c>
      <c r="EC28" s="18">
        <v>56.515709999999999</v>
      </c>
      <c r="ED28" s="18">
        <v>56.515709999999999</v>
      </c>
      <c r="EE28" s="18">
        <v>54.284289999999999</v>
      </c>
      <c r="EF28" s="18">
        <v>121.4</v>
      </c>
      <c r="EG28" s="18">
        <v>133.40206000000001</v>
      </c>
      <c r="EH28" s="18">
        <v>154.9127</v>
      </c>
      <c r="EI28" s="18">
        <v>-33.512700000000002</v>
      </c>
      <c r="EJ28" s="18"/>
      <c r="EK28" s="18"/>
      <c r="EL28" s="18"/>
      <c r="EM28" s="18">
        <v>0</v>
      </c>
      <c r="EN28" s="18"/>
      <c r="EO28" s="18"/>
      <c r="EP28" s="18"/>
      <c r="EQ28" s="18">
        <v>0</v>
      </c>
      <c r="ER28" s="18"/>
      <c r="ES28" s="18"/>
      <c r="ET28" s="18"/>
      <c r="EU28" s="18">
        <v>0</v>
      </c>
      <c r="EV28" s="18">
        <v>6.4</v>
      </c>
      <c r="EW28" s="18">
        <v>6.39</v>
      </c>
      <c r="EX28" s="18">
        <v>6.39</v>
      </c>
      <c r="EY28" s="18">
        <v>0.01</v>
      </c>
      <c r="EZ28" s="18">
        <v>209.4</v>
      </c>
      <c r="FA28" s="18">
        <v>205.73692</v>
      </c>
      <c r="FB28" s="18">
        <v>228.45616999999999</v>
      </c>
      <c r="FC28" s="18">
        <v>-19.056170000000002</v>
      </c>
      <c r="FD28" s="18">
        <v>46.3</v>
      </c>
      <c r="FE28" s="18">
        <v>50.0486</v>
      </c>
      <c r="FF28" s="18">
        <v>53.050379999999997</v>
      </c>
      <c r="FG28" s="18">
        <v>-6.7503799999999998</v>
      </c>
      <c r="FH28" s="18">
        <v>121.1</v>
      </c>
      <c r="FI28" s="18">
        <v>128.31246999999999</v>
      </c>
      <c r="FJ28" s="18">
        <v>151.21556000000001</v>
      </c>
      <c r="FK28" s="18">
        <v>-30.115559999999999</v>
      </c>
      <c r="FL28" s="18">
        <v>28.8</v>
      </c>
      <c r="FM28" s="18">
        <v>28.017790000000002</v>
      </c>
      <c r="FN28" s="18">
        <v>26.417369999999998</v>
      </c>
      <c r="FO28" s="18">
        <v>2.3826299999999998</v>
      </c>
      <c r="FP28" s="18">
        <v>18.2</v>
      </c>
      <c r="FQ28" s="18">
        <v>18.088999999999999</v>
      </c>
      <c r="FR28" s="18">
        <v>18.088999999999999</v>
      </c>
      <c r="FS28" s="18">
        <v>0.111</v>
      </c>
      <c r="FT28" s="18">
        <v>17.899999999999999</v>
      </c>
      <c r="FU28" s="18">
        <v>17.961169999999999</v>
      </c>
      <c r="FV28" s="18">
        <v>17.96116</v>
      </c>
      <c r="FW28" s="18">
        <v>-6.1159999999999999E-2</v>
      </c>
      <c r="FX28" s="18">
        <v>89.6</v>
      </c>
      <c r="FY28" s="18">
        <v>87.68835</v>
      </c>
      <c r="FZ28" s="18">
        <v>87.68835</v>
      </c>
      <c r="GA28" s="18">
        <v>1.9116500000000001</v>
      </c>
      <c r="GB28" s="18"/>
      <c r="GC28" s="18"/>
      <c r="GD28" s="18"/>
      <c r="GE28" s="18">
        <v>0</v>
      </c>
      <c r="GF28" s="18">
        <v>184.4</v>
      </c>
      <c r="GG28" s="18">
        <v>184.53556</v>
      </c>
      <c r="GH28" s="18">
        <v>184.53552999999999</v>
      </c>
      <c r="GI28" s="18">
        <v>-0.13553000000000001</v>
      </c>
      <c r="GJ28" s="18">
        <v>90.5</v>
      </c>
      <c r="GK28" s="18">
        <v>92.54486</v>
      </c>
      <c r="GL28" s="18">
        <v>92.544849999999997</v>
      </c>
      <c r="GM28" s="18">
        <v>-2.0448499999999998</v>
      </c>
      <c r="GN28" s="18">
        <v>107.1</v>
      </c>
      <c r="GO28" s="18">
        <v>110.37475999999999</v>
      </c>
      <c r="GP28" s="18">
        <v>110.37475999999999</v>
      </c>
      <c r="GQ28" s="18">
        <v>-3.2747600000000001</v>
      </c>
      <c r="GR28" s="18">
        <v>7.5</v>
      </c>
      <c r="GS28" s="18">
        <v>7.7468599999999999</v>
      </c>
      <c r="GT28" s="18">
        <v>7.7468599999999999</v>
      </c>
      <c r="GU28" s="18">
        <v>-0.24686</v>
      </c>
      <c r="GV28" s="18">
        <v>8.5</v>
      </c>
      <c r="GW28" s="18">
        <v>8.1271900000000006</v>
      </c>
      <c r="GX28" s="18">
        <v>8.1271900000000006</v>
      </c>
      <c r="GY28" s="18">
        <v>0.37280999999999997</v>
      </c>
      <c r="GZ28" s="18">
        <v>28.3</v>
      </c>
      <c r="HA28" s="18">
        <v>35.371740000000003</v>
      </c>
      <c r="HB28" s="18">
        <v>35.371630000000003</v>
      </c>
      <c r="HC28" s="18">
        <v>-7.0716299999999999</v>
      </c>
      <c r="HD28" s="18">
        <v>46.1</v>
      </c>
      <c r="HE28" s="18">
        <v>44.060189999999999</v>
      </c>
      <c r="HF28" s="18">
        <v>44.060189999999999</v>
      </c>
      <c r="HG28" s="18">
        <v>2.0398100000000001</v>
      </c>
      <c r="HH28" s="18">
        <v>1.9</v>
      </c>
      <c r="HI28" s="18">
        <v>1.97359</v>
      </c>
      <c r="HJ28" s="18">
        <v>1.97359</v>
      </c>
      <c r="HK28" s="18">
        <v>-7.3590000000000003E-2</v>
      </c>
      <c r="HL28" s="18">
        <v>15.1</v>
      </c>
      <c r="HM28" s="18">
        <v>14.997669999999999</v>
      </c>
      <c r="HN28" s="18">
        <v>14.997669999999999</v>
      </c>
      <c r="HO28" s="18">
        <v>0.10233</v>
      </c>
      <c r="HP28" s="18">
        <v>85.4</v>
      </c>
      <c r="HQ28" s="18">
        <v>91.526750000000007</v>
      </c>
      <c r="HR28" s="18">
        <v>99.625910000000005</v>
      </c>
      <c r="HS28" s="18">
        <v>-14.225910000000001</v>
      </c>
      <c r="HT28" s="18"/>
      <c r="HU28" s="18"/>
      <c r="HV28" s="18"/>
      <c r="HW28" s="18">
        <v>0</v>
      </c>
      <c r="HX28" s="18"/>
      <c r="HY28" s="18"/>
      <c r="HZ28" s="18"/>
      <c r="IA28" s="18">
        <v>0</v>
      </c>
      <c r="IB28" s="18">
        <v>63.3</v>
      </c>
      <c r="IC28" s="18">
        <v>71.987679999999997</v>
      </c>
      <c r="ID28" s="18">
        <v>85.482129999999998</v>
      </c>
      <c r="IE28" s="18">
        <v>-22.182130000000001</v>
      </c>
      <c r="IF28" s="18"/>
      <c r="IG28" s="18"/>
      <c r="IH28" s="18"/>
      <c r="II28" s="18">
        <v>0</v>
      </c>
      <c r="IJ28" s="18"/>
      <c r="IK28" s="18"/>
      <c r="IL28" s="18"/>
      <c r="IM28" s="18">
        <v>0</v>
      </c>
      <c r="IN28" s="18">
        <v>44.8</v>
      </c>
      <c r="IO28" s="18">
        <v>45.221359999999997</v>
      </c>
      <c r="IP28" s="18"/>
      <c r="IQ28" s="18">
        <v>44.8</v>
      </c>
      <c r="IR28" s="18"/>
      <c r="IS28" s="18"/>
      <c r="IT28" s="18"/>
      <c r="IU28" s="18">
        <v>0</v>
      </c>
      <c r="IV28" s="18"/>
      <c r="IW28" s="18"/>
      <c r="IX28" s="18"/>
      <c r="IY28" s="18">
        <v>0</v>
      </c>
      <c r="IZ28" s="18"/>
      <c r="JA28" s="18"/>
      <c r="JB28" s="18"/>
      <c r="JC28" s="18">
        <v>0</v>
      </c>
      <c r="JD28" s="18">
        <v>100.6</v>
      </c>
      <c r="JE28" s="18">
        <v>102</v>
      </c>
      <c r="JF28" s="18">
        <v>132.70939999999999</v>
      </c>
      <c r="JG28" s="18">
        <v>-32.109400000000001</v>
      </c>
      <c r="JH28" s="18"/>
      <c r="JI28" s="18"/>
      <c r="JJ28" s="18"/>
      <c r="JK28" s="18">
        <v>0</v>
      </c>
      <c r="JL28" s="18">
        <v>170.5</v>
      </c>
      <c r="JM28" s="18">
        <v>186.21592999999999</v>
      </c>
      <c r="JN28" s="18">
        <v>186.21592999999999</v>
      </c>
      <c r="JO28" s="18">
        <v>-15.71593</v>
      </c>
      <c r="JP28" s="18">
        <v>200</v>
      </c>
      <c r="JQ28" s="18">
        <v>186.21592999999999</v>
      </c>
      <c r="JR28" s="18">
        <v>186.21592999999999</v>
      </c>
      <c r="JS28" s="18">
        <v>13.78407</v>
      </c>
      <c r="JT28" s="18">
        <v>180.9</v>
      </c>
      <c r="JU28" s="18">
        <v>186.77513999999999</v>
      </c>
      <c r="JV28" s="18">
        <v>186.77512999999999</v>
      </c>
      <c r="JW28" s="18">
        <v>-5.8751300000000004</v>
      </c>
      <c r="JX28" s="18"/>
      <c r="JY28" s="18"/>
      <c r="JZ28" s="18"/>
      <c r="KA28" s="18">
        <v>0</v>
      </c>
      <c r="KB28" s="18"/>
      <c r="KC28" s="18"/>
      <c r="KD28" s="18"/>
      <c r="KE28" s="18">
        <v>0</v>
      </c>
      <c r="KF28" s="18"/>
      <c r="KG28" s="18"/>
      <c r="KH28" s="18"/>
      <c r="KI28" s="18">
        <v>0</v>
      </c>
      <c r="KJ28" s="18"/>
      <c r="KK28" s="18"/>
      <c r="KL28" s="18"/>
      <c r="KM28" s="18">
        <v>0</v>
      </c>
      <c r="KN28" s="18"/>
      <c r="KO28" s="18"/>
      <c r="KP28" s="18"/>
      <c r="KQ28" s="18">
        <v>0</v>
      </c>
      <c r="KR28" s="18">
        <v>15.9</v>
      </c>
      <c r="KS28" s="18"/>
      <c r="KT28" s="18"/>
      <c r="KU28" s="18">
        <v>15.9</v>
      </c>
      <c r="KV28" s="18"/>
      <c r="KW28" s="18"/>
      <c r="KX28" s="18"/>
      <c r="KY28" s="18">
        <v>0</v>
      </c>
      <c r="KZ28" s="18"/>
      <c r="LA28" s="18"/>
      <c r="LB28" s="18"/>
      <c r="LC28" s="18">
        <v>0</v>
      </c>
      <c r="LD28" s="18">
        <v>4.0999999999999996</v>
      </c>
      <c r="LE28" s="18">
        <v>3.7524000000000002</v>
      </c>
      <c r="LF28" s="18">
        <v>3.7524000000000002</v>
      </c>
      <c r="LG28" s="18">
        <v>0.34760000000000002</v>
      </c>
      <c r="LH28" s="18">
        <v>98.5</v>
      </c>
      <c r="LI28" s="18">
        <v>169.24132</v>
      </c>
      <c r="LJ28" s="18">
        <v>181.57499000000001</v>
      </c>
      <c r="LK28" s="18">
        <v>-83.07499</v>
      </c>
      <c r="LL28" s="18">
        <v>94.2</v>
      </c>
      <c r="LM28" s="18">
        <v>89.679519999999997</v>
      </c>
      <c r="LN28" s="18">
        <v>101.86875000000001</v>
      </c>
      <c r="LO28" s="18">
        <v>-7.6687500000000002</v>
      </c>
      <c r="LP28" s="18">
        <v>66.099999999999994</v>
      </c>
      <c r="LQ28" s="18">
        <v>67.133979999999994</v>
      </c>
      <c r="LR28" s="18">
        <v>67.133979999999994</v>
      </c>
      <c r="LS28" s="18">
        <v>-1.0339799999999999</v>
      </c>
      <c r="LT28" s="18">
        <v>47.2</v>
      </c>
      <c r="LU28" s="18">
        <v>48.413229999999999</v>
      </c>
      <c r="LV28" s="18">
        <v>48.413229999999999</v>
      </c>
      <c r="LW28" s="18">
        <v>-1.21323</v>
      </c>
      <c r="LX28" s="18"/>
      <c r="LY28" s="18"/>
      <c r="LZ28" s="18"/>
      <c r="MA28" s="18">
        <v>0</v>
      </c>
      <c r="MB28" s="18"/>
      <c r="MC28" s="18"/>
      <c r="MD28" s="18"/>
      <c r="ME28" s="18">
        <v>0</v>
      </c>
      <c r="MF28" s="18"/>
      <c r="MG28" s="18"/>
      <c r="MH28" s="18"/>
      <c r="MI28" s="18">
        <v>0</v>
      </c>
      <c r="MJ28" s="18"/>
      <c r="MK28" s="18"/>
      <c r="ML28" s="18"/>
      <c r="MM28" s="18">
        <v>0</v>
      </c>
      <c r="MN28" s="18">
        <v>146.9</v>
      </c>
      <c r="MO28" s="18">
        <v>151.08876000000001</v>
      </c>
      <c r="MP28" s="18">
        <v>151.08875</v>
      </c>
      <c r="MQ28" s="18">
        <v>-4.1887499999999998</v>
      </c>
      <c r="MR28" s="18">
        <v>147.9</v>
      </c>
      <c r="MS28" s="18">
        <v>151.08876000000001</v>
      </c>
      <c r="MT28" s="18">
        <v>151.08875</v>
      </c>
      <c r="MU28" s="18">
        <v>-3.1887500000000002</v>
      </c>
      <c r="MV28" s="18">
        <v>149.69999999999999</v>
      </c>
      <c r="MW28" s="18">
        <v>151.54248000000001</v>
      </c>
      <c r="MX28" s="18">
        <v>151.54247000000001</v>
      </c>
      <c r="MY28" s="18">
        <v>-1.8424700000000001</v>
      </c>
      <c r="MZ28" s="18"/>
      <c r="NA28" s="18"/>
      <c r="NB28" s="18"/>
      <c r="NC28" s="18">
        <v>0</v>
      </c>
      <c r="ND28" s="18"/>
      <c r="NE28" s="18"/>
      <c r="NF28" s="18"/>
      <c r="NG28" s="18">
        <v>0</v>
      </c>
      <c r="NH28" s="18"/>
      <c r="NI28" s="18"/>
      <c r="NJ28" s="18"/>
      <c r="NK28" s="18">
        <v>0</v>
      </c>
      <c r="NL28" s="18"/>
      <c r="NM28" s="18"/>
      <c r="NN28" s="18"/>
      <c r="NO28" s="18">
        <v>0</v>
      </c>
      <c r="NP28" s="18"/>
      <c r="NQ28" s="18"/>
      <c r="NR28" s="18"/>
      <c r="NS28" s="18">
        <v>0</v>
      </c>
      <c r="NT28" s="18">
        <v>214.2</v>
      </c>
      <c r="NU28" s="18">
        <v>206.29038</v>
      </c>
      <c r="NV28" s="18">
        <v>206.29037</v>
      </c>
      <c r="NW28" s="18">
        <v>7.9096299999999999</v>
      </c>
      <c r="NX28" s="18">
        <v>101</v>
      </c>
      <c r="NY28" s="18">
        <v>103.45493</v>
      </c>
      <c r="NZ28" s="18">
        <v>103.45493</v>
      </c>
      <c r="OA28" s="18">
        <v>-2.4549300000000001</v>
      </c>
      <c r="OB28" s="18">
        <v>1.1000000000000001</v>
      </c>
      <c r="OC28" s="18"/>
      <c r="OD28" s="18">
        <v>0.97299999999999998</v>
      </c>
      <c r="OE28" s="18">
        <v>0.127</v>
      </c>
      <c r="OF28" s="18">
        <v>101.6</v>
      </c>
      <c r="OG28" s="18">
        <v>92.7</v>
      </c>
      <c r="OH28" s="18">
        <v>90.141999999999996</v>
      </c>
      <c r="OI28" s="18">
        <v>11.458</v>
      </c>
      <c r="OJ28" s="18">
        <v>80.8</v>
      </c>
      <c r="OK28" s="18"/>
      <c r="OL28" s="18">
        <v>80</v>
      </c>
      <c r="OM28" s="18">
        <v>0.8</v>
      </c>
      <c r="ON28" s="18">
        <v>6.9</v>
      </c>
      <c r="OO28" s="18">
        <v>5.3360000000000003</v>
      </c>
      <c r="OP28" s="18">
        <v>5.3360000000000003</v>
      </c>
      <c r="OQ28" s="18">
        <v>1.5640000000000001</v>
      </c>
      <c r="OR28" s="18">
        <v>0.4</v>
      </c>
      <c r="OS28" s="18"/>
      <c r="OT28" s="18">
        <v>0.3</v>
      </c>
      <c r="OU28" s="18">
        <v>0.1</v>
      </c>
      <c r="OV28" s="18">
        <v>19.899999999999999</v>
      </c>
      <c r="OW28" s="18">
        <v>20</v>
      </c>
      <c r="OX28" s="18">
        <v>17.475729999999999</v>
      </c>
      <c r="OY28" s="18">
        <v>2.4242699999999999</v>
      </c>
      <c r="OZ28" s="18">
        <v>8.8000000000000007</v>
      </c>
      <c r="PA28" s="18">
        <v>17.039870000000001</v>
      </c>
      <c r="PB28" s="18">
        <v>17.039940000000001</v>
      </c>
      <c r="PC28" s="18">
        <v>-8.2399400000000007</v>
      </c>
      <c r="PD28" s="18">
        <v>9.9</v>
      </c>
      <c r="PE28" s="18">
        <v>9.9830000000000005</v>
      </c>
      <c r="PF28" s="18">
        <v>9.9830000000000005</v>
      </c>
      <c r="PG28" s="18">
        <v>-8.3000000000000004E-2</v>
      </c>
      <c r="PH28" s="18"/>
      <c r="PI28" s="18"/>
      <c r="PJ28" s="18"/>
      <c r="PK28" s="18">
        <v>0</v>
      </c>
      <c r="PL28" s="18">
        <v>222.5</v>
      </c>
      <c r="PM28" s="18"/>
      <c r="PN28" s="18">
        <v>210</v>
      </c>
      <c r="PO28" s="18">
        <v>12.5</v>
      </c>
      <c r="PP28" s="18">
        <v>0.7</v>
      </c>
      <c r="PQ28" s="18">
        <v>1</v>
      </c>
      <c r="PR28" s="18">
        <v>1</v>
      </c>
      <c r="PS28" s="18">
        <v>-0.3</v>
      </c>
      <c r="PT28" s="18">
        <v>2.2000000000000002</v>
      </c>
      <c r="PU28" s="18">
        <v>1.8</v>
      </c>
      <c r="PV28" s="18">
        <v>1.8</v>
      </c>
      <c r="PW28" s="18">
        <v>0.4</v>
      </c>
      <c r="PX28" s="18">
        <v>3.4</v>
      </c>
      <c r="PY28" s="18">
        <v>3.3</v>
      </c>
      <c r="PZ28" s="18">
        <v>3.3</v>
      </c>
      <c r="QA28" s="18">
        <v>0.1</v>
      </c>
      <c r="QB28" s="18">
        <v>20.3</v>
      </c>
      <c r="QC28" s="18">
        <v>20.254370000000002</v>
      </c>
      <c r="QD28" s="18">
        <v>20.254290000000001</v>
      </c>
      <c r="QE28" s="18">
        <v>4.5710000000000001E-2</v>
      </c>
      <c r="QF28" s="18">
        <v>20</v>
      </c>
      <c r="QG28" s="18">
        <v>19.417480000000001</v>
      </c>
      <c r="QH28" s="18">
        <v>19.417480000000001</v>
      </c>
      <c r="QI28" s="18">
        <v>0.58252000000000004</v>
      </c>
      <c r="QJ28" s="18">
        <v>18.600000000000001</v>
      </c>
      <c r="QK28" s="18">
        <v>17.475729999999999</v>
      </c>
      <c r="QL28" s="18">
        <v>17.475729999999999</v>
      </c>
      <c r="QM28" s="18">
        <v>1.1242700000000001</v>
      </c>
      <c r="QN28" s="18">
        <v>3.4</v>
      </c>
      <c r="QO28" s="18">
        <v>3.5</v>
      </c>
      <c r="QP28" s="18">
        <v>3.5</v>
      </c>
      <c r="QQ28" s="18">
        <v>-0.1</v>
      </c>
      <c r="QR28" s="18">
        <v>18.600000000000001</v>
      </c>
      <c r="QS28" s="18">
        <v>17.961169999999999</v>
      </c>
      <c r="QT28" s="18">
        <v>17.96116</v>
      </c>
      <c r="QU28" s="18">
        <v>0.63883999999999996</v>
      </c>
      <c r="QV28" s="18">
        <v>15.8</v>
      </c>
      <c r="QW28" s="18"/>
      <c r="QX28" s="18">
        <v>15.893000000000001</v>
      </c>
      <c r="QY28" s="18">
        <v>-9.2999999999999999E-2</v>
      </c>
      <c r="QZ28" s="18">
        <v>19.399999999999999</v>
      </c>
      <c r="RA28" s="18"/>
      <c r="RB28" s="18">
        <v>18.925999999999998</v>
      </c>
      <c r="RC28" s="18">
        <v>0.47399999999999998</v>
      </c>
      <c r="RD28" s="18">
        <v>22</v>
      </c>
      <c r="RE28" s="18">
        <v>19.763999999999999</v>
      </c>
      <c r="RF28" s="18">
        <v>19.763999999999999</v>
      </c>
      <c r="RG28" s="18">
        <v>2.2360000000000002</v>
      </c>
      <c r="RH28" s="18">
        <v>73.099999999999994</v>
      </c>
      <c r="RI28" s="18">
        <v>57.924999999999997</v>
      </c>
      <c r="RJ28" s="18">
        <v>57.924999999999997</v>
      </c>
      <c r="RK28" s="18">
        <v>15.175000000000001</v>
      </c>
      <c r="RL28" s="18">
        <v>19.2</v>
      </c>
      <c r="RM28" s="18"/>
      <c r="RN28" s="18">
        <v>18.945</v>
      </c>
      <c r="RO28" s="18">
        <v>0.255</v>
      </c>
      <c r="RP28" s="18">
        <v>3.5</v>
      </c>
      <c r="RQ28" s="18">
        <v>3.4590000000000001</v>
      </c>
      <c r="RR28" s="18">
        <v>3.4590000000000001</v>
      </c>
      <c r="RS28" s="18">
        <v>4.1000000000000002E-2</v>
      </c>
      <c r="RT28" s="18">
        <v>15.2</v>
      </c>
      <c r="RU28" s="18">
        <v>16.651309999999999</v>
      </c>
      <c r="RV28" s="18">
        <v>19.772680000000001</v>
      </c>
      <c r="RW28" s="18">
        <v>-4.5726800000000001</v>
      </c>
      <c r="RX28" s="18">
        <v>0</v>
      </c>
      <c r="RY28" s="18"/>
      <c r="RZ28" s="18"/>
      <c r="SA28" s="18">
        <v>0</v>
      </c>
      <c r="SB28" s="18">
        <v>0</v>
      </c>
      <c r="SC28" s="18"/>
      <c r="SD28" s="18">
        <v>0.4</v>
      </c>
      <c r="SE28" s="18">
        <v>-0.4</v>
      </c>
      <c r="SF28" s="18">
        <v>9.5</v>
      </c>
      <c r="SG28" s="18">
        <v>10</v>
      </c>
      <c r="SH28" s="18">
        <v>8.9</v>
      </c>
      <c r="SI28" s="18">
        <v>0.6</v>
      </c>
      <c r="SJ28" s="18">
        <v>6.7</v>
      </c>
      <c r="SK28" s="18">
        <v>8.1999999999999993</v>
      </c>
      <c r="SL28" s="18">
        <v>8.1999999999999993</v>
      </c>
      <c r="SM28" s="18">
        <v>-1.5</v>
      </c>
      <c r="SN28" s="18">
        <v>11.2</v>
      </c>
      <c r="SO28" s="18">
        <v>13</v>
      </c>
      <c r="SP28" s="18">
        <v>15.53398</v>
      </c>
      <c r="SQ28" s="18">
        <v>-4.3339800000000004</v>
      </c>
      <c r="SR28" s="18">
        <v>15.2</v>
      </c>
      <c r="SS28" s="18">
        <v>17</v>
      </c>
      <c r="ST28" s="18">
        <v>19.417470000000002</v>
      </c>
      <c r="SU28" s="18">
        <v>-4.2174699999999996</v>
      </c>
      <c r="SV28" s="18">
        <v>10</v>
      </c>
      <c r="SW28" s="18">
        <v>9.5</v>
      </c>
      <c r="SX28" s="18">
        <v>9.5</v>
      </c>
      <c r="SY28" s="18">
        <v>0.5</v>
      </c>
      <c r="SZ28" s="18">
        <v>10.6</v>
      </c>
      <c r="TA28" s="18">
        <v>13.654</v>
      </c>
      <c r="TB28" s="18">
        <v>13.654</v>
      </c>
      <c r="TC28" s="18">
        <v>-3.0539999999999998</v>
      </c>
      <c r="TD28" s="18">
        <v>76.900000000000006</v>
      </c>
      <c r="TE28" s="18">
        <v>62.9</v>
      </c>
      <c r="TF28" s="18">
        <v>49.279000000000003</v>
      </c>
      <c r="TG28" s="18">
        <v>27.620999999999999</v>
      </c>
      <c r="TH28" s="18">
        <v>40.200000000000003</v>
      </c>
      <c r="TI28" s="18"/>
      <c r="TJ28" s="18">
        <v>39.186999999999998</v>
      </c>
      <c r="TK28" s="18">
        <v>1.0129999999999999</v>
      </c>
      <c r="TL28" s="18">
        <v>88</v>
      </c>
      <c r="TM28" s="18">
        <v>57</v>
      </c>
      <c r="TN28" s="18">
        <v>48.465000000000003</v>
      </c>
      <c r="TO28" s="18">
        <v>39.534999999999997</v>
      </c>
      <c r="TP28" s="18">
        <v>0</v>
      </c>
      <c r="TQ28" s="18"/>
      <c r="TR28" s="18"/>
      <c r="TS28" s="18">
        <v>0</v>
      </c>
      <c r="TT28" s="18">
        <v>3.2</v>
      </c>
      <c r="TU28" s="18">
        <v>6.2</v>
      </c>
      <c r="TV28" s="18">
        <v>2.6739999999999999</v>
      </c>
      <c r="TW28" s="18">
        <v>0.52600000000000002</v>
      </c>
      <c r="TX28" s="18">
        <v>0</v>
      </c>
      <c r="TY28" s="18"/>
      <c r="TZ28" s="18"/>
      <c r="UA28" s="18">
        <v>0</v>
      </c>
      <c r="UB28" s="18">
        <v>17.5</v>
      </c>
      <c r="UC28" s="18">
        <v>19</v>
      </c>
      <c r="UD28" s="18">
        <v>19.417480000000001</v>
      </c>
      <c r="UE28" s="18">
        <v>-1.9174800000000001</v>
      </c>
      <c r="UF28" s="18">
        <v>5</v>
      </c>
      <c r="UG28" s="18">
        <v>7</v>
      </c>
      <c r="UH28" s="18">
        <v>7</v>
      </c>
      <c r="UI28" s="18">
        <v>-2</v>
      </c>
      <c r="UJ28" s="18">
        <v>6.8</v>
      </c>
      <c r="UK28" s="18">
        <v>7.4</v>
      </c>
      <c r="UL28" s="18">
        <v>7.4</v>
      </c>
      <c r="UM28" s="18">
        <v>-0.6</v>
      </c>
      <c r="UN28" s="18">
        <v>20.399999999999999</v>
      </c>
      <c r="UO28" s="18">
        <v>20</v>
      </c>
      <c r="UP28" s="18">
        <v>19.417470000000002</v>
      </c>
      <c r="UQ28" s="18">
        <v>0.98253000000000001</v>
      </c>
      <c r="UR28" s="18">
        <v>20.399999999999999</v>
      </c>
      <c r="US28" s="18">
        <v>20</v>
      </c>
      <c r="UT28" s="18">
        <v>19.417470000000002</v>
      </c>
      <c r="UU28" s="18">
        <v>0.98253000000000001</v>
      </c>
      <c r="UV28" s="18">
        <v>20</v>
      </c>
      <c r="UW28" s="18">
        <v>20</v>
      </c>
      <c r="UX28" s="18">
        <v>19.417470000000002</v>
      </c>
      <c r="UY28" s="18">
        <v>0.58252999999999999</v>
      </c>
      <c r="UZ28" s="18">
        <v>6.9</v>
      </c>
      <c r="VA28" s="18">
        <v>3.5409999999999999</v>
      </c>
      <c r="VB28" s="18">
        <v>3.5409999999999999</v>
      </c>
      <c r="VC28" s="18">
        <v>3.359</v>
      </c>
      <c r="VD28" s="18">
        <v>253</v>
      </c>
      <c r="VE28" s="18"/>
      <c r="VF28" s="18">
        <v>252.28800000000001</v>
      </c>
      <c r="VG28" s="18">
        <v>0.71199999999999997</v>
      </c>
      <c r="VH28" s="18">
        <v>16.899999999999999</v>
      </c>
      <c r="VI28" s="18"/>
      <c r="VJ28" s="18">
        <v>17.007000000000001</v>
      </c>
      <c r="VK28" s="18">
        <v>-0.107</v>
      </c>
      <c r="VL28" s="18">
        <v>151</v>
      </c>
      <c r="VM28" s="18"/>
      <c r="VN28" s="18">
        <v>144.47300000000001</v>
      </c>
      <c r="VO28" s="18">
        <v>6.5270000000000001</v>
      </c>
      <c r="VP28" s="18"/>
      <c r="VQ28" s="18"/>
      <c r="VR28" s="18"/>
      <c r="VS28" s="18">
        <v>0</v>
      </c>
      <c r="VT28" s="18">
        <v>60.7</v>
      </c>
      <c r="VU28" s="18">
        <v>42.8</v>
      </c>
      <c r="VV28" s="18">
        <v>31.053000000000001</v>
      </c>
      <c r="VW28" s="18">
        <v>29.646999999999998</v>
      </c>
      <c r="VX28" s="18">
        <v>75.5</v>
      </c>
      <c r="VY28" s="18">
        <v>51.2</v>
      </c>
      <c r="VZ28" s="18">
        <v>36.933</v>
      </c>
      <c r="WA28" s="18">
        <v>38.567</v>
      </c>
      <c r="WB28" s="18">
        <v>113.3</v>
      </c>
      <c r="WC28" s="18"/>
      <c r="WD28" s="18">
        <v>111.557</v>
      </c>
      <c r="WE28" s="18">
        <v>1.7430000000000001</v>
      </c>
      <c r="WF28" s="18">
        <v>2.4</v>
      </c>
      <c r="WG28" s="18">
        <v>2.9009999999999998</v>
      </c>
      <c r="WH28" s="18">
        <v>2.9009999999999998</v>
      </c>
      <c r="WI28" s="18">
        <v>-0.501</v>
      </c>
      <c r="WJ28" s="18">
        <v>1.2</v>
      </c>
      <c r="WK28" s="18">
        <v>1.2</v>
      </c>
      <c r="WL28" s="18">
        <v>1.2</v>
      </c>
      <c r="WM28" s="18">
        <v>0</v>
      </c>
      <c r="WN28" s="18"/>
      <c r="WO28" s="18"/>
      <c r="WP28" s="18"/>
      <c r="WQ28" s="18">
        <v>0</v>
      </c>
      <c r="WR28" s="18"/>
      <c r="WS28" s="18"/>
      <c r="WT28" s="18"/>
      <c r="WU28" s="18">
        <v>0</v>
      </c>
      <c r="WV28" s="18">
        <v>16.899999999999999</v>
      </c>
      <c r="WW28" s="18"/>
      <c r="WX28" s="18">
        <v>17.64</v>
      </c>
      <c r="WY28" s="18">
        <v>-0.74</v>
      </c>
      <c r="WZ28" s="18">
        <v>3.9</v>
      </c>
      <c r="XA28" s="18">
        <v>3.4</v>
      </c>
      <c r="XB28" s="18">
        <v>3.4</v>
      </c>
      <c r="XC28" s="18">
        <v>0.5</v>
      </c>
      <c r="XD28" s="18">
        <v>20</v>
      </c>
      <c r="XE28" s="18">
        <v>20</v>
      </c>
      <c r="XF28" s="18">
        <v>18.4466</v>
      </c>
      <c r="XG28" s="18">
        <v>1.5533999999999999</v>
      </c>
      <c r="XH28" s="18">
        <v>9</v>
      </c>
      <c r="XI28" s="18">
        <v>10.8</v>
      </c>
      <c r="XJ28" s="18">
        <v>10.8</v>
      </c>
      <c r="XK28" s="18">
        <v>-1.8</v>
      </c>
      <c r="XL28" s="18">
        <v>27.6</v>
      </c>
      <c r="XM28" s="18">
        <v>31</v>
      </c>
      <c r="XN28" s="18">
        <v>29</v>
      </c>
      <c r="XO28" s="18">
        <v>-1.4</v>
      </c>
      <c r="XP28" s="18">
        <v>32.1</v>
      </c>
      <c r="XQ28" s="18">
        <v>31</v>
      </c>
      <c r="XR28" s="18">
        <v>29</v>
      </c>
      <c r="XS28" s="18">
        <v>3.1</v>
      </c>
      <c r="XT28" s="18">
        <v>14.3</v>
      </c>
      <c r="XU28" s="18">
        <v>14</v>
      </c>
      <c r="XV28" s="18">
        <v>14</v>
      </c>
      <c r="XW28" s="18">
        <v>0.3</v>
      </c>
      <c r="XX28" s="18">
        <v>18</v>
      </c>
      <c r="XY28" s="18">
        <v>19</v>
      </c>
      <c r="XZ28" s="18">
        <v>19</v>
      </c>
      <c r="YA28" s="18">
        <v>-1</v>
      </c>
      <c r="YB28" s="18">
        <v>8.6</v>
      </c>
      <c r="YC28" s="18">
        <v>8.44</v>
      </c>
      <c r="YD28" s="18">
        <v>8.44</v>
      </c>
      <c r="YE28" s="18">
        <v>0.16</v>
      </c>
      <c r="YF28" s="18">
        <v>11</v>
      </c>
      <c r="YG28" s="18">
        <v>11</v>
      </c>
      <c r="YH28" s="18">
        <v>11</v>
      </c>
      <c r="YI28" s="18">
        <v>0</v>
      </c>
    </row>
    <row r="29" spans="1:659" ht="24" customHeight="1" x14ac:dyDescent="0.3">
      <c r="A29" s="1"/>
      <c r="B29" s="17" t="s">
        <v>60</v>
      </c>
      <c r="C29" s="17" t="s">
        <v>807</v>
      </c>
      <c r="D29" s="18">
        <v>204.3</v>
      </c>
      <c r="E29" s="18">
        <v>203.20388</v>
      </c>
      <c r="F29" s="18">
        <v>203.20388</v>
      </c>
      <c r="G29" s="18">
        <v>1.09612</v>
      </c>
      <c r="H29" s="18">
        <v>629.1</v>
      </c>
      <c r="I29" s="18">
        <v>599.97</v>
      </c>
      <c r="J29" s="18">
        <v>599.97</v>
      </c>
      <c r="K29" s="18">
        <v>29.13</v>
      </c>
      <c r="L29" s="18">
        <v>215.3</v>
      </c>
      <c r="M29" s="18">
        <v>195.18090000000001</v>
      </c>
      <c r="N29" s="18">
        <v>195.18090000000001</v>
      </c>
      <c r="O29" s="18">
        <v>20.1191</v>
      </c>
      <c r="P29" s="18"/>
      <c r="Q29" s="18"/>
      <c r="R29" s="18"/>
      <c r="S29" s="18">
        <v>0</v>
      </c>
      <c r="T29" s="18"/>
      <c r="U29" s="18"/>
      <c r="V29" s="18"/>
      <c r="W29" s="18">
        <v>0</v>
      </c>
      <c r="X29" s="18">
        <v>90.1</v>
      </c>
      <c r="Y29" s="18">
        <v>91.778639999999996</v>
      </c>
      <c r="Z29" s="18">
        <v>91.778639999999996</v>
      </c>
      <c r="AA29" s="18">
        <v>-1.6786399999999999</v>
      </c>
      <c r="AB29" s="18">
        <v>202.6</v>
      </c>
      <c r="AC29" s="18">
        <v>214.51464000000001</v>
      </c>
      <c r="AD29" s="18">
        <v>208.69414</v>
      </c>
      <c r="AE29" s="18">
        <v>-6.0941400000000003</v>
      </c>
      <c r="AF29" s="18"/>
      <c r="AG29" s="18"/>
      <c r="AH29" s="18"/>
      <c r="AI29" s="18">
        <v>0</v>
      </c>
      <c r="AJ29" s="18"/>
      <c r="AK29" s="18"/>
      <c r="AL29" s="18"/>
      <c r="AM29" s="18">
        <v>0</v>
      </c>
      <c r="AN29" s="18">
        <v>168.7</v>
      </c>
      <c r="AO29" s="18">
        <v>181.13206</v>
      </c>
      <c r="AP29" s="18">
        <v>175.36000999999999</v>
      </c>
      <c r="AQ29" s="18">
        <v>-6.6600099999999998</v>
      </c>
      <c r="AR29" s="18">
        <v>168.9</v>
      </c>
      <c r="AS29" s="18">
        <v>181.13206</v>
      </c>
      <c r="AT29" s="18">
        <v>175.36000999999999</v>
      </c>
      <c r="AU29" s="18">
        <v>-6.4600099999999996</v>
      </c>
      <c r="AV29" s="18">
        <v>168.5</v>
      </c>
      <c r="AW29" s="18">
        <v>181.13206</v>
      </c>
      <c r="AX29" s="18">
        <v>175.36000999999999</v>
      </c>
      <c r="AY29" s="18">
        <v>-6.8600099999999999</v>
      </c>
      <c r="AZ29" s="18">
        <v>256.10000000000002</v>
      </c>
      <c r="BA29" s="18">
        <v>272.51400000000001</v>
      </c>
      <c r="BB29" s="18">
        <v>263.82992000000002</v>
      </c>
      <c r="BC29" s="18">
        <v>-7.7299199999999999</v>
      </c>
      <c r="BD29" s="18"/>
      <c r="BE29" s="18"/>
      <c r="BF29" s="18"/>
      <c r="BG29" s="18">
        <v>0</v>
      </c>
      <c r="BH29" s="18"/>
      <c r="BI29" s="18"/>
      <c r="BJ29" s="18"/>
      <c r="BK29" s="18">
        <v>0</v>
      </c>
      <c r="BL29" s="18">
        <v>172.7</v>
      </c>
      <c r="BM29" s="18">
        <v>201.69922</v>
      </c>
      <c r="BN29" s="18">
        <v>193.28066999999999</v>
      </c>
      <c r="BO29" s="18">
        <v>-20.580670000000001</v>
      </c>
      <c r="BP29" s="18">
        <v>5.6</v>
      </c>
      <c r="BQ29" s="18">
        <v>5.4625000000000004</v>
      </c>
      <c r="BR29" s="18">
        <v>5.4625000000000004</v>
      </c>
      <c r="BS29" s="18">
        <v>0.13750000000000001</v>
      </c>
      <c r="BT29" s="18"/>
      <c r="BU29" s="18"/>
      <c r="BV29" s="18"/>
      <c r="BW29" s="18">
        <v>0</v>
      </c>
      <c r="BX29" s="18"/>
      <c r="BY29" s="18"/>
      <c r="BZ29" s="18"/>
      <c r="CA29" s="18">
        <v>0</v>
      </c>
      <c r="CB29" s="18"/>
      <c r="CC29" s="18"/>
      <c r="CD29" s="18"/>
      <c r="CE29" s="18">
        <v>0</v>
      </c>
      <c r="CF29" s="18"/>
      <c r="CG29" s="18"/>
      <c r="CH29" s="18"/>
      <c r="CI29" s="18">
        <v>0</v>
      </c>
      <c r="CJ29" s="18">
        <v>167.3</v>
      </c>
      <c r="CK29" s="18">
        <v>163.90777</v>
      </c>
      <c r="CL29" s="18">
        <v>163.90777</v>
      </c>
      <c r="CM29" s="18">
        <v>3.3922300000000001</v>
      </c>
      <c r="CN29" s="18">
        <v>7.4</v>
      </c>
      <c r="CO29" s="18">
        <v>6.3753599999999997</v>
      </c>
      <c r="CP29" s="18">
        <v>5.1333399999999996</v>
      </c>
      <c r="CQ29" s="18">
        <v>2.2666599999999999</v>
      </c>
      <c r="CR29" s="18">
        <v>5.7</v>
      </c>
      <c r="CS29" s="18">
        <v>3.4995099999999999</v>
      </c>
      <c r="CT29" s="18">
        <v>2.8177599999999998</v>
      </c>
      <c r="CU29" s="18">
        <v>2.8822399999999999</v>
      </c>
      <c r="CV29" s="18"/>
      <c r="CW29" s="18"/>
      <c r="CX29" s="18"/>
      <c r="CY29" s="18">
        <v>0</v>
      </c>
      <c r="CZ29" s="18">
        <v>6.8</v>
      </c>
      <c r="DA29" s="18">
        <v>6.8787000000000003</v>
      </c>
      <c r="DB29" s="18">
        <v>6.8787000000000003</v>
      </c>
      <c r="DC29" s="18">
        <v>-7.8700000000000006E-2</v>
      </c>
      <c r="DD29" s="18">
        <v>12.2</v>
      </c>
      <c r="DE29" s="18">
        <v>14.919420000000001</v>
      </c>
      <c r="DF29" s="18">
        <v>14.919420000000001</v>
      </c>
      <c r="DG29" s="18">
        <v>-2.7194199999999999</v>
      </c>
      <c r="DH29" s="18">
        <v>60.3</v>
      </c>
      <c r="DI29" s="18">
        <v>60</v>
      </c>
      <c r="DJ29" s="18">
        <v>60.867429999999999</v>
      </c>
      <c r="DK29" s="18">
        <v>-0.56742999999999999</v>
      </c>
      <c r="DL29" s="18"/>
      <c r="DM29" s="18"/>
      <c r="DN29" s="18"/>
      <c r="DO29" s="18">
        <v>0</v>
      </c>
      <c r="DP29" s="18"/>
      <c r="DQ29" s="18"/>
      <c r="DR29" s="18"/>
      <c r="DS29" s="18">
        <v>0</v>
      </c>
      <c r="DT29" s="18"/>
      <c r="DU29" s="18"/>
      <c r="DV29" s="18"/>
      <c r="DW29" s="18">
        <v>0</v>
      </c>
      <c r="DX29" s="18"/>
      <c r="DY29" s="18"/>
      <c r="DZ29" s="18"/>
      <c r="EA29" s="18">
        <v>0</v>
      </c>
      <c r="EB29" s="18">
        <v>110.8</v>
      </c>
      <c r="EC29" s="18">
        <v>56.515709999999999</v>
      </c>
      <c r="ED29" s="18">
        <v>56.515709999999999</v>
      </c>
      <c r="EE29" s="18">
        <v>54.284289999999999</v>
      </c>
      <c r="EF29" s="18">
        <v>121.9</v>
      </c>
      <c r="EG29" s="18">
        <v>139.57998000000001</v>
      </c>
      <c r="EH29" s="18">
        <v>164.29115999999999</v>
      </c>
      <c r="EI29" s="18">
        <v>-42.391159999999999</v>
      </c>
      <c r="EJ29" s="18"/>
      <c r="EK29" s="18"/>
      <c r="EL29" s="18"/>
      <c r="EM29" s="18">
        <v>0</v>
      </c>
      <c r="EN29" s="18"/>
      <c r="EO29" s="18"/>
      <c r="EP29" s="18"/>
      <c r="EQ29" s="18">
        <v>0</v>
      </c>
      <c r="ER29" s="18"/>
      <c r="ES29" s="18"/>
      <c r="ET29" s="18"/>
      <c r="EU29" s="18">
        <v>0</v>
      </c>
      <c r="EV29" s="18">
        <v>6.4</v>
      </c>
      <c r="EW29" s="18">
        <v>6.39</v>
      </c>
      <c r="EX29" s="18">
        <v>6.39</v>
      </c>
      <c r="EY29" s="18">
        <v>0.01</v>
      </c>
      <c r="EZ29" s="18">
        <v>210</v>
      </c>
      <c r="FA29" s="18">
        <v>203.30605</v>
      </c>
      <c r="FB29" s="18">
        <v>228.45616000000001</v>
      </c>
      <c r="FC29" s="18">
        <v>-18.456160000000001</v>
      </c>
      <c r="FD29" s="18">
        <v>46.5</v>
      </c>
      <c r="FE29" s="18">
        <v>50.0486</v>
      </c>
      <c r="FF29" s="18">
        <v>53.050379999999997</v>
      </c>
      <c r="FG29" s="18">
        <v>-6.5503799999999996</v>
      </c>
      <c r="FH29" s="18">
        <v>120.9</v>
      </c>
      <c r="FI29" s="18">
        <v>128.31246999999999</v>
      </c>
      <c r="FJ29" s="18">
        <v>151.21556000000001</v>
      </c>
      <c r="FK29" s="18">
        <v>-30.315560000000001</v>
      </c>
      <c r="FL29" s="18">
        <v>27.7</v>
      </c>
      <c r="FM29" s="18">
        <v>28.017790000000002</v>
      </c>
      <c r="FN29" s="18">
        <v>26.417369999999998</v>
      </c>
      <c r="FO29" s="18">
        <v>1.2826299999999999</v>
      </c>
      <c r="FP29" s="18">
        <v>18.2</v>
      </c>
      <c r="FQ29" s="18">
        <v>18.088999999999999</v>
      </c>
      <c r="FR29" s="18">
        <v>18.088999999999999</v>
      </c>
      <c r="FS29" s="18">
        <v>0.111</v>
      </c>
      <c r="FT29" s="18">
        <v>17.899999999999999</v>
      </c>
      <c r="FU29" s="18">
        <v>17.961169999999999</v>
      </c>
      <c r="FV29" s="18">
        <v>17.96116</v>
      </c>
      <c r="FW29" s="18">
        <v>-6.1159999999999999E-2</v>
      </c>
      <c r="FX29" s="18">
        <v>89.5</v>
      </c>
      <c r="FY29" s="18">
        <v>87.68835</v>
      </c>
      <c r="FZ29" s="18">
        <v>87.68835</v>
      </c>
      <c r="GA29" s="18">
        <v>1.81165</v>
      </c>
      <c r="GB29" s="18"/>
      <c r="GC29" s="18"/>
      <c r="GD29" s="18"/>
      <c r="GE29" s="18">
        <v>0</v>
      </c>
      <c r="GF29" s="18">
        <v>182.6</v>
      </c>
      <c r="GG29" s="18">
        <v>184.53556</v>
      </c>
      <c r="GH29" s="18">
        <v>184.53552999999999</v>
      </c>
      <c r="GI29" s="18">
        <v>-1.93553</v>
      </c>
      <c r="GJ29" s="18">
        <v>91.5</v>
      </c>
      <c r="GK29" s="18">
        <v>92.54486</v>
      </c>
      <c r="GL29" s="18">
        <v>92.544849999999997</v>
      </c>
      <c r="GM29" s="18">
        <v>-1.0448500000000001</v>
      </c>
      <c r="GN29" s="18">
        <v>106.6</v>
      </c>
      <c r="GO29" s="18">
        <v>110.37475999999999</v>
      </c>
      <c r="GP29" s="18">
        <v>110.37475999999999</v>
      </c>
      <c r="GQ29" s="18">
        <v>-3.7747600000000001</v>
      </c>
      <c r="GR29" s="18">
        <v>7.5</v>
      </c>
      <c r="GS29" s="18">
        <v>7.7468599999999999</v>
      </c>
      <c r="GT29" s="18">
        <v>7.7468599999999999</v>
      </c>
      <c r="GU29" s="18">
        <v>-0.24686</v>
      </c>
      <c r="GV29" s="18">
        <v>8.5</v>
      </c>
      <c r="GW29" s="18">
        <v>8.1271900000000006</v>
      </c>
      <c r="GX29" s="18">
        <v>8.1271900000000006</v>
      </c>
      <c r="GY29" s="18">
        <v>0.37280999999999997</v>
      </c>
      <c r="GZ29" s="18">
        <v>32</v>
      </c>
      <c r="HA29" s="18">
        <v>35.371740000000003</v>
      </c>
      <c r="HB29" s="18">
        <v>35.371630000000003</v>
      </c>
      <c r="HC29" s="18">
        <v>-3.3716300000000001</v>
      </c>
      <c r="HD29" s="18">
        <v>46.1</v>
      </c>
      <c r="HE29" s="18">
        <v>44.060189999999999</v>
      </c>
      <c r="HF29" s="18">
        <v>44.060189999999999</v>
      </c>
      <c r="HG29" s="18">
        <v>2.0398100000000001</v>
      </c>
      <c r="HH29" s="18">
        <v>1.9</v>
      </c>
      <c r="HI29" s="18">
        <v>1.97359</v>
      </c>
      <c r="HJ29" s="18">
        <v>1.97359</v>
      </c>
      <c r="HK29" s="18">
        <v>-7.3590000000000003E-2</v>
      </c>
      <c r="HL29" s="18">
        <v>16.3</v>
      </c>
      <c r="HM29" s="18">
        <v>14.997669999999999</v>
      </c>
      <c r="HN29" s="18">
        <v>14.997669999999999</v>
      </c>
      <c r="HO29" s="18">
        <v>1.30233</v>
      </c>
      <c r="HP29" s="18">
        <v>86.7</v>
      </c>
      <c r="HQ29" s="18">
        <v>91.526750000000007</v>
      </c>
      <c r="HR29" s="18">
        <v>99.638769999999994</v>
      </c>
      <c r="HS29" s="18">
        <v>-12.93877</v>
      </c>
      <c r="HT29" s="18"/>
      <c r="HU29" s="18"/>
      <c r="HV29" s="18"/>
      <c r="HW29" s="18">
        <v>0</v>
      </c>
      <c r="HX29" s="18"/>
      <c r="HY29" s="18"/>
      <c r="HZ29" s="18"/>
      <c r="IA29" s="18">
        <v>0</v>
      </c>
      <c r="IB29" s="18">
        <v>63.3</v>
      </c>
      <c r="IC29" s="18">
        <v>72.862210000000005</v>
      </c>
      <c r="ID29" s="18">
        <v>85.482190000000003</v>
      </c>
      <c r="IE29" s="18">
        <v>-22.182189999999999</v>
      </c>
      <c r="IF29" s="18"/>
      <c r="IG29" s="18"/>
      <c r="IH29" s="18"/>
      <c r="II29" s="18">
        <v>0</v>
      </c>
      <c r="IJ29" s="18"/>
      <c r="IK29" s="18"/>
      <c r="IL29" s="18"/>
      <c r="IM29" s="18">
        <v>0</v>
      </c>
      <c r="IN29" s="18">
        <v>44.5</v>
      </c>
      <c r="IO29" s="18">
        <v>45.221359999999997</v>
      </c>
      <c r="IP29" s="18"/>
      <c r="IQ29" s="18">
        <v>44.5</v>
      </c>
      <c r="IR29" s="18"/>
      <c r="IS29" s="18"/>
      <c r="IT29" s="18"/>
      <c r="IU29" s="18">
        <v>0</v>
      </c>
      <c r="IV29" s="18"/>
      <c r="IW29" s="18"/>
      <c r="IX29" s="18"/>
      <c r="IY29" s="18">
        <v>0</v>
      </c>
      <c r="IZ29" s="18"/>
      <c r="JA29" s="18"/>
      <c r="JB29" s="18"/>
      <c r="JC29" s="18">
        <v>0</v>
      </c>
      <c r="JD29" s="18">
        <v>100.6</v>
      </c>
      <c r="JE29" s="18">
        <v>102</v>
      </c>
      <c r="JF29" s="18">
        <v>132.70939999999999</v>
      </c>
      <c r="JG29" s="18">
        <v>-32.109400000000001</v>
      </c>
      <c r="JH29" s="18"/>
      <c r="JI29" s="18"/>
      <c r="JJ29" s="18"/>
      <c r="JK29" s="18">
        <v>0</v>
      </c>
      <c r="JL29" s="18">
        <v>169.8</v>
      </c>
      <c r="JM29" s="18">
        <v>186.21592999999999</v>
      </c>
      <c r="JN29" s="18">
        <v>186.21592999999999</v>
      </c>
      <c r="JO29" s="18">
        <v>-16.415929999999999</v>
      </c>
      <c r="JP29" s="18">
        <v>200</v>
      </c>
      <c r="JQ29" s="18">
        <v>186.21592999999999</v>
      </c>
      <c r="JR29" s="18">
        <v>186.21592999999999</v>
      </c>
      <c r="JS29" s="18">
        <v>13.78407</v>
      </c>
      <c r="JT29" s="18">
        <v>179.8</v>
      </c>
      <c r="JU29" s="18">
        <v>186.77513999999999</v>
      </c>
      <c r="JV29" s="18">
        <v>186.77512999999999</v>
      </c>
      <c r="JW29" s="18">
        <v>-6.9751300000000001</v>
      </c>
      <c r="JX29" s="18"/>
      <c r="JY29" s="18"/>
      <c r="JZ29" s="18"/>
      <c r="KA29" s="18">
        <v>0</v>
      </c>
      <c r="KB29" s="18"/>
      <c r="KC29" s="18"/>
      <c r="KD29" s="18"/>
      <c r="KE29" s="18">
        <v>0</v>
      </c>
      <c r="KF29" s="18"/>
      <c r="KG29" s="18"/>
      <c r="KH29" s="18"/>
      <c r="KI29" s="18">
        <v>0</v>
      </c>
      <c r="KJ29" s="18"/>
      <c r="KK29" s="18"/>
      <c r="KL29" s="18"/>
      <c r="KM29" s="18">
        <v>0</v>
      </c>
      <c r="KN29" s="18"/>
      <c r="KO29" s="18"/>
      <c r="KP29" s="18"/>
      <c r="KQ29" s="18">
        <v>0</v>
      </c>
      <c r="KR29" s="18">
        <v>36</v>
      </c>
      <c r="KS29" s="18"/>
      <c r="KT29" s="18">
        <v>36</v>
      </c>
      <c r="KU29" s="18">
        <v>0</v>
      </c>
      <c r="KV29" s="18"/>
      <c r="KW29" s="18"/>
      <c r="KX29" s="18"/>
      <c r="KY29" s="18">
        <v>0</v>
      </c>
      <c r="KZ29" s="18"/>
      <c r="LA29" s="18"/>
      <c r="LB29" s="18"/>
      <c r="LC29" s="18">
        <v>0</v>
      </c>
      <c r="LD29" s="18">
        <v>4.0999999999999996</v>
      </c>
      <c r="LE29" s="18">
        <v>3.7524000000000002</v>
      </c>
      <c r="LF29" s="18">
        <v>3.7524000000000002</v>
      </c>
      <c r="LG29" s="18">
        <v>0.34760000000000002</v>
      </c>
      <c r="LH29" s="18">
        <v>171.2</v>
      </c>
      <c r="LI29" s="18">
        <v>171.88607999999999</v>
      </c>
      <c r="LJ29" s="18">
        <v>181.57527999999999</v>
      </c>
      <c r="LK29" s="18">
        <v>-10.37528</v>
      </c>
      <c r="LL29" s="18">
        <v>94.6</v>
      </c>
      <c r="LM29" s="18">
        <v>90.913470000000004</v>
      </c>
      <c r="LN29" s="18">
        <v>104.02759</v>
      </c>
      <c r="LO29" s="18">
        <v>-9.4275900000000004</v>
      </c>
      <c r="LP29" s="18">
        <v>66.3</v>
      </c>
      <c r="LQ29" s="18">
        <v>67.133979999999994</v>
      </c>
      <c r="LR29" s="18">
        <v>67.133979999999994</v>
      </c>
      <c r="LS29" s="18">
        <v>-0.83398000000000005</v>
      </c>
      <c r="LT29" s="18">
        <v>47.2</v>
      </c>
      <c r="LU29" s="18">
        <v>48.413229999999999</v>
      </c>
      <c r="LV29" s="18">
        <v>48.413229999999999</v>
      </c>
      <c r="LW29" s="18">
        <v>-1.21323</v>
      </c>
      <c r="LX29" s="18"/>
      <c r="LY29" s="18"/>
      <c r="LZ29" s="18"/>
      <c r="MA29" s="18">
        <v>0</v>
      </c>
      <c r="MB29" s="18"/>
      <c r="MC29" s="18"/>
      <c r="MD29" s="18"/>
      <c r="ME29" s="18">
        <v>0</v>
      </c>
      <c r="MF29" s="18"/>
      <c r="MG29" s="18"/>
      <c r="MH29" s="18"/>
      <c r="MI29" s="18">
        <v>0</v>
      </c>
      <c r="MJ29" s="18"/>
      <c r="MK29" s="18"/>
      <c r="ML29" s="18"/>
      <c r="MM29" s="18">
        <v>0</v>
      </c>
      <c r="MN29" s="18">
        <v>145.6</v>
      </c>
      <c r="MO29" s="18">
        <v>151.08876000000001</v>
      </c>
      <c r="MP29" s="18">
        <v>151.08875</v>
      </c>
      <c r="MQ29" s="18">
        <v>-5.4887499999999996</v>
      </c>
      <c r="MR29" s="18">
        <v>146.80000000000001</v>
      </c>
      <c r="MS29" s="18">
        <v>151.08876000000001</v>
      </c>
      <c r="MT29" s="18">
        <v>151.08875</v>
      </c>
      <c r="MU29" s="18">
        <v>-4.2887500000000003</v>
      </c>
      <c r="MV29" s="18">
        <v>149.1</v>
      </c>
      <c r="MW29" s="18">
        <v>151.54248000000001</v>
      </c>
      <c r="MX29" s="18">
        <v>151.54247000000001</v>
      </c>
      <c r="MY29" s="18">
        <v>-2.4424700000000001</v>
      </c>
      <c r="MZ29" s="18"/>
      <c r="NA29" s="18"/>
      <c r="NB29" s="18"/>
      <c r="NC29" s="18">
        <v>0</v>
      </c>
      <c r="ND29" s="18"/>
      <c r="NE29" s="18"/>
      <c r="NF29" s="18"/>
      <c r="NG29" s="18">
        <v>0</v>
      </c>
      <c r="NH29" s="18"/>
      <c r="NI29" s="18"/>
      <c r="NJ29" s="18"/>
      <c r="NK29" s="18">
        <v>0</v>
      </c>
      <c r="NL29" s="18"/>
      <c r="NM29" s="18"/>
      <c r="NN29" s="18"/>
      <c r="NO29" s="18">
        <v>0</v>
      </c>
      <c r="NP29" s="18"/>
      <c r="NQ29" s="18"/>
      <c r="NR29" s="18"/>
      <c r="NS29" s="18">
        <v>0</v>
      </c>
      <c r="NT29" s="18">
        <v>212.9</v>
      </c>
      <c r="NU29" s="18">
        <v>206.29038</v>
      </c>
      <c r="NV29" s="18">
        <v>206.29037</v>
      </c>
      <c r="NW29" s="18">
        <v>6.6096300000000001</v>
      </c>
      <c r="NX29" s="18">
        <v>101.1</v>
      </c>
      <c r="NY29" s="18">
        <v>103.45493</v>
      </c>
      <c r="NZ29" s="18">
        <v>103.45493</v>
      </c>
      <c r="OA29" s="18">
        <v>-2.35493</v>
      </c>
      <c r="OB29" s="18">
        <v>1.2</v>
      </c>
      <c r="OC29" s="18"/>
      <c r="OD29" s="18">
        <v>1.06</v>
      </c>
      <c r="OE29" s="18">
        <v>0.14000000000000001</v>
      </c>
      <c r="OF29" s="18">
        <v>104.6</v>
      </c>
      <c r="OG29" s="18">
        <v>95.8</v>
      </c>
      <c r="OH29" s="18">
        <v>93.323999999999998</v>
      </c>
      <c r="OI29" s="18">
        <v>11.276</v>
      </c>
      <c r="OJ29" s="18">
        <v>80.8</v>
      </c>
      <c r="OK29" s="18"/>
      <c r="OL29" s="18">
        <v>80</v>
      </c>
      <c r="OM29" s="18">
        <v>0.8</v>
      </c>
      <c r="ON29" s="18">
        <v>7</v>
      </c>
      <c r="OO29" s="18">
        <v>5.9029999999999996</v>
      </c>
      <c r="OP29" s="18">
        <v>5.9029999999999996</v>
      </c>
      <c r="OQ29" s="18">
        <v>1.097</v>
      </c>
      <c r="OR29" s="18">
        <v>0.4</v>
      </c>
      <c r="OS29" s="18"/>
      <c r="OT29" s="18">
        <v>0.3</v>
      </c>
      <c r="OU29" s="18">
        <v>0.1</v>
      </c>
      <c r="OV29" s="18">
        <v>19.8</v>
      </c>
      <c r="OW29" s="18">
        <v>20</v>
      </c>
      <c r="OX29" s="18">
        <v>17.475729999999999</v>
      </c>
      <c r="OY29" s="18">
        <v>2.3242699999999998</v>
      </c>
      <c r="OZ29" s="18">
        <v>8.8000000000000007</v>
      </c>
      <c r="PA29" s="18">
        <v>17.039870000000001</v>
      </c>
      <c r="PB29" s="18">
        <v>17.039940000000001</v>
      </c>
      <c r="PC29" s="18">
        <v>-8.2399400000000007</v>
      </c>
      <c r="PD29" s="18">
        <v>10</v>
      </c>
      <c r="PE29" s="18">
        <v>9.9830000000000005</v>
      </c>
      <c r="PF29" s="18">
        <v>9.9830000000000005</v>
      </c>
      <c r="PG29" s="18">
        <v>1.7000000000000001E-2</v>
      </c>
      <c r="PH29" s="18"/>
      <c r="PI29" s="18"/>
      <c r="PJ29" s="18"/>
      <c r="PK29" s="18">
        <v>0</v>
      </c>
      <c r="PL29" s="18">
        <v>226.5</v>
      </c>
      <c r="PM29" s="18"/>
      <c r="PN29" s="18">
        <v>209</v>
      </c>
      <c r="PO29" s="18">
        <v>17.5</v>
      </c>
      <c r="PP29" s="18">
        <v>1</v>
      </c>
      <c r="PQ29" s="18">
        <v>1</v>
      </c>
      <c r="PR29" s="18">
        <v>1</v>
      </c>
      <c r="PS29" s="18">
        <v>0</v>
      </c>
      <c r="PT29" s="18">
        <v>2.4</v>
      </c>
      <c r="PU29" s="18">
        <v>1.8</v>
      </c>
      <c r="PV29" s="18">
        <v>1.8</v>
      </c>
      <c r="PW29" s="18">
        <v>0.6</v>
      </c>
      <c r="PX29" s="18">
        <v>3.4</v>
      </c>
      <c r="PY29" s="18">
        <v>3.3</v>
      </c>
      <c r="PZ29" s="18">
        <v>3.3</v>
      </c>
      <c r="QA29" s="18">
        <v>0.1</v>
      </c>
      <c r="QB29" s="18">
        <v>20.3</v>
      </c>
      <c r="QC29" s="18">
        <v>20.254370000000002</v>
      </c>
      <c r="QD29" s="18">
        <v>20.254290000000001</v>
      </c>
      <c r="QE29" s="18">
        <v>4.5710000000000001E-2</v>
      </c>
      <c r="QF29" s="18">
        <v>20</v>
      </c>
      <c r="QG29" s="18">
        <v>19.417480000000001</v>
      </c>
      <c r="QH29" s="18">
        <v>19.417480000000001</v>
      </c>
      <c r="QI29" s="18">
        <v>0.58252000000000004</v>
      </c>
      <c r="QJ29" s="18">
        <v>18.600000000000001</v>
      </c>
      <c r="QK29" s="18">
        <v>17.475729999999999</v>
      </c>
      <c r="QL29" s="18">
        <v>17.475729999999999</v>
      </c>
      <c r="QM29" s="18">
        <v>1.1242700000000001</v>
      </c>
      <c r="QN29" s="18">
        <v>3.4</v>
      </c>
      <c r="QO29" s="18">
        <v>3.5</v>
      </c>
      <c r="QP29" s="18">
        <v>3.5</v>
      </c>
      <c r="QQ29" s="18">
        <v>-0.1</v>
      </c>
      <c r="QR29" s="18">
        <v>18.600000000000001</v>
      </c>
      <c r="QS29" s="18">
        <v>17.961169999999999</v>
      </c>
      <c r="QT29" s="18">
        <v>17.96116</v>
      </c>
      <c r="QU29" s="18">
        <v>0.63883999999999996</v>
      </c>
      <c r="QV29" s="18">
        <v>15.9</v>
      </c>
      <c r="QW29" s="18"/>
      <c r="QX29" s="18">
        <v>15.917</v>
      </c>
      <c r="QY29" s="18">
        <v>-1.7000000000000001E-2</v>
      </c>
      <c r="QZ29" s="18">
        <v>19.5</v>
      </c>
      <c r="RA29" s="18"/>
      <c r="RB29" s="18">
        <v>18.911000000000001</v>
      </c>
      <c r="RC29" s="18">
        <v>0.58899999999999997</v>
      </c>
      <c r="RD29" s="18">
        <v>25.5</v>
      </c>
      <c r="RE29" s="18">
        <v>20.356000000000002</v>
      </c>
      <c r="RF29" s="18">
        <v>20.356000000000002</v>
      </c>
      <c r="RG29" s="18">
        <v>5.1440000000000001</v>
      </c>
      <c r="RH29" s="18">
        <v>77.8</v>
      </c>
      <c r="RI29" s="18">
        <v>60.643000000000001</v>
      </c>
      <c r="RJ29" s="18">
        <v>60.643000000000001</v>
      </c>
      <c r="RK29" s="18">
        <v>17.157</v>
      </c>
      <c r="RL29" s="18">
        <v>20</v>
      </c>
      <c r="RM29" s="18"/>
      <c r="RN29" s="18">
        <v>19.527000000000001</v>
      </c>
      <c r="RO29" s="18">
        <v>0.47299999999999998</v>
      </c>
      <c r="RP29" s="18">
        <v>3.4</v>
      </c>
      <c r="RQ29" s="18">
        <v>3.4590000000000001</v>
      </c>
      <c r="RR29" s="18">
        <v>3.4590000000000001</v>
      </c>
      <c r="RS29" s="18">
        <v>-5.8999999999999997E-2</v>
      </c>
      <c r="RT29" s="18">
        <v>15.3</v>
      </c>
      <c r="RU29" s="18">
        <v>16.8536</v>
      </c>
      <c r="RV29" s="18">
        <v>19.7727</v>
      </c>
      <c r="RW29" s="18">
        <v>-4.4726999999999997</v>
      </c>
      <c r="RX29" s="18">
        <v>0.2</v>
      </c>
      <c r="RY29" s="18"/>
      <c r="RZ29" s="18"/>
      <c r="SA29" s="18">
        <v>0.2</v>
      </c>
      <c r="SB29" s="18">
        <v>0</v>
      </c>
      <c r="SC29" s="18"/>
      <c r="SD29" s="18">
        <v>0.4</v>
      </c>
      <c r="SE29" s="18">
        <v>-0.4</v>
      </c>
      <c r="SF29" s="18">
        <v>9.5</v>
      </c>
      <c r="SG29" s="18">
        <v>10</v>
      </c>
      <c r="SH29" s="18">
        <v>8.9</v>
      </c>
      <c r="SI29" s="18">
        <v>0.6</v>
      </c>
      <c r="SJ29" s="18">
        <v>6.6</v>
      </c>
      <c r="SK29" s="18">
        <v>8.1999999999999993</v>
      </c>
      <c r="SL29" s="18">
        <v>8.1999999999999993</v>
      </c>
      <c r="SM29" s="18">
        <v>-1.6</v>
      </c>
      <c r="SN29" s="18">
        <v>11.4</v>
      </c>
      <c r="SO29" s="18">
        <v>13</v>
      </c>
      <c r="SP29" s="18">
        <v>15.53398</v>
      </c>
      <c r="SQ29" s="18">
        <v>-4.1339800000000002</v>
      </c>
      <c r="SR29" s="18">
        <v>15.4</v>
      </c>
      <c r="SS29" s="18">
        <v>17</v>
      </c>
      <c r="ST29" s="18">
        <v>19.417470000000002</v>
      </c>
      <c r="SU29" s="18">
        <v>-4.0174700000000003</v>
      </c>
      <c r="SV29" s="18">
        <v>10</v>
      </c>
      <c r="SW29" s="18">
        <v>9.5</v>
      </c>
      <c r="SX29" s="18">
        <v>9.5</v>
      </c>
      <c r="SY29" s="18">
        <v>0.5</v>
      </c>
      <c r="SZ29" s="18">
        <v>12</v>
      </c>
      <c r="TA29" s="18">
        <v>13.512</v>
      </c>
      <c r="TB29" s="18">
        <v>13.512</v>
      </c>
      <c r="TC29" s="18">
        <v>-1.512</v>
      </c>
      <c r="TD29" s="18">
        <v>76.2</v>
      </c>
      <c r="TE29" s="18">
        <v>68.099999999999994</v>
      </c>
      <c r="TF29" s="18">
        <v>57.595999999999997</v>
      </c>
      <c r="TG29" s="18">
        <v>18.603999999999999</v>
      </c>
      <c r="TH29" s="18">
        <v>39.6</v>
      </c>
      <c r="TI29" s="18"/>
      <c r="TJ29" s="18">
        <v>39.381999999999998</v>
      </c>
      <c r="TK29" s="18">
        <v>0.218</v>
      </c>
      <c r="TL29" s="18">
        <v>81</v>
      </c>
      <c r="TM29" s="18">
        <v>59.9</v>
      </c>
      <c r="TN29" s="18">
        <v>51.347999999999999</v>
      </c>
      <c r="TO29" s="18">
        <v>29.652000000000001</v>
      </c>
      <c r="TP29" s="18">
        <v>0</v>
      </c>
      <c r="TQ29" s="18"/>
      <c r="TR29" s="18"/>
      <c r="TS29" s="18">
        <v>0</v>
      </c>
      <c r="TT29" s="18">
        <v>4.0999999999999996</v>
      </c>
      <c r="TU29" s="18">
        <v>7</v>
      </c>
      <c r="TV29" s="18">
        <v>2.964</v>
      </c>
      <c r="TW29" s="18">
        <v>1.1359999999999999</v>
      </c>
      <c r="TX29" s="18">
        <v>0</v>
      </c>
      <c r="TY29" s="18"/>
      <c r="TZ29" s="18"/>
      <c r="UA29" s="18">
        <v>0</v>
      </c>
      <c r="UB29" s="18">
        <v>17.5</v>
      </c>
      <c r="UC29" s="18">
        <v>19</v>
      </c>
      <c r="UD29" s="18">
        <v>19.417480000000001</v>
      </c>
      <c r="UE29" s="18">
        <v>-1.9174800000000001</v>
      </c>
      <c r="UF29" s="18">
        <v>5</v>
      </c>
      <c r="UG29" s="18">
        <v>7</v>
      </c>
      <c r="UH29" s="18">
        <v>7</v>
      </c>
      <c r="UI29" s="18">
        <v>-2</v>
      </c>
      <c r="UJ29" s="18">
        <v>6.8</v>
      </c>
      <c r="UK29" s="18">
        <v>7.4</v>
      </c>
      <c r="UL29" s="18">
        <v>7.4</v>
      </c>
      <c r="UM29" s="18">
        <v>-0.6</v>
      </c>
      <c r="UN29" s="18">
        <v>20.399999999999999</v>
      </c>
      <c r="UO29" s="18">
        <v>20</v>
      </c>
      <c r="UP29" s="18">
        <v>19.417470000000002</v>
      </c>
      <c r="UQ29" s="18">
        <v>0.98253000000000001</v>
      </c>
      <c r="UR29" s="18">
        <v>20.399999999999999</v>
      </c>
      <c r="US29" s="18">
        <v>20</v>
      </c>
      <c r="UT29" s="18">
        <v>19.417470000000002</v>
      </c>
      <c r="UU29" s="18">
        <v>0.98253000000000001</v>
      </c>
      <c r="UV29" s="18">
        <v>20</v>
      </c>
      <c r="UW29" s="18">
        <v>20</v>
      </c>
      <c r="UX29" s="18">
        <v>19.417470000000002</v>
      </c>
      <c r="UY29" s="18">
        <v>0.58252999999999999</v>
      </c>
      <c r="UZ29" s="18">
        <v>7.1</v>
      </c>
      <c r="VA29" s="18">
        <v>4.1100000000000003</v>
      </c>
      <c r="VB29" s="18">
        <v>4.1100000000000003</v>
      </c>
      <c r="VC29" s="18">
        <v>2.99</v>
      </c>
      <c r="VD29" s="18">
        <v>252.8</v>
      </c>
      <c r="VE29" s="18"/>
      <c r="VF29" s="18">
        <v>252.39699999999999</v>
      </c>
      <c r="VG29" s="18">
        <v>0.40300000000000002</v>
      </c>
      <c r="VH29" s="18">
        <v>18.100000000000001</v>
      </c>
      <c r="VI29" s="18"/>
      <c r="VJ29" s="18">
        <v>17.849</v>
      </c>
      <c r="VK29" s="18">
        <v>0.251</v>
      </c>
      <c r="VL29" s="18">
        <v>151</v>
      </c>
      <c r="VM29" s="18"/>
      <c r="VN29" s="18">
        <v>144.441</v>
      </c>
      <c r="VO29" s="18">
        <v>6.5590000000000002</v>
      </c>
      <c r="VP29" s="18"/>
      <c r="VQ29" s="18"/>
      <c r="VR29" s="18"/>
      <c r="VS29" s="18">
        <v>0</v>
      </c>
      <c r="VT29" s="18">
        <v>62.5</v>
      </c>
      <c r="VU29" s="18">
        <v>51.8</v>
      </c>
      <c r="VV29" s="18">
        <v>39.176000000000002</v>
      </c>
      <c r="VW29" s="18">
        <v>23.324000000000002</v>
      </c>
      <c r="VX29" s="18">
        <v>71.2</v>
      </c>
      <c r="VY29" s="18">
        <v>59.2</v>
      </c>
      <c r="VZ29" s="18">
        <v>45.98</v>
      </c>
      <c r="WA29" s="18">
        <v>25.22</v>
      </c>
      <c r="WB29" s="18">
        <v>113.6</v>
      </c>
      <c r="WC29" s="18"/>
      <c r="WD29" s="18">
        <v>111.58199999999999</v>
      </c>
      <c r="WE29" s="18">
        <v>2.0179999999999998</v>
      </c>
      <c r="WF29" s="18">
        <v>2.4</v>
      </c>
      <c r="WG29" s="18">
        <v>2.9009999999999998</v>
      </c>
      <c r="WH29" s="18">
        <v>2.9009999999999998</v>
      </c>
      <c r="WI29" s="18">
        <v>-0.501</v>
      </c>
      <c r="WJ29" s="18">
        <v>1.2</v>
      </c>
      <c r="WK29" s="18">
        <v>1.2</v>
      </c>
      <c r="WL29" s="18">
        <v>1.2</v>
      </c>
      <c r="WM29" s="18">
        <v>0</v>
      </c>
      <c r="WN29" s="18"/>
      <c r="WO29" s="18"/>
      <c r="WP29" s="18"/>
      <c r="WQ29" s="18">
        <v>0</v>
      </c>
      <c r="WR29" s="18"/>
      <c r="WS29" s="18"/>
      <c r="WT29" s="18"/>
      <c r="WU29" s="18">
        <v>0</v>
      </c>
      <c r="WV29" s="18">
        <v>17.899999999999999</v>
      </c>
      <c r="WW29" s="18"/>
      <c r="WX29" s="18">
        <v>18.477</v>
      </c>
      <c r="WY29" s="18">
        <v>-0.57699999999999996</v>
      </c>
      <c r="WZ29" s="18">
        <v>3.9</v>
      </c>
      <c r="XA29" s="18">
        <v>3.4</v>
      </c>
      <c r="XB29" s="18">
        <v>3.4</v>
      </c>
      <c r="XC29" s="18">
        <v>0.5</v>
      </c>
      <c r="XD29" s="18">
        <v>20</v>
      </c>
      <c r="XE29" s="18">
        <v>20</v>
      </c>
      <c r="XF29" s="18">
        <v>18.4466</v>
      </c>
      <c r="XG29" s="18">
        <v>1.5533999999999999</v>
      </c>
      <c r="XH29" s="18">
        <v>9</v>
      </c>
      <c r="XI29" s="18">
        <v>10.8</v>
      </c>
      <c r="XJ29" s="18">
        <v>10.8</v>
      </c>
      <c r="XK29" s="18">
        <v>-1.8</v>
      </c>
      <c r="XL29" s="18">
        <v>27.7</v>
      </c>
      <c r="XM29" s="18">
        <v>31</v>
      </c>
      <c r="XN29" s="18">
        <v>29</v>
      </c>
      <c r="XO29" s="18">
        <v>-1.3</v>
      </c>
      <c r="XP29" s="18">
        <v>28.8</v>
      </c>
      <c r="XQ29" s="18">
        <v>31</v>
      </c>
      <c r="XR29" s="18">
        <v>29</v>
      </c>
      <c r="XS29" s="18">
        <v>-0.2</v>
      </c>
      <c r="XT29" s="18">
        <v>14.4</v>
      </c>
      <c r="XU29" s="18">
        <v>14</v>
      </c>
      <c r="XV29" s="18">
        <v>14</v>
      </c>
      <c r="XW29" s="18">
        <v>0.4</v>
      </c>
      <c r="XX29" s="18">
        <v>18.3</v>
      </c>
      <c r="XY29" s="18">
        <v>19</v>
      </c>
      <c r="XZ29" s="18">
        <v>19</v>
      </c>
      <c r="YA29" s="18">
        <v>-0.7</v>
      </c>
      <c r="YB29" s="18">
        <v>9.3000000000000007</v>
      </c>
      <c r="YC29" s="18">
        <v>8.44</v>
      </c>
      <c r="YD29" s="18">
        <v>8.44</v>
      </c>
      <c r="YE29" s="18">
        <v>0.86</v>
      </c>
      <c r="YF29" s="18">
        <v>11</v>
      </c>
      <c r="YG29" s="18">
        <v>11</v>
      </c>
      <c r="YH29" s="18">
        <v>11</v>
      </c>
      <c r="YI29" s="18">
        <v>0</v>
      </c>
    </row>
    <row r="30" spans="1:659" ht="24" customHeight="1" x14ac:dyDescent="0.3">
      <c r="A30" s="1"/>
      <c r="B30" s="17" t="s">
        <v>60</v>
      </c>
      <c r="C30" s="17" t="s">
        <v>808</v>
      </c>
      <c r="D30" s="18">
        <v>204.8</v>
      </c>
      <c r="E30" s="18">
        <v>203.20388</v>
      </c>
      <c r="F30" s="18">
        <v>203.20388</v>
      </c>
      <c r="G30" s="18">
        <v>1.59612</v>
      </c>
      <c r="H30" s="18">
        <v>625.79999999999995</v>
      </c>
      <c r="I30" s="18">
        <v>635.02589999999998</v>
      </c>
      <c r="J30" s="18">
        <v>635.02589999999998</v>
      </c>
      <c r="K30" s="18">
        <v>-9.2258999999999993</v>
      </c>
      <c r="L30" s="18">
        <v>214.7</v>
      </c>
      <c r="M30" s="18">
        <v>206.58520999999999</v>
      </c>
      <c r="N30" s="18">
        <v>206.58520999999999</v>
      </c>
      <c r="O30" s="18">
        <v>8.1147899999999993</v>
      </c>
      <c r="P30" s="18"/>
      <c r="Q30" s="18"/>
      <c r="R30" s="18"/>
      <c r="S30" s="18">
        <v>0</v>
      </c>
      <c r="T30" s="18"/>
      <c r="U30" s="18"/>
      <c r="V30" s="18"/>
      <c r="W30" s="18">
        <v>0</v>
      </c>
      <c r="X30" s="18">
        <v>89.9</v>
      </c>
      <c r="Y30" s="18">
        <v>91.778639999999996</v>
      </c>
      <c r="Z30" s="18">
        <v>91.778639999999996</v>
      </c>
      <c r="AA30" s="18">
        <v>-1.8786400000000001</v>
      </c>
      <c r="AB30" s="18">
        <v>189.5</v>
      </c>
      <c r="AC30" s="18">
        <v>214.51464000000001</v>
      </c>
      <c r="AD30" s="18">
        <v>207.95189999999999</v>
      </c>
      <c r="AE30" s="18">
        <v>-18.451899999999998</v>
      </c>
      <c r="AF30" s="18"/>
      <c r="AG30" s="18"/>
      <c r="AH30" s="18"/>
      <c r="AI30" s="18">
        <v>0</v>
      </c>
      <c r="AJ30" s="18"/>
      <c r="AK30" s="18"/>
      <c r="AL30" s="18"/>
      <c r="AM30" s="18">
        <v>0</v>
      </c>
      <c r="AN30" s="18">
        <v>178</v>
      </c>
      <c r="AO30" s="18">
        <v>181.13206</v>
      </c>
      <c r="AP30" s="18">
        <v>175.36000999999999</v>
      </c>
      <c r="AQ30" s="18">
        <v>2.6399900000000001</v>
      </c>
      <c r="AR30" s="18">
        <v>188</v>
      </c>
      <c r="AS30" s="18">
        <v>181.13206</v>
      </c>
      <c r="AT30" s="18">
        <v>175.36000999999999</v>
      </c>
      <c r="AU30" s="18">
        <v>12.639989999999999</v>
      </c>
      <c r="AV30" s="18">
        <v>187.7</v>
      </c>
      <c r="AW30" s="18">
        <v>181.13206</v>
      </c>
      <c r="AX30" s="18">
        <v>175.36000999999999</v>
      </c>
      <c r="AY30" s="18">
        <v>12.33999</v>
      </c>
      <c r="AZ30" s="18">
        <v>266.89999999999998</v>
      </c>
      <c r="BA30" s="18">
        <v>272.51400000000001</v>
      </c>
      <c r="BB30" s="18">
        <v>263.82992000000002</v>
      </c>
      <c r="BC30" s="18">
        <v>3.0700799999999999</v>
      </c>
      <c r="BD30" s="18"/>
      <c r="BE30" s="18"/>
      <c r="BF30" s="18"/>
      <c r="BG30" s="18">
        <v>0</v>
      </c>
      <c r="BH30" s="18"/>
      <c r="BI30" s="18"/>
      <c r="BJ30" s="18"/>
      <c r="BK30" s="18">
        <v>0</v>
      </c>
      <c r="BL30" s="18">
        <v>151.69999999999999</v>
      </c>
      <c r="BM30" s="18">
        <v>159.71366</v>
      </c>
      <c r="BN30" s="18">
        <v>153.46064000000001</v>
      </c>
      <c r="BO30" s="18">
        <v>-1.76064</v>
      </c>
      <c r="BP30" s="18">
        <v>5.6</v>
      </c>
      <c r="BQ30" s="18">
        <v>5.4625000000000004</v>
      </c>
      <c r="BR30" s="18">
        <v>5.4625000000000004</v>
      </c>
      <c r="BS30" s="18">
        <v>0.13750000000000001</v>
      </c>
      <c r="BT30" s="18"/>
      <c r="BU30" s="18"/>
      <c r="BV30" s="18"/>
      <c r="BW30" s="18">
        <v>0</v>
      </c>
      <c r="BX30" s="18"/>
      <c r="BY30" s="18"/>
      <c r="BZ30" s="18"/>
      <c r="CA30" s="18">
        <v>0</v>
      </c>
      <c r="CB30" s="18"/>
      <c r="CC30" s="18"/>
      <c r="CD30" s="18"/>
      <c r="CE30" s="18">
        <v>0</v>
      </c>
      <c r="CF30" s="18"/>
      <c r="CG30" s="18"/>
      <c r="CH30" s="18"/>
      <c r="CI30" s="18">
        <v>0</v>
      </c>
      <c r="CJ30" s="18">
        <v>166.5</v>
      </c>
      <c r="CK30" s="18">
        <v>163.90777</v>
      </c>
      <c r="CL30" s="18">
        <v>163.90777</v>
      </c>
      <c r="CM30" s="18">
        <v>2.5922299999999998</v>
      </c>
      <c r="CN30" s="18">
        <v>7.4</v>
      </c>
      <c r="CO30" s="18">
        <v>6.3753599999999997</v>
      </c>
      <c r="CP30" s="18">
        <v>5.1333399999999996</v>
      </c>
      <c r="CQ30" s="18">
        <v>2.2666599999999999</v>
      </c>
      <c r="CR30" s="18">
        <v>5.7</v>
      </c>
      <c r="CS30" s="18">
        <v>3.4995099999999999</v>
      </c>
      <c r="CT30" s="18">
        <v>2.8177599999999998</v>
      </c>
      <c r="CU30" s="18">
        <v>2.8822399999999999</v>
      </c>
      <c r="CV30" s="18"/>
      <c r="CW30" s="18"/>
      <c r="CX30" s="18"/>
      <c r="CY30" s="18">
        <v>0</v>
      </c>
      <c r="CZ30" s="18">
        <v>6.8</v>
      </c>
      <c r="DA30" s="18">
        <v>6.8787000000000003</v>
      </c>
      <c r="DB30" s="18">
        <v>6.8787000000000003</v>
      </c>
      <c r="DC30" s="18">
        <v>-7.8700000000000006E-2</v>
      </c>
      <c r="DD30" s="18">
        <v>11.1</v>
      </c>
      <c r="DE30" s="18">
        <v>14.919420000000001</v>
      </c>
      <c r="DF30" s="18">
        <v>14.919420000000001</v>
      </c>
      <c r="DG30" s="18">
        <v>-3.81942</v>
      </c>
      <c r="DH30" s="18">
        <v>60.5</v>
      </c>
      <c r="DI30" s="18">
        <v>60</v>
      </c>
      <c r="DJ30" s="18">
        <v>58.757109999999997</v>
      </c>
      <c r="DK30" s="18">
        <v>1.7428900000000001</v>
      </c>
      <c r="DL30" s="18"/>
      <c r="DM30" s="18"/>
      <c r="DN30" s="18"/>
      <c r="DO30" s="18">
        <v>0</v>
      </c>
      <c r="DP30" s="18"/>
      <c r="DQ30" s="18"/>
      <c r="DR30" s="18"/>
      <c r="DS30" s="18">
        <v>0</v>
      </c>
      <c r="DT30" s="18"/>
      <c r="DU30" s="18"/>
      <c r="DV30" s="18"/>
      <c r="DW30" s="18">
        <v>0</v>
      </c>
      <c r="DX30" s="18"/>
      <c r="DY30" s="18"/>
      <c r="DZ30" s="18"/>
      <c r="EA30" s="18">
        <v>0</v>
      </c>
      <c r="EB30" s="18">
        <v>110.6</v>
      </c>
      <c r="EC30" s="18">
        <v>56.515709999999999</v>
      </c>
      <c r="ED30" s="18">
        <v>56.515709999999999</v>
      </c>
      <c r="EE30" s="18">
        <v>54.084290000000003</v>
      </c>
      <c r="EF30" s="18">
        <v>121.9</v>
      </c>
      <c r="EG30" s="18">
        <v>136.07043999999999</v>
      </c>
      <c r="EH30" s="18">
        <v>161.03301999999999</v>
      </c>
      <c r="EI30" s="18">
        <v>-39.133020000000002</v>
      </c>
      <c r="EJ30" s="18"/>
      <c r="EK30" s="18"/>
      <c r="EL30" s="18"/>
      <c r="EM30" s="18">
        <v>0</v>
      </c>
      <c r="EN30" s="18"/>
      <c r="EO30" s="18"/>
      <c r="EP30" s="18"/>
      <c r="EQ30" s="18">
        <v>0</v>
      </c>
      <c r="ER30" s="18"/>
      <c r="ES30" s="18"/>
      <c r="ET30" s="18"/>
      <c r="EU30" s="18">
        <v>0</v>
      </c>
      <c r="EV30" s="18">
        <v>6.4</v>
      </c>
      <c r="EW30" s="18">
        <v>6.39</v>
      </c>
      <c r="EX30" s="18">
        <v>6.39</v>
      </c>
      <c r="EY30" s="18">
        <v>0.01</v>
      </c>
      <c r="EZ30" s="18">
        <v>205.9</v>
      </c>
      <c r="FA30" s="18">
        <v>203.60833</v>
      </c>
      <c r="FB30" s="18">
        <v>228.45616000000001</v>
      </c>
      <c r="FC30" s="18">
        <v>-22.556159999999998</v>
      </c>
      <c r="FD30" s="18">
        <v>45.2</v>
      </c>
      <c r="FE30" s="18">
        <v>50.0486</v>
      </c>
      <c r="FF30" s="18">
        <v>53.050379999999997</v>
      </c>
      <c r="FG30" s="18">
        <v>-7.8503800000000004</v>
      </c>
      <c r="FH30" s="18">
        <v>122.2</v>
      </c>
      <c r="FI30" s="18">
        <v>128.31246999999999</v>
      </c>
      <c r="FJ30" s="18">
        <v>151.21556000000001</v>
      </c>
      <c r="FK30" s="18">
        <v>-29.015560000000001</v>
      </c>
      <c r="FL30" s="18">
        <v>26.8</v>
      </c>
      <c r="FM30" s="18">
        <v>28.017790000000002</v>
      </c>
      <c r="FN30" s="18">
        <v>26.417369999999998</v>
      </c>
      <c r="FO30" s="18">
        <v>0.38263000000000003</v>
      </c>
      <c r="FP30" s="18">
        <v>18.399999999999999</v>
      </c>
      <c r="FQ30" s="18">
        <v>18.088999999999999</v>
      </c>
      <c r="FR30" s="18">
        <v>18.088999999999999</v>
      </c>
      <c r="FS30" s="18">
        <v>0.311</v>
      </c>
      <c r="FT30" s="18">
        <v>17.899999999999999</v>
      </c>
      <c r="FU30" s="18">
        <v>17.961169999999999</v>
      </c>
      <c r="FV30" s="18">
        <v>17.96116</v>
      </c>
      <c r="FW30" s="18">
        <v>-6.1159999999999999E-2</v>
      </c>
      <c r="FX30" s="18">
        <v>90.8</v>
      </c>
      <c r="FY30" s="18">
        <v>87.68835</v>
      </c>
      <c r="FZ30" s="18">
        <v>87.68835</v>
      </c>
      <c r="GA30" s="18">
        <v>3.11165</v>
      </c>
      <c r="GB30" s="18"/>
      <c r="GC30" s="18"/>
      <c r="GD30" s="18"/>
      <c r="GE30" s="18">
        <v>0</v>
      </c>
      <c r="GF30" s="18">
        <v>182.3</v>
      </c>
      <c r="GG30" s="18">
        <v>184.53556</v>
      </c>
      <c r="GH30" s="18">
        <v>184.53552999999999</v>
      </c>
      <c r="GI30" s="18">
        <v>-2.2355299999999998</v>
      </c>
      <c r="GJ30" s="18">
        <v>90.9</v>
      </c>
      <c r="GK30" s="18">
        <v>92.54486</v>
      </c>
      <c r="GL30" s="18">
        <v>92.544849999999997</v>
      </c>
      <c r="GM30" s="18">
        <v>-1.6448499999999999</v>
      </c>
      <c r="GN30" s="18">
        <v>106.3</v>
      </c>
      <c r="GO30" s="18">
        <v>110.37475999999999</v>
      </c>
      <c r="GP30" s="18">
        <v>110.37475999999999</v>
      </c>
      <c r="GQ30" s="18">
        <v>-4.0747600000000004</v>
      </c>
      <c r="GR30" s="18">
        <v>7.5</v>
      </c>
      <c r="GS30" s="18">
        <v>7.7468599999999999</v>
      </c>
      <c r="GT30" s="18">
        <v>7.7468599999999999</v>
      </c>
      <c r="GU30" s="18">
        <v>-0.24686</v>
      </c>
      <c r="GV30" s="18">
        <v>8.3000000000000007</v>
      </c>
      <c r="GW30" s="18">
        <v>8.1271900000000006</v>
      </c>
      <c r="GX30" s="18">
        <v>8.1271900000000006</v>
      </c>
      <c r="GY30" s="18">
        <v>0.17280999999999999</v>
      </c>
      <c r="GZ30" s="18">
        <v>35.4</v>
      </c>
      <c r="HA30" s="18">
        <v>35.371740000000003</v>
      </c>
      <c r="HB30" s="18">
        <v>35.371630000000003</v>
      </c>
      <c r="HC30" s="18">
        <v>2.8369999999999999E-2</v>
      </c>
      <c r="HD30" s="18">
        <v>46.1</v>
      </c>
      <c r="HE30" s="18">
        <v>44.060189999999999</v>
      </c>
      <c r="HF30" s="18">
        <v>44.060189999999999</v>
      </c>
      <c r="HG30" s="18">
        <v>2.0398100000000001</v>
      </c>
      <c r="HH30" s="18">
        <v>2.1</v>
      </c>
      <c r="HI30" s="18">
        <v>1.97359</v>
      </c>
      <c r="HJ30" s="18">
        <v>1.97359</v>
      </c>
      <c r="HK30" s="18">
        <v>0.12640999999999999</v>
      </c>
      <c r="HL30" s="18">
        <v>16.899999999999999</v>
      </c>
      <c r="HM30" s="18">
        <v>14.997669999999999</v>
      </c>
      <c r="HN30" s="18">
        <v>14.997669999999999</v>
      </c>
      <c r="HO30" s="18">
        <v>1.9023300000000001</v>
      </c>
      <c r="HP30" s="18">
        <v>85.7</v>
      </c>
      <c r="HQ30" s="18">
        <v>91.526750000000007</v>
      </c>
      <c r="HR30" s="18">
        <v>99.342730000000003</v>
      </c>
      <c r="HS30" s="18">
        <v>-13.64273</v>
      </c>
      <c r="HT30" s="18"/>
      <c r="HU30" s="18"/>
      <c r="HV30" s="18"/>
      <c r="HW30" s="18">
        <v>0</v>
      </c>
      <c r="HX30" s="18"/>
      <c r="HY30" s="18"/>
      <c r="HZ30" s="18"/>
      <c r="IA30" s="18">
        <v>0</v>
      </c>
      <c r="IB30" s="18">
        <v>63.1</v>
      </c>
      <c r="IC30" s="18">
        <v>71.155699999999996</v>
      </c>
      <c r="ID30" s="18">
        <v>85.482110000000006</v>
      </c>
      <c r="IE30" s="18">
        <v>-22.382110000000001</v>
      </c>
      <c r="IF30" s="18"/>
      <c r="IG30" s="18"/>
      <c r="IH30" s="18"/>
      <c r="II30" s="18">
        <v>0</v>
      </c>
      <c r="IJ30" s="18"/>
      <c r="IK30" s="18"/>
      <c r="IL30" s="18"/>
      <c r="IM30" s="18">
        <v>0</v>
      </c>
      <c r="IN30" s="18">
        <v>44.2</v>
      </c>
      <c r="IO30" s="18">
        <v>45.221359999999997</v>
      </c>
      <c r="IP30" s="18"/>
      <c r="IQ30" s="18">
        <v>44.2</v>
      </c>
      <c r="IR30" s="18"/>
      <c r="IS30" s="18"/>
      <c r="IT30" s="18"/>
      <c r="IU30" s="18">
        <v>0</v>
      </c>
      <c r="IV30" s="18"/>
      <c r="IW30" s="18"/>
      <c r="IX30" s="18"/>
      <c r="IY30" s="18">
        <v>0</v>
      </c>
      <c r="IZ30" s="18"/>
      <c r="JA30" s="18"/>
      <c r="JB30" s="18"/>
      <c r="JC30" s="18">
        <v>0</v>
      </c>
      <c r="JD30" s="18">
        <v>100.5</v>
      </c>
      <c r="JE30" s="18">
        <v>102</v>
      </c>
      <c r="JF30" s="18">
        <v>132.70939999999999</v>
      </c>
      <c r="JG30" s="18">
        <v>-32.209400000000002</v>
      </c>
      <c r="JH30" s="18"/>
      <c r="JI30" s="18"/>
      <c r="JJ30" s="18"/>
      <c r="JK30" s="18">
        <v>0</v>
      </c>
      <c r="JL30" s="18">
        <v>168.9</v>
      </c>
      <c r="JM30" s="18">
        <v>186.21592999999999</v>
      </c>
      <c r="JN30" s="18">
        <v>186.21592999999999</v>
      </c>
      <c r="JO30" s="18">
        <v>-17.315930000000002</v>
      </c>
      <c r="JP30" s="18">
        <v>200</v>
      </c>
      <c r="JQ30" s="18">
        <v>186.21592999999999</v>
      </c>
      <c r="JR30" s="18">
        <v>186.21592999999999</v>
      </c>
      <c r="JS30" s="18">
        <v>13.78407</v>
      </c>
      <c r="JT30" s="18">
        <v>179.7</v>
      </c>
      <c r="JU30" s="18">
        <v>186.77513999999999</v>
      </c>
      <c r="JV30" s="18">
        <v>186.77512999999999</v>
      </c>
      <c r="JW30" s="18">
        <v>-7.0751299999999997</v>
      </c>
      <c r="JX30" s="18"/>
      <c r="JY30" s="18"/>
      <c r="JZ30" s="18"/>
      <c r="KA30" s="18">
        <v>0</v>
      </c>
      <c r="KB30" s="18"/>
      <c r="KC30" s="18"/>
      <c r="KD30" s="18"/>
      <c r="KE30" s="18">
        <v>0</v>
      </c>
      <c r="KF30" s="18"/>
      <c r="KG30" s="18"/>
      <c r="KH30" s="18"/>
      <c r="KI30" s="18">
        <v>0</v>
      </c>
      <c r="KJ30" s="18"/>
      <c r="KK30" s="18"/>
      <c r="KL30" s="18"/>
      <c r="KM30" s="18">
        <v>0</v>
      </c>
      <c r="KN30" s="18"/>
      <c r="KO30" s="18"/>
      <c r="KP30" s="18"/>
      <c r="KQ30" s="18">
        <v>0</v>
      </c>
      <c r="KR30" s="18">
        <v>36</v>
      </c>
      <c r="KS30" s="18"/>
      <c r="KT30" s="18">
        <v>36</v>
      </c>
      <c r="KU30" s="18">
        <v>0</v>
      </c>
      <c r="KV30" s="18"/>
      <c r="KW30" s="18"/>
      <c r="KX30" s="18"/>
      <c r="KY30" s="18">
        <v>0</v>
      </c>
      <c r="KZ30" s="18"/>
      <c r="LA30" s="18"/>
      <c r="LB30" s="18"/>
      <c r="LC30" s="18">
        <v>0</v>
      </c>
      <c r="LD30" s="18">
        <v>4.0999999999999996</v>
      </c>
      <c r="LE30" s="18">
        <v>3.7524000000000002</v>
      </c>
      <c r="LF30" s="18">
        <v>3.7524000000000002</v>
      </c>
      <c r="LG30" s="18">
        <v>0.34760000000000002</v>
      </c>
      <c r="LH30" s="18">
        <v>178.4</v>
      </c>
      <c r="LI30" s="18">
        <v>171.90691000000001</v>
      </c>
      <c r="LJ30" s="18">
        <v>181.57525000000001</v>
      </c>
      <c r="LK30" s="18">
        <v>-3.1752500000000001</v>
      </c>
      <c r="LL30" s="18">
        <v>93.9</v>
      </c>
      <c r="LM30" s="18">
        <v>90.018889999999999</v>
      </c>
      <c r="LN30" s="18">
        <v>102.73126000000001</v>
      </c>
      <c r="LO30" s="18">
        <v>-8.8312600000000003</v>
      </c>
      <c r="LP30" s="18">
        <v>66.099999999999994</v>
      </c>
      <c r="LQ30" s="18">
        <v>67.133979999999994</v>
      </c>
      <c r="LR30" s="18">
        <v>67.133979999999994</v>
      </c>
      <c r="LS30" s="18">
        <v>-1.0339799999999999</v>
      </c>
      <c r="LT30" s="18">
        <v>47.1</v>
      </c>
      <c r="LU30" s="18">
        <v>48.413229999999999</v>
      </c>
      <c r="LV30" s="18">
        <v>48.413229999999999</v>
      </c>
      <c r="LW30" s="18">
        <v>-1.3132299999999999</v>
      </c>
      <c r="LX30" s="18"/>
      <c r="LY30" s="18"/>
      <c r="LZ30" s="18"/>
      <c r="MA30" s="18">
        <v>0</v>
      </c>
      <c r="MB30" s="18"/>
      <c r="MC30" s="18"/>
      <c r="MD30" s="18"/>
      <c r="ME30" s="18">
        <v>0</v>
      </c>
      <c r="MF30" s="18"/>
      <c r="MG30" s="18"/>
      <c r="MH30" s="18"/>
      <c r="MI30" s="18">
        <v>0</v>
      </c>
      <c r="MJ30" s="18"/>
      <c r="MK30" s="18"/>
      <c r="ML30" s="18"/>
      <c r="MM30" s="18">
        <v>0</v>
      </c>
      <c r="MN30" s="18">
        <v>146</v>
      </c>
      <c r="MO30" s="18">
        <v>151.08876000000001</v>
      </c>
      <c r="MP30" s="18">
        <v>151.08875</v>
      </c>
      <c r="MQ30" s="18">
        <v>-5.0887500000000001</v>
      </c>
      <c r="MR30" s="18">
        <v>146.9</v>
      </c>
      <c r="MS30" s="18">
        <v>151.08876000000001</v>
      </c>
      <c r="MT30" s="18">
        <v>151.08875</v>
      </c>
      <c r="MU30" s="18">
        <v>-4.1887499999999998</v>
      </c>
      <c r="MV30" s="18">
        <v>148.80000000000001</v>
      </c>
      <c r="MW30" s="18">
        <v>151.54248000000001</v>
      </c>
      <c r="MX30" s="18">
        <v>151.54247000000001</v>
      </c>
      <c r="MY30" s="18">
        <v>-2.74247</v>
      </c>
      <c r="MZ30" s="18"/>
      <c r="NA30" s="18"/>
      <c r="NB30" s="18"/>
      <c r="NC30" s="18">
        <v>0</v>
      </c>
      <c r="ND30" s="18"/>
      <c r="NE30" s="18"/>
      <c r="NF30" s="18"/>
      <c r="NG30" s="18">
        <v>0</v>
      </c>
      <c r="NH30" s="18"/>
      <c r="NI30" s="18"/>
      <c r="NJ30" s="18"/>
      <c r="NK30" s="18">
        <v>0</v>
      </c>
      <c r="NL30" s="18"/>
      <c r="NM30" s="18"/>
      <c r="NN30" s="18"/>
      <c r="NO30" s="18">
        <v>0</v>
      </c>
      <c r="NP30" s="18"/>
      <c r="NQ30" s="18"/>
      <c r="NR30" s="18"/>
      <c r="NS30" s="18">
        <v>0</v>
      </c>
      <c r="NT30" s="18">
        <v>212.3</v>
      </c>
      <c r="NU30" s="18">
        <v>206.29038</v>
      </c>
      <c r="NV30" s="18">
        <v>206.29037</v>
      </c>
      <c r="NW30" s="18">
        <v>6.0096299999999996</v>
      </c>
      <c r="NX30" s="18">
        <v>100.8</v>
      </c>
      <c r="NY30" s="18">
        <v>103.45493</v>
      </c>
      <c r="NZ30" s="18">
        <v>103.45493</v>
      </c>
      <c r="OA30" s="18">
        <v>-2.6549299999999998</v>
      </c>
      <c r="OB30" s="18">
        <v>1.3</v>
      </c>
      <c r="OC30" s="18"/>
      <c r="OD30" s="18">
        <v>1.0840000000000001</v>
      </c>
      <c r="OE30" s="18">
        <v>0.216</v>
      </c>
      <c r="OF30" s="18">
        <v>109.7</v>
      </c>
      <c r="OG30" s="18">
        <v>97.6</v>
      </c>
      <c r="OH30" s="18">
        <v>95.775999999999996</v>
      </c>
      <c r="OI30" s="18">
        <v>13.923999999999999</v>
      </c>
      <c r="OJ30" s="18">
        <v>80.8</v>
      </c>
      <c r="OK30" s="18"/>
      <c r="OL30" s="18">
        <v>80</v>
      </c>
      <c r="OM30" s="18">
        <v>0.8</v>
      </c>
      <c r="ON30" s="18">
        <v>8.8000000000000007</v>
      </c>
      <c r="OO30" s="18">
        <v>6.1029999999999998</v>
      </c>
      <c r="OP30" s="18">
        <v>6.1029999999999998</v>
      </c>
      <c r="OQ30" s="18">
        <v>2.6970000000000001</v>
      </c>
      <c r="OR30" s="18">
        <v>0.4</v>
      </c>
      <c r="OS30" s="18"/>
      <c r="OT30" s="18">
        <v>0.4</v>
      </c>
      <c r="OU30" s="18">
        <v>0</v>
      </c>
      <c r="OV30" s="18">
        <v>19.600000000000001</v>
      </c>
      <c r="OW30" s="18">
        <v>20</v>
      </c>
      <c r="OX30" s="18">
        <v>17.475729999999999</v>
      </c>
      <c r="OY30" s="18">
        <v>2.1242700000000001</v>
      </c>
      <c r="OZ30" s="18">
        <v>8.6999999999999993</v>
      </c>
      <c r="PA30" s="18">
        <v>17.039870000000001</v>
      </c>
      <c r="PB30" s="18">
        <v>17.039940000000001</v>
      </c>
      <c r="PC30" s="18">
        <v>-8.3399400000000004</v>
      </c>
      <c r="PD30" s="18">
        <v>9.9</v>
      </c>
      <c r="PE30" s="18">
        <v>9.9830000000000005</v>
      </c>
      <c r="PF30" s="18">
        <v>9.9830000000000005</v>
      </c>
      <c r="PG30" s="18">
        <v>-8.3000000000000004E-2</v>
      </c>
      <c r="PH30" s="18"/>
      <c r="PI30" s="18"/>
      <c r="PJ30" s="18"/>
      <c r="PK30" s="18">
        <v>0</v>
      </c>
      <c r="PL30" s="18">
        <v>226.9</v>
      </c>
      <c r="PM30" s="18"/>
      <c r="PN30" s="18">
        <v>208</v>
      </c>
      <c r="PO30" s="18">
        <v>18.899999999999999</v>
      </c>
      <c r="PP30" s="18">
        <v>1.2</v>
      </c>
      <c r="PQ30" s="18">
        <v>1</v>
      </c>
      <c r="PR30" s="18">
        <v>1</v>
      </c>
      <c r="PS30" s="18">
        <v>0.2</v>
      </c>
      <c r="PT30" s="18">
        <v>2.4</v>
      </c>
      <c r="PU30" s="18">
        <v>1.8</v>
      </c>
      <c r="PV30" s="18">
        <v>1.8</v>
      </c>
      <c r="PW30" s="18">
        <v>0.6</v>
      </c>
      <c r="PX30" s="18">
        <v>3.3</v>
      </c>
      <c r="PY30" s="18">
        <v>3.3</v>
      </c>
      <c r="PZ30" s="18">
        <v>3.3</v>
      </c>
      <c r="QA30" s="18">
        <v>0</v>
      </c>
      <c r="QB30" s="18">
        <v>20.100000000000001</v>
      </c>
      <c r="QC30" s="18">
        <v>20.254370000000002</v>
      </c>
      <c r="QD30" s="18">
        <v>20.254290000000001</v>
      </c>
      <c r="QE30" s="18">
        <v>-0.15429000000000001</v>
      </c>
      <c r="QF30" s="18">
        <v>20</v>
      </c>
      <c r="QG30" s="18">
        <v>19.417480000000001</v>
      </c>
      <c r="QH30" s="18">
        <v>19.417480000000001</v>
      </c>
      <c r="QI30" s="18">
        <v>0.58252000000000004</v>
      </c>
      <c r="QJ30" s="18">
        <v>18.600000000000001</v>
      </c>
      <c r="QK30" s="18">
        <v>17.475729999999999</v>
      </c>
      <c r="QL30" s="18">
        <v>17.475729999999999</v>
      </c>
      <c r="QM30" s="18">
        <v>1.1242700000000001</v>
      </c>
      <c r="QN30" s="18">
        <v>3.4</v>
      </c>
      <c r="QO30" s="18">
        <v>3.5</v>
      </c>
      <c r="QP30" s="18">
        <v>3.5</v>
      </c>
      <c r="QQ30" s="18">
        <v>-0.1</v>
      </c>
      <c r="QR30" s="18">
        <v>18.600000000000001</v>
      </c>
      <c r="QS30" s="18">
        <v>17.961169999999999</v>
      </c>
      <c r="QT30" s="18">
        <v>17.96116</v>
      </c>
      <c r="QU30" s="18">
        <v>0.63883999999999996</v>
      </c>
      <c r="QV30" s="18">
        <v>16</v>
      </c>
      <c r="QW30" s="18"/>
      <c r="QX30" s="18">
        <v>15.928000000000001</v>
      </c>
      <c r="QY30" s="18">
        <v>7.1999999999999995E-2</v>
      </c>
      <c r="QZ30" s="18">
        <v>19.3</v>
      </c>
      <c r="RA30" s="18"/>
      <c r="RB30" s="18">
        <v>18.978000000000002</v>
      </c>
      <c r="RC30" s="18">
        <v>0.32200000000000001</v>
      </c>
      <c r="RD30" s="18">
        <v>26</v>
      </c>
      <c r="RE30" s="18">
        <v>20.608000000000001</v>
      </c>
      <c r="RF30" s="18">
        <v>20.608000000000001</v>
      </c>
      <c r="RG30" s="18">
        <v>5.3920000000000003</v>
      </c>
      <c r="RH30" s="18">
        <v>72.599999999999994</v>
      </c>
      <c r="RI30" s="18">
        <v>62.606000000000002</v>
      </c>
      <c r="RJ30" s="18">
        <v>62.606000000000002</v>
      </c>
      <c r="RK30" s="18">
        <v>9.9939999999999998</v>
      </c>
      <c r="RL30" s="18">
        <v>19.8</v>
      </c>
      <c r="RM30" s="18"/>
      <c r="RN30" s="18">
        <v>19.596</v>
      </c>
      <c r="RO30" s="18">
        <v>0.20399999999999999</v>
      </c>
      <c r="RP30" s="18">
        <v>3.5</v>
      </c>
      <c r="RQ30" s="18">
        <v>3.4590000000000001</v>
      </c>
      <c r="RR30" s="18">
        <v>3.4590000000000001</v>
      </c>
      <c r="RS30" s="18">
        <v>4.1000000000000002E-2</v>
      </c>
      <c r="RT30" s="18">
        <v>15.3</v>
      </c>
      <c r="RU30" s="18">
        <v>16.458870000000001</v>
      </c>
      <c r="RV30" s="18">
        <v>19.772680000000001</v>
      </c>
      <c r="RW30" s="18">
        <v>-4.4726800000000004</v>
      </c>
      <c r="RX30" s="18">
        <v>2.2000000000000002</v>
      </c>
      <c r="RY30" s="18"/>
      <c r="RZ30" s="18"/>
      <c r="SA30" s="18">
        <v>2.2000000000000002</v>
      </c>
      <c r="SB30" s="18">
        <v>0</v>
      </c>
      <c r="SC30" s="18"/>
      <c r="SD30" s="18">
        <v>0.4</v>
      </c>
      <c r="SE30" s="18">
        <v>-0.4</v>
      </c>
      <c r="SF30" s="18">
        <v>9.5</v>
      </c>
      <c r="SG30" s="18">
        <v>10</v>
      </c>
      <c r="SH30" s="18">
        <v>8.9</v>
      </c>
      <c r="SI30" s="18">
        <v>0.6</v>
      </c>
      <c r="SJ30" s="18">
        <v>6.7</v>
      </c>
      <c r="SK30" s="18">
        <v>8.1999999999999993</v>
      </c>
      <c r="SL30" s="18">
        <v>8.1999999999999993</v>
      </c>
      <c r="SM30" s="18">
        <v>-1.5</v>
      </c>
      <c r="SN30" s="18">
        <v>11.4</v>
      </c>
      <c r="SO30" s="18">
        <v>13</v>
      </c>
      <c r="SP30" s="18">
        <v>15.53398</v>
      </c>
      <c r="SQ30" s="18">
        <v>-4.1339800000000002</v>
      </c>
      <c r="SR30" s="18">
        <v>15.3</v>
      </c>
      <c r="SS30" s="18">
        <v>17</v>
      </c>
      <c r="ST30" s="18">
        <v>19.417470000000002</v>
      </c>
      <c r="SU30" s="18">
        <v>-4.11747</v>
      </c>
      <c r="SV30" s="18">
        <v>10</v>
      </c>
      <c r="SW30" s="18">
        <v>9.5</v>
      </c>
      <c r="SX30" s="18">
        <v>9.5</v>
      </c>
      <c r="SY30" s="18">
        <v>0.5</v>
      </c>
      <c r="SZ30" s="18">
        <v>12.1</v>
      </c>
      <c r="TA30" s="18">
        <v>13.798</v>
      </c>
      <c r="TB30" s="18">
        <v>13.798</v>
      </c>
      <c r="TC30" s="18">
        <v>-1.698</v>
      </c>
      <c r="TD30" s="18">
        <v>76.3</v>
      </c>
      <c r="TE30" s="18">
        <v>71.2</v>
      </c>
      <c r="TF30" s="18">
        <v>66.122</v>
      </c>
      <c r="TG30" s="18">
        <v>10.178000000000001</v>
      </c>
      <c r="TH30" s="18">
        <v>38.799999999999997</v>
      </c>
      <c r="TI30" s="18"/>
      <c r="TJ30" s="18">
        <v>39.637</v>
      </c>
      <c r="TK30" s="18">
        <v>-0.83699999999999997</v>
      </c>
      <c r="TL30" s="18">
        <v>92.8</v>
      </c>
      <c r="TM30" s="18">
        <v>63.7</v>
      </c>
      <c r="TN30" s="18">
        <v>53.436</v>
      </c>
      <c r="TO30" s="18">
        <v>39.363999999999997</v>
      </c>
      <c r="TP30" s="18">
        <v>0</v>
      </c>
      <c r="TQ30" s="18"/>
      <c r="TR30" s="18"/>
      <c r="TS30" s="18">
        <v>0</v>
      </c>
      <c r="TT30" s="18">
        <v>7.2</v>
      </c>
      <c r="TU30" s="18">
        <v>7.7</v>
      </c>
      <c r="TV30" s="18">
        <v>3.234</v>
      </c>
      <c r="TW30" s="18">
        <v>3.9660000000000002</v>
      </c>
      <c r="TX30" s="18">
        <v>0</v>
      </c>
      <c r="TY30" s="18"/>
      <c r="TZ30" s="18"/>
      <c r="UA30" s="18">
        <v>0</v>
      </c>
      <c r="UB30" s="18">
        <v>17.399999999999999</v>
      </c>
      <c r="UC30" s="18">
        <v>19</v>
      </c>
      <c r="UD30" s="18">
        <v>19.417480000000001</v>
      </c>
      <c r="UE30" s="18">
        <v>-2.0174799999999999</v>
      </c>
      <c r="UF30" s="18">
        <v>5</v>
      </c>
      <c r="UG30" s="18">
        <v>7</v>
      </c>
      <c r="UH30" s="18">
        <v>7</v>
      </c>
      <c r="UI30" s="18">
        <v>-2</v>
      </c>
      <c r="UJ30" s="18">
        <v>6.8</v>
      </c>
      <c r="UK30" s="18">
        <v>7.4</v>
      </c>
      <c r="UL30" s="18">
        <v>7.4</v>
      </c>
      <c r="UM30" s="18">
        <v>-0.6</v>
      </c>
      <c r="UN30" s="18">
        <v>20.399999999999999</v>
      </c>
      <c r="UO30" s="18">
        <v>20</v>
      </c>
      <c r="UP30" s="18">
        <v>19.417470000000002</v>
      </c>
      <c r="UQ30" s="18">
        <v>0.98253000000000001</v>
      </c>
      <c r="UR30" s="18">
        <v>20.399999999999999</v>
      </c>
      <c r="US30" s="18">
        <v>20</v>
      </c>
      <c r="UT30" s="18">
        <v>19.417470000000002</v>
      </c>
      <c r="UU30" s="18">
        <v>0.98253000000000001</v>
      </c>
      <c r="UV30" s="18">
        <v>20</v>
      </c>
      <c r="UW30" s="18">
        <v>20</v>
      </c>
      <c r="UX30" s="18">
        <v>19.417470000000002</v>
      </c>
      <c r="UY30" s="18">
        <v>0.58252999999999999</v>
      </c>
      <c r="UZ30" s="18">
        <v>10.1</v>
      </c>
      <c r="VA30" s="18">
        <v>4.5730000000000004</v>
      </c>
      <c r="VB30" s="18">
        <v>4.5730000000000004</v>
      </c>
      <c r="VC30" s="18">
        <v>5.5270000000000001</v>
      </c>
      <c r="VD30" s="18">
        <v>253</v>
      </c>
      <c r="VE30" s="18"/>
      <c r="VF30" s="18">
        <v>252.4</v>
      </c>
      <c r="VG30" s="18">
        <v>0.6</v>
      </c>
      <c r="VH30" s="18">
        <v>18.8</v>
      </c>
      <c r="VI30" s="18"/>
      <c r="VJ30" s="18">
        <v>18.149000000000001</v>
      </c>
      <c r="VK30" s="18">
        <v>0.65100000000000002</v>
      </c>
      <c r="VL30" s="18">
        <v>151.1</v>
      </c>
      <c r="VM30" s="18"/>
      <c r="VN30" s="18">
        <v>144.31100000000001</v>
      </c>
      <c r="VO30" s="18">
        <v>6.7889999999999997</v>
      </c>
      <c r="VP30" s="18"/>
      <c r="VQ30" s="18"/>
      <c r="VR30" s="18"/>
      <c r="VS30" s="18">
        <v>0</v>
      </c>
      <c r="VT30" s="18">
        <v>73</v>
      </c>
      <c r="VU30" s="18">
        <v>65.7</v>
      </c>
      <c r="VV30" s="18">
        <v>47.981999999999999</v>
      </c>
      <c r="VW30" s="18">
        <v>25.018000000000001</v>
      </c>
      <c r="VX30" s="18">
        <v>79.2</v>
      </c>
      <c r="VY30" s="18">
        <v>68.5</v>
      </c>
      <c r="VZ30" s="18">
        <v>55.454000000000001</v>
      </c>
      <c r="WA30" s="18">
        <v>23.745999999999999</v>
      </c>
      <c r="WB30" s="18">
        <v>113.5</v>
      </c>
      <c r="WC30" s="18"/>
      <c r="WD30" s="18">
        <v>111.125</v>
      </c>
      <c r="WE30" s="18">
        <v>2.375</v>
      </c>
      <c r="WF30" s="18">
        <v>2.4</v>
      </c>
      <c r="WG30" s="18">
        <v>2.9009999999999998</v>
      </c>
      <c r="WH30" s="18">
        <v>2.9009999999999998</v>
      </c>
      <c r="WI30" s="18">
        <v>-0.501</v>
      </c>
      <c r="WJ30" s="18">
        <v>1.2</v>
      </c>
      <c r="WK30" s="18">
        <v>1.2</v>
      </c>
      <c r="WL30" s="18">
        <v>1.2</v>
      </c>
      <c r="WM30" s="18">
        <v>0</v>
      </c>
      <c r="WN30" s="18"/>
      <c r="WO30" s="18"/>
      <c r="WP30" s="18"/>
      <c r="WQ30" s="18">
        <v>0</v>
      </c>
      <c r="WR30" s="18"/>
      <c r="WS30" s="18"/>
      <c r="WT30" s="18"/>
      <c r="WU30" s="18">
        <v>0</v>
      </c>
      <c r="WV30" s="18">
        <v>18.399999999999999</v>
      </c>
      <c r="WW30" s="18"/>
      <c r="WX30" s="18">
        <v>18.896000000000001</v>
      </c>
      <c r="WY30" s="18">
        <v>-0.496</v>
      </c>
      <c r="WZ30" s="18">
        <v>3.9</v>
      </c>
      <c r="XA30" s="18">
        <v>3.4</v>
      </c>
      <c r="XB30" s="18">
        <v>3.4</v>
      </c>
      <c r="XC30" s="18">
        <v>0.5</v>
      </c>
      <c r="XD30" s="18">
        <v>19</v>
      </c>
      <c r="XE30" s="18">
        <v>20</v>
      </c>
      <c r="XF30" s="18">
        <v>18.4466</v>
      </c>
      <c r="XG30" s="18">
        <v>0.5534</v>
      </c>
      <c r="XH30" s="18">
        <v>9</v>
      </c>
      <c r="XI30" s="18">
        <v>10.8</v>
      </c>
      <c r="XJ30" s="18">
        <v>10.8</v>
      </c>
      <c r="XK30" s="18">
        <v>-1.8</v>
      </c>
      <c r="XL30" s="18">
        <v>28.3</v>
      </c>
      <c r="XM30" s="18">
        <v>31</v>
      </c>
      <c r="XN30" s="18">
        <v>29</v>
      </c>
      <c r="XO30" s="18">
        <v>-0.7</v>
      </c>
      <c r="XP30" s="18">
        <v>28.9</v>
      </c>
      <c r="XQ30" s="18">
        <v>31</v>
      </c>
      <c r="XR30" s="18">
        <v>29</v>
      </c>
      <c r="XS30" s="18">
        <v>-0.1</v>
      </c>
      <c r="XT30" s="18">
        <v>14</v>
      </c>
      <c r="XU30" s="18">
        <v>14</v>
      </c>
      <c r="XV30" s="18">
        <v>14</v>
      </c>
      <c r="XW30" s="18">
        <v>0</v>
      </c>
      <c r="XX30" s="18">
        <v>18.3</v>
      </c>
      <c r="XY30" s="18">
        <v>19</v>
      </c>
      <c r="XZ30" s="18">
        <v>19</v>
      </c>
      <c r="YA30" s="18">
        <v>-0.7</v>
      </c>
      <c r="YB30" s="18">
        <v>7.9</v>
      </c>
      <c r="YC30" s="18">
        <v>8.44</v>
      </c>
      <c r="YD30" s="18">
        <v>8.44</v>
      </c>
      <c r="YE30" s="18">
        <v>-0.54</v>
      </c>
      <c r="YF30" s="18">
        <v>11</v>
      </c>
      <c r="YG30" s="18">
        <v>11</v>
      </c>
      <c r="YH30" s="18">
        <v>11</v>
      </c>
      <c r="YI30" s="18">
        <v>0</v>
      </c>
    </row>
    <row r="31" spans="1:659" ht="24" customHeight="1" x14ac:dyDescent="0.3">
      <c r="A31" s="1"/>
      <c r="B31" s="17" t="s">
        <v>60</v>
      </c>
      <c r="C31" s="17" t="s">
        <v>809</v>
      </c>
      <c r="D31" s="18">
        <v>205.2</v>
      </c>
      <c r="E31" s="18">
        <v>203.20388</v>
      </c>
      <c r="F31" s="18">
        <v>203.20388</v>
      </c>
      <c r="G31" s="18">
        <v>1.9961199999999999</v>
      </c>
      <c r="H31" s="18">
        <v>627.20000000000005</v>
      </c>
      <c r="I31" s="18">
        <v>635.02589999999998</v>
      </c>
      <c r="J31" s="18">
        <v>635.02589999999998</v>
      </c>
      <c r="K31" s="18">
        <v>-7.8258999999999999</v>
      </c>
      <c r="L31" s="18">
        <v>215.6</v>
      </c>
      <c r="M31" s="18">
        <v>206.58520999999999</v>
      </c>
      <c r="N31" s="18">
        <v>206.58520999999999</v>
      </c>
      <c r="O31" s="18">
        <v>9.0147899999999996</v>
      </c>
      <c r="P31" s="18"/>
      <c r="Q31" s="18"/>
      <c r="R31" s="18"/>
      <c r="S31" s="18">
        <v>0</v>
      </c>
      <c r="T31" s="18"/>
      <c r="U31" s="18"/>
      <c r="V31" s="18"/>
      <c r="W31" s="18">
        <v>0</v>
      </c>
      <c r="X31" s="18">
        <v>92</v>
      </c>
      <c r="Y31" s="18">
        <v>91.778639999999996</v>
      </c>
      <c r="Z31" s="18">
        <v>91.778639999999996</v>
      </c>
      <c r="AA31" s="18">
        <v>0.22136</v>
      </c>
      <c r="AB31" s="18">
        <v>188.1</v>
      </c>
      <c r="AC31" s="18">
        <v>230</v>
      </c>
      <c r="AD31" s="18">
        <v>210.85413</v>
      </c>
      <c r="AE31" s="18">
        <v>-22.75413</v>
      </c>
      <c r="AF31" s="18"/>
      <c r="AG31" s="18"/>
      <c r="AH31" s="18"/>
      <c r="AI31" s="18">
        <v>0</v>
      </c>
      <c r="AJ31" s="18"/>
      <c r="AK31" s="18"/>
      <c r="AL31" s="18"/>
      <c r="AM31" s="18">
        <v>0</v>
      </c>
      <c r="AN31" s="18">
        <v>176.6</v>
      </c>
      <c r="AO31" s="18">
        <v>185.12806</v>
      </c>
      <c r="AP31" s="18">
        <v>179.35599999999999</v>
      </c>
      <c r="AQ31" s="18">
        <v>-2.7559999999999998</v>
      </c>
      <c r="AR31" s="18">
        <v>184.6</v>
      </c>
      <c r="AS31" s="18">
        <v>185.12806</v>
      </c>
      <c r="AT31" s="18">
        <v>179.35599999999999</v>
      </c>
      <c r="AU31" s="18">
        <v>5.2439999999999998</v>
      </c>
      <c r="AV31" s="18">
        <v>184.2</v>
      </c>
      <c r="AW31" s="18">
        <v>185.12806</v>
      </c>
      <c r="AX31" s="18">
        <v>179.35599999999999</v>
      </c>
      <c r="AY31" s="18">
        <v>4.8440000000000003</v>
      </c>
      <c r="AZ31" s="18">
        <v>275</v>
      </c>
      <c r="BA31" s="18">
        <v>278.52600000000001</v>
      </c>
      <c r="BB31" s="18">
        <v>269.84190999999998</v>
      </c>
      <c r="BC31" s="18">
        <v>5.1580899999999996</v>
      </c>
      <c r="BD31" s="18"/>
      <c r="BE31" s="18"/>
      <c r="BF31" s="18"/>
      <c r="BG31" s="18">
        <v>0</v>
      </c>
      <c r="BH31" s="18"/>
      <c r="BI31" s="18"/>
      <c r="BJ31" s="18"/>
      <c r="BK31" s="18">
        <v>0</v>
      </c>
      <c r="BL31" s="18">
        <v>137.9</v>
      </c>
      <c r="BM31" s="18">
        <v>145.60947999999999</v>
      </c>
      <c r="BN31" s="18">
        <v>160.51374999999999</v>
      </c>
      <c r="BO31" s="18">
        <v>-22.61375</v>
      </c>
      <c r="BP31" s="18">
        <v>5.7</v>
      </c>
      <c r="BQ31" s="18">
        <v>5.4625000000000004</v>
      </c>
      <c r="BR31" s="18">
        <v>5.4625000000000004</v>
      </c>
      <c r="BS31" s="18">
        <v>0.23749999999999999</v>
      </c>
      <c r="BT31" s="18"/>
      <c r="BU31" s="18"/>
      <c r="BV31" s="18"/>
      <c r="BW31" s="18">
        <v>0</v>
      </c>
      <c r="BX31" s="18"/>
      <c r="BY31" s="18"/>
      <c r="BZ31" s="18"/>
      <c r="CA31" s="18">
        <v>0</v>
      </c>
      <c r="CB31" s="18"/>
      <c r="CC31" s="18"/>
      <c r="CD31" s="18"/>
      <c r="CE31" s="18">
        <v>0</v>
      </c>
      <c r="CF31" s="18"/>
      <c r="CG31" s="18"/>
      <c r="CH31" s="18"/>
      <c r="CI31" s="18">
        <v>0</v>
      </c>
      <c r="CJ31" s="18">
        <v>167.6</v>
      </c>
      <c r="CK31" s="18">
        <v>163.90777</v>
      </c>
      <c r="CL31" s="18">
        <v>163.90777</v>
      </c>
      <c r="CM31" s="18">
        <v>3.6922299999999999</v>
      </c>
      <c r="CN31" s="18">
        <v>8</v>
      </c>
      <c r="CO31" s="18">
        <v>6.3753599999999997</v>
      </c>
      <c r="CP31" s="18">
        <v>5.1333399999999996</v>
      </c>
      <c r="CQ31" s="18">
        <v>2.86666</v>
      </c>
      <c r="CR31" s="18">
        <v>5.8</v>
      </c>
      <c r="CS31" s="18">
        <v>3.4995099999999999</v>
      </c>
      <c r="CT31" s="18">
        <v>2.8177599999999998</v>
      </c>
      <c r="CU31" s="18">
        <v>2.98224</v>
      </c>
      <c r="CV31" s="18"/>
      <c r="CW31" s="18"/>
      <c r="CX31" s="18"/>
      <c r="CY31" s="18">
        <v>0</v>
      </c>
      <c r="CZ31" s="18">
        <v>6.8</v>
      </c>
      <c r="DA31" s="18">
        <v>6.8787000000000003</v>
      </c>
      <c r="DB31" s="18">
        <v>6.8787000000000003</v>
      </c>
      <c r="DC31" s="18">
        <v>-7.8700000000000006E-2</v>
      </c>
      <c r="DD31" s="18">
        <v>11.6</v>
      </c>
      <c r="DE31" s="18">
        <v>14.919420000000001</v>
      </c>
      <c r="DF31" s="18">
        <v>14.919420000000001</v>
      </c>
      <c r="DG31" s="18">
        <v>-3.31942</v>
      </c>
      <c r="DH31" s="18">
        <v>60.4</v>
      </c>
      <c r="DI31" s="18">
        <v>60</v>
      </c>
      <c r="DJ31" s="18">
        <v>58.927819999999997</v>
      </c>
      <c r="DK31" s="18">
        <v>1.47218</v>
      </c>
      <c r="DL31" s="18"/>
      <c r="DM31" s="18"/>
      <c r="DN31" s="18"/>
      <c r="DO31" s="18">
        <v>0</v>
      </c>
      <c r="DP31" s="18"/>
      <c r="DQ31" s="18"/>
      <c r="DR31" s="18"/>
      <c r="DS31" s="18">
        <v>0</v>
      </c>
      <c r="DT31" s="18"/>
      <c r="DU31" s="18"/>
      <c r="DV31" s="18"/>
      <c r="DW31" s="18">
        <v>0</v>
      </c>
      <c r="DX31" s="18"/>
      <c r="DY31" s="18"/>
      <c r="DZ31" s="18"/>
      <c r="EA31" s="18">
        <v>0</v>
      </c>
      <c r="EB31" s="18">
        <v>110.5</v>
      </c>
      <c r="EC31" s="18">
        <v>56.515709999999999</v>
      </c>
      <c r="ED31" s="18">
        <v>56.515709999999999</v>
      </c>
      <c r="EE31" s="18">
        <v>53.984290000000001</v>
      </c>
      <c r="EF31" s="18">
        <v>122.6</v>
      </c>
      <c r="EG31" s="18">
        <v>113.67211</v>
      </c>
      <c r="EH31" s="18">
        <v>166.13682</v>
      </c>
      <c r="EI31" s="18">
        <v>-43.536819999999999</v>
      </c>
      <c r="EJ31" s="18"/>
      <c r="EK31" s="18"/>
      <c r="EL31" s="18"/>
      <c r="EM31" s="18">
        <v>0</v>
      </c>
      <c r="EN31" s="18"/>
      <c r="EO31" s="18"/>
      <c r="EP31" s="18"/>
      <c r="EQ31" s="18">
        <v>0</v>
      </c>
      <c r="ER31" s="18"/>
      <c r="ES31" s="18"/>
      <c r="ET31" s="18"/>
      <c r="EU31" s="18">
        <v>0</v>
      </c>
      <c r="EV31" s="18">
        <v>6.4</v>
      </c>
      <c r="EW31" s="18">
        <v>6.39</v>
      </c>
      <c r="EX31" s="18">
        <v>6.39</v>
      </c>
      <c r="EY31" s="18">
        <v>0.01</v>
      </c>
      <c r="EZ31" s="18">
        <v>203.7</v>
      </c>
      <c r="FA31" s="18">
        <v>200.74376000000001</v>
      </c>
      <c r="FB31" s="18">
        <v>228.45617999999999</v>
      </c>
      <c r="FC31" s="18">
        <v>-24.756180000000001</v>
      </c>
      <c r="FD31" s="18">
        <v>45.1</v>
      </c>
      <c r="FE31" s="18">
        <v>50.0486</v>
      </c>
      <c r="FF31" s="18">
        <v>53.050379999999997</v>
      </c>
      <c r="FG31" s="18">
        <v>-7.95038</v>
      </c>
      <c r="FH31" s="18">
        <v>122.8</v>
      </c>
      <c r="FI31" s="18">
        <v>128.31246999999999</v>
      </c>
      <c r="FJ31" s="18">
        <v>151.21556000000001</v>
      </c>
      <c r="FK31" s="18">
        <v>-28.415559999999999</v>
      </c>
      <c r="FL31" s="18">
        <v>28.8</v>
      </c>
      <c r="FM31" s="18">
        <v>28.017790000000002</v>
      </c>
      <c r="FN31" s="18">
        <v>26.417369999999998</v>
      </c>
      <c r="FO31" s="18">
        <v>2.3826299999999998</v>
      </c>
      <c r="FP31" s="18">
        <v>18.399999999999999</v>
      </c>
      <c r="FQ31" s="18">
        <v>18.088999999999999</v>
      </c>
      <c r="FR31" s="18">
        <v>18.088999999999999</v>
      </c>
      <c r="FS31" s="18">
        <v>0.311</v>
      </c>
      <c r="FT31" s="18">
        <v>17.899999999999999</v>
      </c>
      <c r="FU31" s="18">
        <v>17.961169999999999</v>
      </c>
      <c r="FV31" s="18">
        <v>17.96116</v>
      </c>
      <c r="FW31" s="18">
        <v>-6.1159999999999999E-2</v>
      </c>
      <c r="FX31" s="18">
        <v>89.4</v>
      </c>
      <c r="FY31" s="18">
        <v>87.68835</v>
      </c>
      <c r="FZ31" s="18">
        <v>87.68835</v>
      </c>
      <c r="GA31" s="18">
        <v>1.7116499999999999</v>
      </c>
      <c r="GB31" s="18"/>
      <c r="GC31" s="18"/>
      <c r="GD31" s="18"/>
      <c r="GE31" s="18">
        <v>0</v>
      </c>
      <c r="GF31" s="18">
        <v>186.1</v>
      </c>
      <c r="GG31" s="18">
        <v>184.53556</v>
      </c>
      <c r="GH31" s="18">
        <v>184.53552999999999</v>
      </c>
      <c r="GI31" s="18">
        <v>1.56447</v>
      </c>
      <c r="GJ31" s="18">
        <v>90</v>
      </c>
      <c r="GK31" s="18">
        <v>92.54486</v>
      </c>
      <c r="GL31" s="18">
        <v>92.544849999999997</v>
      </c>
      <c r="GM31" s="18">
        <v>-2.5448499999999998</v>
      </c>
      <c r="GN31" s="18">
        <v>108.2</v>
      </c>
      <c r="GO31" s="18">
        <v>110.37475999999999</v>
      </c>
      <c r="GP31" s="18">
        <v>110.37475999999999</v>
      </c>
      <c r="GQ31" s="18">
        <v>-2.17476</v>
      </c>
      <c r="GR31" s="18">
        <v>7.5</v>
      </c>
      <c r="GS31" s="18">
        <v>7.7468599999999999</v>
      </c>
      <c r="GT31" s="18">
        <v>7.7468599999999999</v>
      </c>
      <c r="GU31" s="18">
        <v>-0.24686</v>
      </c>
      <c r="GV31" s="18">
        <v>8.5</v>
      </c>
      <c r="GW31" s="18">
        <v>8.1271900000000006</v>
      </c>
      <c r="GX31" s="18">
        <v>8.1271900000000006</v>
      </c>
      <c r="GY31" s="18">
        <v>0.37280999999999997</v>
      </c>
      <c r="GZ31" s="18">
        <v>35.799999999999997</v>
      </c>
      <c r="HA31" s="18">
        <v>35.371740000000003</v>
      </c>
      <c r="HB31" s="18">
        <v>35.371639999999999</v>
      </c>
      <c r="HC31" s="18">
        <v>0.42836000000000002</v>
      </c>
      <c r="HD31" s="18">
        <v>46.4</v>
      </c>
      <c r="HE31" s="18">
        <v>44.060189999999999</v>
      </c>
      <c r="HF31" s="18">
        <v>44.060189999999999</v>
      </c>
      <c r="HG31" s="18">
        <v>2.3398099999999999</v>
      </c>
      <c r="HH31" s="18">
        <v>2.1</v>
      </c>
      <c r="HI31" s="18">
        <v>1.97359</v>
      </c>
      <c r="HJ31" s="18">
        <v>1.97359</v>
      </c>
      <c r="HK31" s="18">
        <v>0.12640999999999999</v>
      </c>
      <c r="HL31" s="18">
        <v>16.600000000000001</v>
      </c>
      <c r="HM31" s="18">
        <v>14.997669999999999</v>
      </c>
      <c r="HN31" s="18">
        <v>14.997669999999999</v>
      </c>
      <c r="HO31" s="18">
        <v>1.60233</v>
      </c>
      <c r="HP31" s="18">
        <v>88.2</v>
      </c>
      <c r="HQ31" s="18">
        <v>91.526750000000007</v>
      </c>
      <c r="HR31" s="18">
        <v>99.921719999999993</v>
      </c>
      <c r="HS31" s="18">
        <v>-11.721719999999999</v>
      </c>
      <c r="HT31" s="18"/>
      <c r="HU31" s="18"/>
      <c r="HV31" s="18"/>
      <c r="HW31" s="18">
        <v>0</v>
      </c>
      <c r="HX31" s="18"/>
      <c r="HY31" s="18"/>
      <c r="HZ31" s="18"/>
      <c r="IA31" s="18">
        <v>0</v>
      </c>
      <c r="IB31" s="18">
        <v>64.3</v>
      </c>
      <c r="IC31" s="18">
        <v>70.212220000000002</v>
      </c>
      <c r="ID31" s="18">
        <v>85.482320000000001</v>
      </c>
      <c r="IE31" s="18">
        <v>-21.182320000000001</v>
      </c>
      <c r="IF31" s="18"/>
      <c r="IG31" s="18"/>
      <c r="IH31" s="18"/>
      <c r="II31" s="18">
        <v>0</v>
      </c>
      <c r="IJ31" s="18"/>
      <c r="IK31" s="18"/>
      <c r="IL31" s="18"/>
      <c r="IM31" s="18">
        <v>0</v>
      </c>
      <c r="IN31" s="18">
        <v>44.2</v>
      </c>
      <c r="IO31" s="18">
        <v>45.221359999999997</v>
      </c>
      <c r="IP31" s="18"/>
      <c r="IQ31" s="18">
        <v>44.2</v>
      </c>
      <c r="IR31" s="18"/>
      <c r="IS31" s="18"/>
      <c r="IT31" s="18"/>
      <c r="IU31" s="18">
        <v>0</v>
      </c>
      <c r="IV31" s="18"/>
      <c r="IW31" s="18"/>
      <c r="IX31" s="18"/>
      <c r="IY31" s="18">
        <v>0</v>
      </c>
      <c r="IZ31" s="18"/>
      <c r="JA31" s="18"/>
      <c r="JB31" s="18"/>
      <c r="JC31" s="18">
        <v>0</v>
      </c>
      <c r="JD31" s="18">
        <v>101.9</v>
      </c>
      <c r="JE31" s="18">
        <v>102</v>
      </c>
      <c r="JF31" s="18">
        <v>132.70939999999999</v>
      </c>
      <c r="JG31" s="18">
        <v>-30.8094</v>
      </c>
      <c r="JH31" s="18"/>
      <c r="JI31" s="18"/>
      <c r="JJ31" s="18"/>
      <c r="JK31" s="18">
        <v>0</v>
      </c>
      <c r="JL31" s="18">
        <v>167.5</v>
      </c>
      <c r="JM31" s="18">
        <v>186.21592999999999</v>
      </c>
      <c r="JN31" s="18">
        <v>186.21592999999999</v>
      </c>
      <c r="JO31" s="18">
        <v>-18.71593</v>
      </c>
      <c r="JP31" s="18">
        <v>200</v>
      </c>
      <c r="JQ31" s="18">
        <v>186.21592999999999</v>
      </c>
      <c r="JR31" s="18">
        <v>186.21592999999999</v>
      </c>
      <c r="JS31" s="18">
        <v>13.78407</v>
      </c>
      <c r="JT31" s="18">
        <v>179.3</v>
      </c>
      <c r="JU31" s="18">
        <v>186.77513999999999</v>
      </c>
      <c r="JV31" s="18">
        <v>186.77512999999999</v>
      </c>
      <c r="JW31" s="18">
        <v>-7.4751300000000001</v>
      </c>
      <c r="JX31" s="18"/>
      <c r="JY31" s="18"/>
      <c r="JZ31" s="18"/>
      <c r="KA31" s="18">
        <v>0</v>
      </c>
      <c r="KB31" s="18"/>
      <c r="KC31" s="18"/>
      <c r="KD31" s="18"/>
      <c r="KE31" s="18">
        <v>0</v>
      </c>
      <c r="KF31" s="18"/>
      <c r="KG31" s="18"/>
      <c r="KH31" s="18"/>
      <c r="KI31" s="18">
        <v>0</v>
      </c>
      <c r="KJ31" s="18"/>
      <c r="KK31" s="18"/>
      <c r="KL31" s="18"/>
      <c r="KM31" s="18">
        <v>0</v>
      </c>
      <c r="KN31" s="18"/>
      <c r="KO31" s="18"/>
      <c r="KP31" s="18"/>
      <c r="KQ31" s="18">
        <v>0</v>
      </c>
      <c r="KR31" s="18">
        <v>36.700000000000003</v>
      </c>
      <c r="KS31" s="18"/>
      <c r="KT31" s="18">
        <v>36</v>
      </c>
      <c r="KU31" s="18">
        <v>0.7</v>
      </c>
      <c r="KV31" s="18"/>
      <c r="KW31" s="18"/>
      <c r="KX31" s="18"/>
      <c r="KY31" s="18">
        <v>0</v>
      </c>
      <c r="KZ31" s="18"/>
      <c r="LA31" s="18"/>
      <c r="LB31" s="18"/>
      <c r="LC31" s="18">
        <v>0</v>
      </c>
      <c r="LD31" s="18">
        <v>4.0999999999999996</v>
      </c>
      <c r="LE31" s="18">
        <v>3.7524000000000002</v>
      </c>
      <c r="LF31" s="18">
        <v>3.7524000000000002</v>
      </c>
      <c r="LG31" s="18">
        <v>0.34760000000000002</v>
      </c>
      <c r="LH31" s="18">
        <v>170.2</v>
      </c>
      <c r="LI31" s="18">
        <v>170.68077</v>
      </c>
      <c r="LJ31" s="18">
        <v>181.57586000000001</v>
      </c>
      <c r="LK31" s="18">
        <v>-11.375859999999999</v>
      </c>
      <c r="LL31" s="18">
        <v>99.9</v>
      </c>
      <c r="LM31" s="18">
        <v>88.749369999999999</v>
      </c>
      <c r="LN31" s="18">
        <v>66.558639999999997</v>
      </c>
      <c r="LO31" s="18">
        <v>33.341360000000002</v>
      </c>
      <c r="LP31" s="18">
        <v>66.8</v>
      </c>
      <c r="LQ31" s="18">
        <v>67.133979999999994</v>
      </c>
      <c r="LR31" s="18">
        <v>67.133979999999994</v>
      </c>
      <c r="LS31" s="18">
        <v>-0.33398</v>
      </c>
      <c r="LT31" s="18">
        <v>47.3</v>
      </c>
      <c r="LU31" s="18">
        <v>48.413229999999999</v>
      </c>
      <c r="LV31" s="18">
        <v>48.413229999999999</v>
      </c>
      <c r="LW31" s="18">
        <v>-1.1132299999999999</v>
      </c>
      <c r="LX31" s="18"/>
      <c r="LY31" s="18"/>
      <c r="LZ31" s="18"/>
      <c r="MA31" s="18">
        <v>0</v>
      </c>
      <c r="MB31" s="18"/>
      <c r="MC31" s="18"/>
      <c r="MD31" s="18"/>
      <c r="ME31" s="18">
        <v>0</v>
      </c>
      <c r="MF31" s="18"/>
      <c r="MG31" s="18"/>
      <c r="MH31" s="18"/>
      <c r="MI31" s="18">
        <v>0</v>
      </c>
      <c r="MJ31" s="18"/>
      <c r="MK31" s="18"/>
      <c r="ML31" s="18"/>
      <c r="MM31" s="18">
        <v>0</v>
      </c>
      <c r="MN31" s="18">
        <v>145.4</v>
      </c>
      <c r="MO31" s="18">
        <v>151.08876000000001</v>
      </c>
      <c r="MP31" s="18">
        <v>151.08875</v>
      </c>
      <c r="MQ31" s="18">
        <v>-5.6887499999999998</v>
      </c>
      <c r="MR31" s="18">
        <v>146.19999999999999</v>
      </c>
      <c r="MS31" s="18">
        <v>151.08876000000001</v>
      </c>
      <c r="MT31" s="18">
        <v>151.08875</v>
      </c>
      <c r="MU31" s="18">
        <v>-4.8887499999999999</v>
      </c>
      <c r="MV31" s="18">
        <v>148.6</v>
      </c>
      <c r="MW31" s="18">
        <v>151.54248000000001</v>
      </c>
      <c r="MX31" s="18">
        <v>151.54247000000001</v>
      </c>
      <c r="MY31" s="18">
        <v>-2.9424700000000001</v>
      </c>
      <c r="MZ31" s="18"/>
      <c r="NA31" s="18"/>
      <c r="NB31" s="18"/>
      <c r="NC31" s="18">
        <v>0</v>
      </c>
      <c r="ND31" s="18"/>
      <c r="NE31" s="18"/>
      <c r="NF31" s="18"/>
      <c r="NG31" s="18">
        <v>0</v>
      </c>
      <c r="NH31" s="18"/>
      <c r="NI31" s="18"/>
      <c r="NJ31" s="18"/>
      <c r="NK31" s="18">
        <v>0</v>
      </c>
      <c r="NL31" s="18"/>
      <c r="NM31" s="18"/>
      <c r="NN31" s="18"/>
      <c r="NO31" s="18">
        <v>0</v>
      </c>
      <c r="NP31" s="18"/>
      <c r="NQ31" s="18"/>
      <c r="NR31" s="18"/>
      <c r="NS31" s="18">
        <v>0</v>
      </c>
      <c r="NT31" s="18">
        <v>211.4</v>
      </c>
      <c r="NU31" s="18">
        <v>206.29038</v>
      </c>
      <c r="NV31" s="18">
        <v>206.29037</v>
      </c>
      <c r="NW31" s="18">
        <v>5.1096300000000001</v>
      </c>
      <c r="NX31" s="18">
        <v>100.7</v>
      </c>
      <c r="NY31" s="18">
        <v>103.45493</v>
      </c>
      <c r="NZ31" s="18">
        <v>103.45493</v>
      </c>
      <c r="OA31" s="18">
        <v>-2.7549299999999999</v>
      </c>
      <c r="OB31" s="18">
        <v>1.3</v>
      </c>
      <c r="OC31" s="18"/>
      <c r="OD31" s="18">
        <v>1.073</v>
      </c>
      <c r="OE31" s="18">
        <v>0.22700000000000001</v>
      </c>
      <c r="OF31" s="18">
        <v>110.9</v>
      </c>
      <c r="OG31" s="18">
        <v>98.9</v>
      </c>
      <c r="OH31" s="18">
        <v>96.046000000000006</v>
      </c>
      <c r="OI31" s="18">
        <v>14.853999999999999</v>
      </c>
      <c r="OJ31" s="18">
        <v>80.8</v>
      </c>
      <c r="OK31" s="18"/>
      <c r="OL31" s="18">
        <v>80</v>
      </c>
      <c r="OM31" s="18">
        <v>0.8</v>
      </c>
      <c r="ON31" s="18">
        <v>10</v>
      </c>
      <c r="OO31" s="18">
        <v>4.931</v>
      </c>
      <c r="OP31" s="18">
        <v>4.931</v>
      </c>
      <c r="OQ31" s="18">
        <v>5.069</v>
      </c>
      <c r="OR31" s="18">
        <v>0.4</v>
      </c>
      <c r="OS31" s="18"/>
      <c r="OT31" s="18">
        <v>0.4</v>
      </c>
      <c r="OU31" s="18">
        <v>0</v>
      </c>
      <c r="OV31" s="18">
        <v>19.600000000000001</v>
      </c>
      <c r="OW31" s="18">
        <v>20</v>
      </c>
      <c r="OX31" s="18">
        <v>17.475729999999999</v>
      </c>
      <c r="OY31" s="18">
        <v>2.1242700000000001</v>
      </c>
      <c r="OZ31" s="18">
        <v>8.6</v>
      </c>
      <c r="PA31" s="18">
        <v>17.039870000000001</v>
      </c>
      <c r="PB31" s="18">
        <v>17.039940000000001</v>
      </c>
      <c r="PC31" s="18">
        <v>-8.43994</v>
      </c>
      <c r="PD31" s="18">
        <v>10</v>
      </c>
      <c r="PE31" s="18">
        <v>9.9830000000000005</v>
      </c>
      <c r="PF31" s="18">
        <v>9.9830000000000005</v>
      </c>
      <c r="PG31" s="18">
        <v>1.7000000000000001E-2</v>
      </c>
      <c r="PH31" s="18"/>
      <c r="PI31" s="18"/>
      <c r="PJ31" s="18"/>
      <c r="PK31" s="18">
        <v>0</v>
      </c>
      <c r="PL31" s="18">
        <v>226.2</v>
      </c>
      <c r="PM31" s="18"/>
      <c r="PN31" s="18">
        <v>208</v>
      </c>
      <c r="PO31" s="18">
        <v>18.2</v>
      </c>
      <c r="PP31" s="18">
        <v>1.2</v>
      </c>
      <c r="PQ31" s="18">
        <v>1</v>
      </c>
      <c r="PR31" s="18">
        <v>1</v>
      </c>
      <c r="PS31" s="18">
        <v>0.2</v>
      </c>
      <c r="PT31" s="18">
        <v>2.2000000000000002</v>
      </c>
      <c r="PU31" s="18">
        <v>1.8</v>
      </c>
      <c r="PV31" s="18">
        <v>1.8</v>
      </c>
      <c r="PW31" s="18">
        <v>0.4</v>
      </c>
      <c r="PX31" s="18">
        <v>3.4</v>
      </c>
      <c r="PY31" s="18">
        <v>3.3</v>
      </c>
      <c r="PZ31" s="18">
        <v>3.3</v>
      </c>
      <c r="QA31" s="18">
        <v>0.1</v>
      </c>
      <c r="QB31" s="18">
        <v>20.399999999999999</v>
      </c>
      <c r="QC31" s="18">
        <v>20.254370000000002</v>
      </c>
      <c r="QD31" s="18">
        <v>20.254290000000001</v>
      </c>
      <c r="QE31" s="18">
        <v>0.14571000000000001</v>
      </c>
      <c r="QF31" s="18">
        <v>20</v>
      </c>
      <c r="QG31" s="18">
        <v>19.417480000000001</v>
      </c>
      <c r="QH31" s="18">
        <v>19.417480000000001</v>
      </c>
      <c r="QI31" s="18">
        <v>0.58252000000000004</v>
      </c>
      <c r="QJ31" s="18">
        <v>18.600000000000001</v>
      </c>
      <c r="QK31" s="18">
        <v>17.475729999999999</v>
      </c>
      <c r="QL31" s="18">
        <v>17.475729999999999</v>
      </c>
      <c r="QM31" s="18">
        <v>1.1242700000000001</v>
      </c>
      <c r="QN31" s="18">
        <v>3.4</v>
      </c>
      <c r="QO31" s="18">
        <v>3.5</v>
      </c>
      <c r="QP31" s="18">
        <v>3.5</v>
      </c>
      <c r="QQ31" s="18">
        <v>-0.1</v>
      </c>
      <c r="QR31" s="18">
        <v>18.600000000000001</v>
      </c>
      <c r="QS31" s="18">
        <v>17.961169999999999</v>
      </c>
      <c r="QT31" s="18">
        <v>17.96116</v>
      </c>
      <c r="QU31" s="18">
        <v>0.63883999999999996</v>
      </c>
      <c r="QV31" s="18">
        <v>16</v>
      </c>
      <c r="QW31" s="18"/>
      <c r="QX31" s="18">
        <v>15.932</v>
      </c>
      <c r="QY31" s="18">
        <v>6.8000000000000005E-2</v>
      </c>
      <c r="QZ31" s="18">
        <v>19.399999999999999</v>
      </c>
      <c r="RA31" s="18"/>
      <c r="RB31" s="18">
        <v>18.884</v>
      </c>
      <c r="RC31" s="18">
        <v>0.51600000000000001</v>
      </c>
      <c r="RD31" s="18">
        <v>24.2</v>
      </c>
      <c r="RE31" s="18">
        <v>20.381</v>
      </c>
      <c r="RF31" s="18">
        <v>20.381</v>
      </c>
      <c r="RG31" s="18">
        <v>3.819</v>
      </c>
      <c r="RH31" s="18">
        <v>77.099999999999994</v>
      </c>
      <c r="RI31" s="18">
        <v>64.013999999999996</v>
      </c>
      <c r="RJ31" s="18">
        <v>64.013999999999996</v>
      </c>
      <c r="RK31" s="18">
        <v>13.086</v>
      </c>
      <c r="RL31" s="18">
        <v>20</v>
      </c>
      <c r="RM31" s="18"/>
      <c r="RN31" s="18">
        <v>18.311</v>
      </c>
      <c r="RO31" s="18">
        <v>1.6890000000000001</v>
      </c>
      <c r="RP31" s="18">
        <v>3.5</v>
      </c>
      <c r="RQ31" s="18">
        <v>3.4590000000000001</v>
      </c>
      <c r="RR31" s="18">
        <v>3.4590000000000001</v>
      </c>
      <c r="RS31" s="18">
        <v>4.1000000000000002E-2</v>
      </c>
      <c r="RT31" s="18">
        <v>15.4</v>
      </c>
      <c r="RU31" s="18">
        <v>16.240629999999999</v>
      </c>
      <c r="RV31" s="18">
        <v>19.772729999999999</v>
      </c>
      <c r="RW31" s="18">
        <v>-4.3727299999999998</v>
      </c>
      <c r="RX31" s="18">
        <v>2.2000000000000002</v>
      </c>
      <c r="RY31" s="18"/>
      <c r="RZ31" s="18"/>
      <c r="SA31" s="18">
        <v>2.2000000000000002</v>
      </c>
      <c r="SB31" s="18">
        <v>0</v>
      </c>
      <c r="SC31" s="18"/>
      <c r="SD31" s="18">
        <v>0.4</v>
      </c>
      <c r="SE31" s="18">
        <v>-0.4</v>
      </c>
      <c r="SF31" s="18">
        <v>9.5</v>
      </c>
      <c r="SG31" s="18">
        <v>10</v>
      </c>
      <c r="SH31" s="18">
        <v>8.9</v>
      </c>
      <c r="SI31" s="18">
        <v>0.6</v>
      </c>
      <c r="SJ31" s="18">
        <v>6.7</v>
      </c>
      <c r="SK31" s="18">
        <v>8.1999999999999993</v>
      </c>
      <c r="SL31" s="18">
        <v>8.1999999999999993</v>
      </c>
      <c r="SM31" s="18">
        <v>-1.5</v>
      </c>
      <c r="SN31" s="18">
        <v>11.5</v>
      </c>
      <c r="SO31" s="18">
        <v>13</v>
      </c>
      <c r="SP31" s="18">
        <v>15.53398</v>
      </c>
      <c r="SQ31" s="18">
        <v>-4.0339799999999997</v>
      </c>
      <c r="SR31" s="18">
        <v>15.4</v>
      </c>
      <c r="SS31" s="18">
        <v>17</v>
      </c>
      <c r="ST31" s="18">
        <v>19.417470000000002</v>
      </c>
      <c r="SU31" s="18">
        <v>-4.0174700000000003</v>
      </c>
      <c r="SV31" s="18">
        <v>9.9</v>
      </c>
      <c r="SW31" s="18">
        <v>9.5</v>
      </c>
      <c r="SX31" s="18">
        <v>9.5</v>
      </c>
      <c r="SY31" s="18">
        <v>0.4</v>
      </c>
      <c r="SZ31" s="18">
        <v>16.100000000000001</v>
      </c>
      <c r="TA31" s="18">
        <v>15.726000000000001</v>
      </c>
      <c r="TB31" s="18">
        <v>15.726000000000001</v>
      </c>
      <c r="TC31" s="18">
        <v>0.374</v>
      </c>
      <c r="TD31" s="18">
        <v>76.400000000000006</v>
      </c>
      <c r="TE31" s="18">
        <v>73.8</v>
      </c>
      <c r="TF31" s="18">
        <v>70.671000000000006</v>
      </c>
      <c r="TG31" s="18">
        <v>5.7290000000000001</v>
      </c>
      <c r="TH31" s="18">
        <v>39.9</v>
      </c>
      <c r="TI31" s="18"/>
      <c r="TJ31" s="18">
        <v>39.720999999999997</v>
      </c>
      <c r="TK31" s="18">
        <v>0.17899999999999999</v>
      </c>
      <c r="TL31" s="18">
        <v>92.2</v>
      </c>
      <c r="TM31" s="18">
        <v>67.8</v>
      </c>
      <c r="TN31" s="18">
        <v>56.317</v>
      </c>
      <c r="TO31" s="18">
        <v>35.883000000000003</v>
      </c>
      <c r="TP31" s="18">
        <v>0</v>
      </c>
      <c r="TQ31" s="18"/>
      <c r="TR31" s="18"/>
      <c r="TS31" s="18">
        <v>0</v>
      </c>
      <c r="TT31" s="18">
        <v>8.1</v>
      </c>
      <c r="TU31" s="18">
        <v>8.3000000000000007</v>
      </c>
      <c r="TV31" s="18">
        <v>3.5209999999999999</v>
      </c>
      <c r="TW31" s="18">
        <v>4.5789999999999997</v>
      </c>
      <c r="TX31" s="18">
        <v>0</v>
      </c>
      <c r="TY31" s="18"/>
      <c r="TZ31" s="18"/>
      <c r="UA31" s="18">
        <v>0</v>
      </c>
      <c r="UB31" s="18">
        <v>17.2</v>
      </c>
      <c r="UC31" s="18">
        <v>19</v>
      </c>
      <c r="UD31" s="18">
        <v>19.417480000000001</v>
      </c>
      <c r="UE31" s="18">
        <v>-2.2174800000000001</v>
      </c>
      <c r="UF31" s="18">
        <v>5</v>
      </c>
      <c r="UG31" s="18">
        <v>7</v>
      </c>
      <c r="UH31" s="18">
        <v>7</v>
      </c>
      <c r="UI31" s="18">
        <v>-2</v>
      </c>
      <c r="UJ31" s="18">
        <v>6.8</v>
      </c>
      <c r="UK31" s="18">
        <v>7.4</v>
      </c>
      <c r="UL31" s="18">
        <v>7.4</v>
      </c>
      <c r="UM31" s="18">
        <v>-0.6</v>
      </c>
      <c r="UN31" s="18">
        <v>20.399999999999999</v>
      </c>
      <c r="UO31" s="18">
        <v>20</v>
      </c>
      <c r="UP31" s="18">
        <v>19.417470000000002</v>
      </c>
      <c r="UQ31" s="18">
        <v>0.98253000000000001</v>
      </c>
      <c r="UR31" s="18">
        <v>20.399999999999999</v>
      </c>
      <c r="US31" s="18">
        <v>20</v>
      </c>
      <c r="UT31" s="18">
        <v>19.417470000000002</v>
      </c>
      <c r="UU31" s="18">
        <v>0.98253000000000001</v>
      </c>
      <c r="UV31" s="18">
        <v>20</v>
      </c>
      <c r="UW31" s="18">
        <v>20</v>
      </c>
      <c r="UX31" s="18">
        <v>19.417470000000002</v>
      </c>
      <c r="UY31" s="18">
        <v>0.58252999999999999</v>
      </c>
      <c r="UZ31" s="18">
        <v>9</v>
      </c>
      <c r="VA31" s="18">
        <v>4.4390000000000001</v>
      </c>
      <c r="VB31" s="18">
        <v>4.4390000000000001</v>
      </c>
      <c r="VC31" s="18">
        <v>4.5609999999999999</v>
      </c>
      <c r="VD31" s="18">
        <v>253</v>
      </c>
      <c r="VE31" s="18"/>
      <c r="VF31" s="18">
        <v>252.4</v>
      </c>
      <c r="VG31" s="18">
        <v>0.6</v>
      </c>
      <c r="VH31" s="18">
        <v>19</v>
      </c>
      <c r="VI31" s="18"/>
      <c r="VJ31" s="18">
        <v>18.177</v>
      </c>
      <c r="VK31" s="18">
        <v>0.82299999999999995</v>
      </c>
      <c r="VL31" s="18">
        <v>151.1</v>
      </c>
      <c r="VM31" s="18"/>
      <c r="VN31" s="18">
        <v>137.66300000000001</v>
      </c>
      <c r="VO31" s="18">
        <v>13.436999999999999</v>
      </c>
      <c r="VP31" s="18"/>
      <c r="VQ31" s="18"/>
      <c r="VR31" s="18"/>
      <c r="VS31" s="18">
        <v>0</v>
      </c>
      <c r="VT31" s="18">
        <v>76.599999999999994</v>
      </c>
      <c r="VU31" s="18">
        <v>81.400000000000006</v>
      </c>
      <c r="VV31" s="18">
        <v>58.469000000000001</v>
      </c>
      <c r="VW31" s="18">
        <v>18.131</v>
      </c>
      <c r="VX31" s="18">
        <v>85.1</v>
      </c>
      <c r="VY31" s="18">
        <v>78.3</v>
      </c>
      <c r="VZ31" s="18">
        <v>64.024000000000001</v>
      </c>
      <c r="WA31" s="18">
        <v>21.076000000000001</v>
      </c>
      <c r="WB31" s="18">
        <v>113.4</v>
      </c>
      <c r="WC31" s="18"/>
      <c r="WD31" s="18">
        <v>110.02200000000001</v>
      </c>
      <c r="WE31" s="18">
        <v>3.3780000000000001</v>
      </c>
      <c r="WF31" s="18">
        <v>2.4</v>
      </c>
      <c r="WG31" s="18">
        <v>2.9009999999999998</v>
      </c>
      <c r="WH31" s="18">
        <v>2.9009999999999998</v>
      </c>
      <c r="WI31" s="18">
        <v>-0.501</v>
      </c>
      <c r="WJ31" s="18">
        <v>1.2</v>
      </c>
      <c r="WK31" s="18">
        <v>1.2</v>
      </c>
      <c r="WL31" s="18">
        <v>1.2</v>
      </c>
      <c r="WM31" s="18">
        <v>0</v>
      </c>
      <c r="WN31" s="18"/>
      <c r="WO31" s="18"/>
      <c r="WP31" s="18"/>
      <c r="WQ31" s="18">
        <v>0</v>
      </c>
      <c r="WR31" s="18"/>
      <c r="WS31" s="18"/>
      <c r="WT31" s="18"/>
      <c r="WU31" s="18">
        <v>0</v>
      </c>
      <c r="WV31" s="18">
        <v>18.899999999999999</v>
      </c>
      <c r="WW31" s="18"/>
      <c r="WX31" s="18">
        <v>18.956</v>
      </c>
      <c r="WY31" s="18">
        <v>-5.6000000000000001E-2</v>
      </c>
      <c r="WZ31" s="18">
        <v>3.9</v>
      </c>
      <c r="XA31" s="18">
        <v>3.4</v>
      </c>
      <c r="XB31" s="18">
        <v>3.4</v>
      </c>
      <c r="XC31" s="18">
        <v>0.5</v>
      </c>
      <c r="XD31" s="18">
        <v>15.7</v>
      </c>
      <c r="XE31" s="18">
        <v>20</v>
      </c>
      <c r="XF31" s="18">
        <v>18.4466</v>
      </c>
      <c r="XG31" s="18">
        <v>-2.7465999999999999</v>
      </c>
      <c r="XH31" s="18">
        <v>9</v>
      </c>
      <c r="XI31" s="18">
        <v>10.8</v>
      </c>
      <c r="XJ31" s="18">
        <v>10.8</v>
      </c>
      <c r="XK31" s="18">
        <v>-1.8</v>
      </c>
      <c r="XL31" s="18">
        <v>28</v>
      </c>
      <c r="XM31" s="18">
        <v>31</v>
      </c>
      <c r="XN31" s="18">
        <v>29</v>
      </c>
      <c r="XO31" s="18">
        <v>-1</v>
      </c>
      <c r="XP31" s="18">
        <v>28.9</v>
      </c>
      <c r="XQ31" s="18">
        <v>31</v>
      </c>
      <c r="XR31" s="18">
        <v>29</v>
      </c>
      <c r="XS31" s="18">
        <v>-0.1</v>
      </c>
      <c r="XT31" s="18">
        <v>14.3</v>
      </c>
      <c r="XU31" s="18">
        <v>14</v>
      </c>
      <c r="XV31" s="18">
        <v>14</v>
      </c>
      <c r="XW31" s="18">
        <v>0.3</v>
      </c>
      <c r="XX31" s="18">
        <v>18.600000000000001</v>
      </c>
      <c r="XY31" s="18">
        <v>19</v>
      </c>
      <c r="XZ31" s="18">
        <v>19</v>
      </c>
      <c r="YA31" s="18">
        <v>-0.4</v>
      </c>
      <c r="YB31" s="18">
        <v>7.1</v>
      </c>
      <c r="YC31" s="18">
        <v>8.44</v>
      </c>
      <c r="YD31" s="18">
        <v>8.44</v>
      </c>
      <c r="YE31" s="18">
        <v>-1.34</v>
      </c>
      <c r="YF31" s="18">
        <v>10.5</v>
      </c>
      <c r="YG31" s="18">
        <v>11</v>
      </c>
      <c r="YH31" s="18">
        <v>11</v>
      </c>
      <c r="YI31" s="18">
        <v>-0.5</v>
      </c>
    </row>
    <row r="32" spans="1:659" ht="24" customHeight="1" x14ac:dyDescent="0.3">
      <c r="A32" s="1"/>
      <c r="B32" s="19" t="s">
        <v>60</v>
      </c>
      <c r="C32" s="19" t="s">
        <v>810</v>
      </c>
      <c r="D32" s="20">
        <v>206</v>
      </c>
      <c r="E32" s="20">
        <v>203.20388</v>
      </c>
      <c r="F32" s="20">
        <v>203.20388</v>
      </c>
      <c r="G32" s="20">
        <v>2.7961200000000002</v>
      </c>
      <c r="H32" s="20">
        <v>624.79999999999995</v>
      </c>
      <c r="I32" s="20">
        <v>635.02589999999998</v>
      </c>
      <c r="J32" s="20">
        <v>635.02589999999998</v>
      </c>
      <c r="K32" s="20">
        <v>-10.225899999999999</v>
      </c>
      <c r="L32" s="20">
        <v>214.7</v>
      </c>
      <c r="M32" s="20">
        <v>206.58520999999999</v>
      </c>
      <c r="N32" s="20">
        <v>206.58520999999999</v>
      </c>
      <c r="O32" s="20">
        <v>8.1147899999999993</v>
      </c>
      <c r="P32" s="20"/>
      <c r="Q32" s="20"/>
      <c r="R32" s="20"/>
      <c r="S32" s="20">
        <v>0</v>
      </c>
      <c r="T32" s="20"/>
      <c r="U32" s="20"/>
      <c r="V32" s="20"/>
      <c r="W32" s="20">
        <v>0</v>
      </c>
      <c r="X32" s="20">
        <v>89.8</v>
      </c>
      <c r="Y32" s="20">
        <v>91.778639999999996</v>
      </c>
      <c r="Z32" s="20">
        <v>91.778639999999996</v>
      </c>
      <c r="AA32" s="20">
        <v>-1.97864</v>
      </c>
      <c r="AB32" s="20">
        <v>189.5</v>
      </c>
      <c r="AC32" s="20">
        <v>230</v>
      </c>
      <c r="AD32" s="20">
        <v>204.35542000000001</v>
      </c>
      <c r="AE32" s="20">
        <v>-14.855420000000001</v>
      </c>
      <c r="AF32" s="20"/>
      <c r="AG32" s="20"/>
      <c r="AH32" s="20"/>
      <c r="AI32" s="20">
        <v>0</v>
      </c>
      <c r="AJ32" s="20"/>
      <c r="AK32" s="20"/>
      <c r="AL32" s="20"/>
      <c r="AM32" s="20">
        <v>0</v>
      </c>
      <c r="AN32" s="20">
        <v>175.9</v>
      </c>
      <c r="AO32" s="20">
        <v>183.79606000000001</v>
      </c>
      <c r="AP32" s="20">
        <v>180.68800999999999</v>
      </c>
      <c r="AQ32" s="20">
        <v>-4.7880099999999999</v>
      </c>
      <c r="AR32" s="20">
        <v>176.6</v>
      </c>
      <c r="AS32" s="20">
        <v>183.79606000000001</v>
      </c>
      <c r="AT32" s="20">
        <v>180.68800999999999</v>
      </c>
      <c r="AU32" s="20">
        <v>-4.0880099999999997</v>
      </c>
      <c r="AV32" s="20">
        <v>175.1</v>
      </c>
      <c r="AW32" s="20">
        <v>183.79606000000001</v>
      </c>
      <c r="AX32" s="20">
        <v>180.68800999999999</v>
      </c>
      <c r="AY32" s="20">
        <v>-5.5880099999999997</v>
      </c>
      <c r="AZ32" s="20">
        <v>257</v>
      </c>
      <c r="BA32" s="20">
        <v>276.52199999999999</v>
      </c>
      <c r="BB32" s="20">
        <v>271.84591999999998</v>
      </c>
      <c r="BC32" s="20">
        <v>-14.84592</v>
      </c>
      <c r="BD32" s="20"/>
      <c r="BE32" s="20"/>
      <c r="BF32" s="20"/>
      <c r="BG32" s="20">
        <v>0</v>
      </c>
      <c r="BH32" s="20"/>
      <c r="BI32" s="20"/>
      <c r="BJ32" s="20"/>
      <c r="BK32" s="20">
        <v>0</v>
      </c>
      <c r="BL32" s="20">
        <v>195.8</v>
      </c>
      <c r="BM32" s="20">
        <v>128.60265999999999</v>
      </c>
      <c r="BN32" s="20">
        <v>139.33481</v>
      </c>
      <c r="BO32" s="20">
        <v>56.46519</v>
      </c>
      <c r="BP32" s="20">
        <v>5.7</v>
      </c>
      <c r="BQ32" s="20">
        <v>5.4625000000000004</v>
      </c>
      <c r="BR32" s="20">
        <v>5.4625000000000004</v>
      </c>
      <c r="BS32" s="20">
        <v>0.23749999999999999</v>
      </c>
      <c r="BT32" s="20"/>
      <c r="BU32" s="20"/>
      <c r="BV32" s="20"/>
      <c r="BW32" s="20">
        <v>0</v>
      </c>
      <c r="BX32" s="20"/>
      <c r="BY32" s="20"/>
      <c r="BZ32" s="20"/>
      <c r="CA32" s="20">
        <v>0</v>
      </c>
      <c r="CB32" s="20"/>
      <c r="CC32" s="20"/>
      <c r="CD32" s="20"/>
      <c r="CE32" s="20">
        <v>0</v>
      </c>
      <c r="CF32" s="20"/>
      <c r="CG32" s="20"/>
      <c r="CH32" s="20"/>
      <c r="CI32" s="20">
        <v>0</v>
      </c>
      <c r="CJ32" s="20">
        <v>166.3</v>
      </c>
      <c r="CK32" s="20">
        <v>163.90777</v>
      </c>
      <c r="CL32" s="20">
        <v>163.90777</v>
      </c>
      <c r="CM32" s="20">
        <v>2.3922300000000001</v>
      </c>
      <c r="CN32" s="20">
        <v>7.5</v>
      </c>
      <c r="CO32" s="20">
        <v>6.3753599999999997</v>
      </c>
      <c r="CP32" s="20">
        <v>5.1333399999999996</v>
      </c>
      <c r="CQ32" s="20">
        <v>2.36666</v>
      </c>
      <c r="CR32" s="20">
        <v>5.7</v>
      </c>
      <c r="CS32" s="20">
        <v>3.4995099999999999</v>
      </c>
      <c r="CT32" s="20">
        <v>2.8177599999999998</v>
      </c>
      <c r="CU32" s="20">
        <v>2.8822399999999999</v>
      </c>
      <c r="CV32" s="20"/>
      <c r="CW32" s="20"/>
      <c r="CX32" s="20"/>
      <c r="CY32" s="20">
        <v>0</v>
      </c>
      <c r="CZ32" s="20">
        <v>6.8</v>
      </c>
      <c r="DA32" s="20">
        <v>6.8787000000000003</v>
      </c>
      <c r="DB32" s="20">
        <v>6.8787000000000003</v>
      </c>
      <c r="DC32" s="20">
        <v>-7.8700000000000006E-2</v>
      </c>
      <c r="DD32" s="20">
        <v>11.8</v>
      </c>
      <c r="DE32" s="20">
        <v>14.919420000000001</v>
      </c>
      <c r="DF32" s="20">
        <v>14.919420000000001</v>
      </c>
      <c r="DG32" s="20">
        <v>-3.1194199999999999</v>
      </c>
      <c r="DH32" s="20">
        <v>60.5</v>
      </c>
      <c r="DI32" s="20">
        <v>60</v>
      </c>
      <c r="DJ32" s="20">
        <v>55.891219999999997</v>
      </c>
      <c r="DK32" s="20">
        <v>4.6087800000000003</v>
      </c>
      <c r="DL32" s="20"/>
      <c r="DM32" s="20"/>
      <c r="DN32" s="20"/>
      <c r="DO32" s="20">
        <v>0</v>
      </c>
      <c r="DP32" s="20"/>
      <c r="DQ32" s="20"/>
      <c r="DR32" s="20"/>
      <c r="DS32" s="20">
        <v>0</v>
      </c>
      <c r="DT32" s="20"/>
      <c r="DU32" s="20"/>
      <c r="DV32" s="20"/>
      <c r="DW32" s="20">
        <v>0</v>
      </c>
      <c r="DX32" s="20"/>
      <c r="DY32" s="20"/>
      <c r="DZ32" s="20"/>
      <c r="EA32" s="20">
        <v>0</v>
      </c>
      <c r="EB32" s="20">
        <v>110.6</v>
      </c>
      <c r="EC32" s="20">
        <v>56.515709999999999</v>
      </c>
      <c r="ED32" s="20">
        <v>56.515709999999999</v>
      </c>
      <c r="EE32" s="20">
        <v>54.084290000000003</v>
      </c>
      <c r="EF32" s="20">
        <v>121.8</v>
      </c>
      <c r="EG32" s="20">
        <v>99.247399999999999</v>
      </c>
      <c r="EH32" s="20">
        <v>119.45536</v>
      </c>
      <c r="EI32" s="20">
        <v>2.3446400000000001</v>
      </c>
      <c r="EJ32" s="20"/>
      <c r="EK32" s="20"/>
      <c r="EL32" s="20"/>
      <c r="EM32" s="20">
        <v>0</v>
      </c>
      <c r="EN32" s="20"/>
      <c r="EO32" s="20"/>
      <c r="EP32" s="20"/>
      <c r="EQ32" s="20">
        <v>0</v>
      </c>
      <c r="ER32" s="20"/>
      <c r="ES32" s="20"/>
      <c r="ET32" s="20"/>
      <c r="EU32" s="20">
        <v>0</v>
      </c>
      <c r="EV32" s="20">
        <v>6.5</v>
      </c>
      <c r="EW32" s="20">
        <v>6.39</v>
      </c>
      <c r="EX32" s="20">
        <v>6.39</v>
      </c>
      <c r="EY32" s="20">
        <v>0.11</v>
      </c>
      <c r="EZ32" s="20">
        <v>198.7</v>
      </c>
      <c r="FA32" s="20">
        <v>196.58421999999999</v>
      </c>
      <c r="FB32" s="20">
        <v>220.38821999999999</v>
      </c>
      <c r="FC32" s="20">
        <v>-21.688220000000001</v>
      </c>
      <c r="FD32" s="20">
        <v>44.9</v>
      </c>
      <c r="FE32" s="20">
        <v>50.0486</v>
      </c>
      <c r="FF32" s="20">
        <v>53.050379999999997</v>
      </c>
      <c r="FG32" s="20">
        <v>-8.1503800000000002</v>
      </c>
      <c r="FH32" s="20">
        <v>120</v>
      </c>
      <c r="FI32" s="20">
        <v>128.31246999999999</v>
      </c>
      <c r="FJ32" s="20">
        <v>151.21556000000001</v>
      </c>
      <c r="FK32" s="20">
        <v>-31.21556</v>
      </c>
      <c r="FL32" s="20">
        <v>25.1</v>
      </c>
      <c r="FM32" s="20">
        <v>28.017790000000002</v>
      </c>
      <c r="FN32" s="20">
        <v>26.417369999999998</v>
      </c>
      <c r="FO32" s="20">
        <v>-1.3173699999999999</v>
      </c>
      <c r="FP32" s="20">
        <v>18.399999999999999</v>
      </c>
      <c r="FQ32" s="20">
        <v>18.088999999999999</v>
      </c>
      <c r="FR32" s="20">
        <v>18.088999999999999</v>
      </c>
      <c r="FS32" s="20">
        <v>0.311</v>
      </c>
      <c r="FT32" s="20">
        <v>18.7</v>
      </c>
      <c r="FU32" s="20">
        <v>17.961169999999999</v>
      </c>
      <c r="FV32" s="20">
        <v>17.96116</v>
      </c>
      <c r="FW32" s="20">
        <v>0.73884000000000005</v>
      </c>
      <c r="FX32" s="20">
        <v>91</v>
      </c>
      <c r="FY32" s="20">
        <v>87.68835</v>
      </c>
      <c r="FZ32" s="20">
        <v>87.68835</v>
      </c>
      <c r="GA32" s="20">
        <v>3.3116500000000002</v>
      </c>
      <c r="GB32" s="20"/>
      <c r="GC32" s="20"/>
      <c r="GD32" s="20"/>
      <c r="GE32" s="20">
        <v>0</v>
      </c>
      <c r="GF32" s="20">
        <v>182</v>
      </c>
      <c r="GG32" s="20">
        <v>184.53556</v>
      </c>
      <c r="GH32" s="20">
        <v>184.53552999999999</v>
      </c>
      <c r="GI32" s="20">
        <v>-2.5355300000000001</v>
      </c>
      <c r="GJ32" s="20">
        <v>90.9</v>
      </c>
      <c r="GK32" s="20">
        <v>92.54486</v>
      </c>
      <c r="GL32" s="20">
        <v>92.544849999999997</v>
      </c>
      <c r="GM32" s="20">
        <v>-1.6448499999999999</v>
      </c>
      <c r="GN32" s="20">
        <v>106.6</v>
      </c>
      <c r="GO32" s="20">
        <v>110.37475999999999</v>
      </c>
      <c r="GP32" s="20">
        <v>110.37475999999999</v>
      </c>
      <c r="GQ32" s="20">
        <v>-3.7747600000000001</v>
      </c>
      <c r="GR32" s="20">
        <v>7.5</v>
      </c>
      <c r="GS32" s="20">
        <v>7.7468599999999999</v>
      </c>
      <c r="GT32" s="20">
        <v>7.7468599999999999</v>
      </c>
      <c r="GU32" s="20">
        <v>-0.24686</v>
      </c>
      <c r="GV32" s="20">
        <v>8.3000000000000007</v>
      </c>
      <c r="GW32" s="20">
        <v>8.1271900000000006</v>
      </c>
      <c r="GX32" s="20">
        <v>8.1271900000000006</v>
      </c>
      <c r="GY32" s="20">
        <v>0.17280999999999999</v>
      </c>
      <c r="GZ32" s="20">
        <v>31.6</v>
      </c>
      <c r="HA32" s="20">
        <v>35.371740000000003</v>
      </c>
      <c r="HB32" s="20">
        <v>35.371609999999997</v>
      </c>
      <c r="HC32" s="20">
        <v>-3.7716099999999999</v>
      </c>
      <c r="HD32" s="20">
        <v>44.4</v>
      </c>
      <c r="HE32" s="20">
        <v>44.060189999999999</v>
      </c>
      <c r="HF32" s="20">
        <v>44.060189999999999</v>
      </c>
      <c r="HG32" s="20">
        <v>0.33981</v>
      </c>
      <c r="HH32" s="20">
        <v>2.1</v>
      </c>
      <c r="HI32" s="20">
        <v>1.97359</v>
      </c>
      <c r="HJ32" s="20">
        <v>1.97359</v>
      </c>
      <c r="HK32" s="20">
        <v>0.12640999999999999</v>
      </c>
      <c r="HL32" s="20">
        <v>16.399999999999999</v>
      </c>
      <c r="HM32" s="20">
        <v>14.997669999999999</v>
      </c>
      <c r="HN32" s="20">
        <v>14.997669999999999</v>
      </c>
      <c r="HO32" s="20">
        <v>1.4023300000000001</v>
      </c>
      <c r="HP32" s="20">
        <v>85.4</v>
      </c>
      <c r="HQ32" s="20">
        <v>91.526750000000007</v>
      </c>
      <c r="HR32" s="20">
        <v>99.123080000000002</v>
      </c>
      <c r="HS32" s="20">
        <v>-13.72308</v>
      </c>
      <c r="HT32" s="20"/>
      <c r="HU32" s="20"/>
      <c r="HV32" s="20"/>
      <c r="HW32" s="20">
        <v>0</v>
      </c>
      <c r="HX32" s="20"/>
      <c r="HY32" s="20"/>
      <c r="HZ32" s="20"/>
      <c r="IA32" s="20">
        <v>0</v>
      </c>
      <c r="IB32" s="20">
        <v>63</v>
      </c>
      <c r="IC32" s="20">
        <v>66.742679999999993</v>
      </c>
      <c r="ID32" s="20">
        <v>85.481859999999998</v>
      </c>
      <c r="IE32" s="20">
        <v>-22.481860000000001</v>
      </c>
      <c r="IF32" s="20"/>
      <c r="IG32" s="20"/>
      <c r="IH32" s="20"/>
      <c r="II32" s="20">
        <v>0</v>
      </c>
      <c r="IJ32" s="20"/>
      <c r="IK32" s="20"/>
      <c r="IL32" s="20"/>
      <c r="IM32" s="20">
        <v>0</v>
      </c>
      <c r="IN32" s="20">
        <v>44.1</v>
      </c>
      <c r="IO32" s="20">
        <v>45.221359999999997</v>
      </c>
      <c r="IP32" s="20"/>
      <c r="IQ32" s="20">
        <v>44.1</v>
      </c>
      <c r="IR32" s="20"/>
      <c r="IS32" s="20"/>
      <c r="IT32" s="20"/>
      <c r="IU32" s="20">
        <v>0</v>
      </c>
      <c r="IV32" s="20"/>
      <c r="IW32" s="20"/>
      <c r="IX32" s="20"/>
      <c r="IY32" s="20">
        <v>0</v>
      </c>
      <c r="IZ32" s="20"/>
      <c r="JA32" s="20"/>
      <c r="JB32" s="20"/>
      <c r="JC32" s="20">
        <v>0</v>
      </c>
      <c r="JD32" s="20">
        <v>100.4</v>
      </c>
      <c r="JE32" s="20">
        <v>102</v>
      </c>
      <c r="JF32" s="20">
        <v>132.70939999999999</v>
      </c>
      <c r="JG32" s="20">
        <v>-32.309399999999997</v>
      </c>
      <c r="JH32" s="20"/>
      <c r="JI32" s="20"/>
      <c r="JJ32" s="20"/>
      <c r="JK32" s="20">
        <v>0</v>
      </c>
      <c r="JL32" s="20">
        <v>166.6</v>
      </c>
      <c r="JM32" s="20">
        <v>186.21592999999999</v>
      </c>
      <c r="JN32" s="20">
        <v>186.21592999999999</v>
      </c>
      <c r="JO32" s="20">
        <v>-19.615929999999999</v>
      </c>
      <c r="JP32" s="20">
        <v>200</v>
      </c>
      <c r="JQ32" s="20">
        <v>186.21592999999999</v>
      </c>
      <c r="JR32" s="20">
        <v>186.21592999999999</v>
      </c>
      <c r="JS32" s="20">
        <v>13.78407</v>
      </c>
      <c r="JT32" s="20">
        <v>179.8</v>
      </c>
      <c r="JU32" s="20">
        <v>186.77513999999999</v>
      </c>
      <c r="JV32" s="20">
        <v>186.77512999999999</v>
      </c>
      <c r="JW32" s="20">
        <v>-6.9751300000000001</v>
      </c>
      <c r="JX32" s="20"/>
      <c r="JY32" s="20"/>
      <c r="JZ32" s="20"/>
      <c r="KA32" s="20">
        <v>0</v>
      </c>
      <c r="KB32" s="20"/>
      <c r="KC32" s="20"/>
      <c r="KD32" s="20"/>
      <c r="KE32" s="20">
        <v>0</v>
      </c>
      <c r="KF32" s="20"/>
      <c r="KG32" s="20"/>
      <c r="KH32" s="20"/>
      <c r="KI32" s="20">
        <v>0</v>
      </c>
      <c r="KJ32" s="20"/>
      <c r="KK32" s="20"/>
      <c r="KL32" s="20"/>
      <c r="KM32" s="20">
        <v>0</v>
      </c>
      <c r="KN32" s="20"/>
      <c r="KO32" s="20"/>
      <c r="KP32" s="20"/>
      <c r="KQ32" s="20">
        <v>0</v>
      </c>
      <c r="KR32" s="20">
        <v>35.9</v>
      </c>
      <c r="KS32" s="20"/>
      <c r="KT32" s="20">
        <v>36</v>
      </c>
      <c r="KU32" s="20">
        <v>-0.1</v>
      </c>
      <c r="KV32" s="20"/>
      <c r="KW32" s="20"/>
      <c r="KX32" s="20"/>
      <c r="KY32" s="20">
        <v>0</v>
      </c>
      <c r="KZ32" s="20"/>
      <c r="LA32" s="20"/>
      <c r="LB32" s="20"/>
      <c r="LC32" s="20">
        <v>0</v>
      </c>
      <c r="LD32" s="20">
        <v>4.0999999999999996</v>
      </c>
      <c r="LE32" s="20">
        <v>3.7524000000000002</v>
      </c>
      <c r="LF32" s="20">
        <v>3.7524000000000002</v>
      </c>
      <c r="LG32" s="20">
        <v>0.34760000000000002</v>
      </c>
      <c r="LH32" s="20">
        <v>154.9</v>
      </c>
      <c r="LI32" s="20">
        <v>165.35458</v>
      </c>
      <c r="LJ32" s="20">
        <v>181.57486</v>
      </c>
      <c r="LK32" s="20">
        <v>-26.674859999999999</v>
      </c>
      <c r="LL32" s="20">
        <v>91.5</v>
      </c>
      <c r="LM32" s="20">
        <v>85.315989999999999</v>
      </c>
      <c r="LN32" s="20">
        <v>98.703299999999999</v>
      </c>
      <c r="LO32" s="20">
        <v>-7.2032999999999996</v>
      </c>
      <c r="LP32" s="20">
        <v>66</v>
      </c>
      <c r="LQ32" s="20">
        <v>67.133979999999994</v>
      </c>
      <c r="LR32" s="20">
        <v>67.133979999999994</v>
      </c>
      <c r="LS32" s="20">
        <v>-1.13398</v>
      </c>
      <c r="LT32" s="20">
        <v>47.3</v>
      </c>
      <c r="LU32" s="20">
        <v>48.413229999999999</v>
      </c>
      <c r="LV32" s="20">
        <v>48.413229999999999</v>
      </c>
      <c r="LW32" s="20">
        <v>-1.1132299999999999</v>
      </c>
      <c r="LX32" s="20"/>
      <c r="LY32" s="20"/>
      <c r="LZ32" s="20"/>
      <c r="MA32" s="20">
        <v>0</v>
      </c>
      <c r="MB32" s="20"/>
      <c r="MC32" s="20"/>
      <c r="MD32" s="20"/>
      <c r="ME32" s="20">
        <v>0</v>
      </c>
      <c r="MF32" s="20"/>
      <c r="MG32" s="20"/>
      <c r="MH32" s="20"/>
      <c r="MI32" s="20">
        <v>0</v>
      </c>
      <c r="MJ32" s="20"/>
      <c r="MK32" s="20"/>
      <c r="ML32" s="20"/>
      <c r="MM32" s="20">
        <v>0</v>
      </c>
      <c r="MN32" s="20">
        <v>144.1</v>
      </c>
      <c r="MO32" s="20">
        <v>151.08876000000001</v>
      </c>
      <c r="MP32" s="20">
        <v>151.08875</v>
      </c>
      <c r="MQ32" s="20">
        <v>-6.9887499999999996</v>
      </c>
      <c r="MR32" s="20">
        <v>145.30000000000001</v>
      </c>
      <c r="MS32" s="20">
        <v>151.08876000000001</v>
      </c>
      <c r="MT32" s="20">
        <v>151.08875</v>
      </c>
      <c r="MU32" s="20">
        <v>-5.7887500000000003</v>
      </c>
      <c r="MV32" s="20">
        <v>147.9</v>
      </c>
      <c r="MW32" s="20">
        <v>151.54248000000001</v>
      </c>
      <c r="MX32" s="20">
        <v>151.54247000000001</v>
      </c>
      <c r="MY32" s="20">
        <v>-3.6424699999999999</v>
      </c>
      <c r="MZ32" s="20"/>
      <c r="NA32" s="20"/>
      <c r="NB32" s="20"/>
      <c r="NC32" s="20">
        <v>0</v>
      </c>
      <c r="ND32" s="20"/>
      <c r="NE32" s="20"/>
      <c r="NF32" s="20"/>
      <c r="NG32" s="20">
        <v>0</v>
      </c>
      <c r="NH32" s="20"/>
      <c r="NI32" s="20"/>
      <c r="NJ32" s="20"/>
      <c r="NK32" s="20">
        <v>0</v>
      </c>
      <c r="NL32" s="20"/>
      <c r="NM32" s="20"/>
      <c r="NN32" s="20"/>
      <c r="NO32" s="20">
        <v>0</v>
      </c>
      <c r="NP32" s="20"/>
      <c r="NQ32" s="20"/>
      <c r="NR32" s="20"/>
      <c r="NS32" s="20">
        <v>0</v>
      </c>
      <c r="NT32" s="20">
        <v>211.4</v>
      </c>
      <c r="NU32" s="20">
        <v>206.29038</v>
      </c>
      <c r="NV32" s="20">
        <v>206.29037</v>
      </c>
      <c r="NW32" s="20">
        <v>5.1096300000000001</v>
      </c>
      <c r="NX32" s="20">
        <v>100.1</v>
      </c>
      <c r="NY32" s="20">
        <v>103.45493</v>
      </c>
      <c r="NZ32" s="20">
        <v>103.45493</v>
      </c>
      <c r="OA32" s="20">
        <v>-3.35493</v>
      </c>
      <c r="OB32" s="20">
        <v>1.3</v>
      </c>
      <c r="OC32" s="20"/>
      <c r="OD32" s="20">
        <v>1.093</v>
      </c>
      <c r="OE32" s="20">
        <v>0.20699999999999999</v>
      </c>
      <c r="OF32" s="20">
        <v>111.2</v>
      </c>
      <c r="OG32" s="20">
        <v>100.8</v>
      </c>
      <c r="OH32" s="20">
        <v>95.587999999999994</v>
      </c>
      <c r="OI32" s="20">
        <v>15.612</v>
      </c>
      <c r="OJ32" s="20">
        <v>80.7</v>
      </c>
      <c r="OK32" s="20"/>
      <c r="OL32" s="20">
        <v>80</v>
      </c>
      <c r="OM32" s="20">
        <v>0.7</v>
      </c>
      <c r="ON32" s="20">
        <v>6.7</v>
      </c>
      <c r="OO32" s="20">
        <v>3.302</v>
      </c>
      <c r="OP32" s="20">
        <v>3.302</v>
      </c>
      <c r="OQ32" s="20">
        <v>3.3980000000000001</v>
      </c>
      <c r="OR32" s="20">
        <v>0.4</v>
      </c>
      <c r="OS32" s="20"/>
      <c r="OT32" s="20">
        <v>0.4</v>
      </c>
      <c r="OU32" s="20">
        <v>0</v>
      </c>
      <c r="OV32" s="20">
        <v>19.600000000000001</v>
      </c>
      <c r="OW32" s="20">
        <v>20</v>
      </c>
      <c r="OX32" s="20">
        <v>17.475729999999999</v>
      </c>
      <c r="OY32" s="20">
        <v>2.1242700000000001</v>
      </c>
      <c r="OZ32" s="20">
        <v>7.8</v>
      </c>
      <c r="PA32" s="20">
        <v>17.039870000000001</v>
      </c>
      <c r="PB32" s="20">
        <v>17.039940000000001</v>
      </c>
      <c r="PC32" s="20">
        <v>-9.2399400000000007</v>
      </c>
      <c r="PD32" s="20">
        <v>9.9</v>
      </c>
      <c r="PE32" s="20">
        <v>9.9830000000000005</v>
      </c>
      <c r="PF32" s="20">
        <v>9.9830000000000005</v>
      </c>
      <c r="PG32" s="20">
        <v>-8.3000000000000004E-2</v>
      </c>
      <c r="PH32" s="20"/>
      <c r="PI32" s="20"/>
      <c r="PJ32" s="20"/>
      <c r="PK32" s="20">
        <v>0</v>
      </c>
      <c r="PL32" s="20">
        <v>227.6</v>
      </c>
      <c r="PM32" s="20"/>
      <c r="PN32" s="20">
        <v>208</v>
      </c>
      <c r="PO32" s="20">
        <v>19.600000000000001</v>
      </c>
      <c r="PP32" s="20">
        <v>1.2</v>
      </c>
      <c r="PQ32" s="20">
        <v>1</v>
      </c>
      <c r="PR32" s="20">
        <v>1</v>
      </c>
      <c r="PS32" s="20">
        <v>0.2</v>
      </c>
      <c r="PT32" s="20">
        <v>2.2000000000000002</v>
      </c>
      <c r="PU32" s="20">
        <v>1.8</v>
      </c>
      <c r="PV32" s="20">
        <v>1.8</v>
      </c>
      <c r="PW32" s="20">
        <v>0.4</v>
      </c>
      <c r="PX32" s="20">
        <v>3.3</v>
      </c>
      <c r="PY32" s="20">
        <v>3.3</v>
      </c>
      <c r="PZ32" s="20">
        <v>3.3</v>
      </c>
      <c r="QA32" s="20">
        <v>0</v>
      </c>
      <c r="QB32" s="20">
        <v>20.100000000000001</v>
      </c>
      <c r="QC32" s="20">
        <v>20.254370000000002</v>
      </c>
      <c r="QD32" s="20">
        <v>20.254290000000001</v>
      </c>
      <c r="QE32" s="20">
        <v>-0.15429000000000001</v>
      </c>
      <c r="QF32" s="20">
        <v>20</v>
      </c>
      <c r="QG32" s="20">
        <v>19.417480000000001</v>
      </c>
      <c r="QH32" s="20">
        <v>19.417480000000001</v>
      </c>
      <c r="QI32" s="20">
        <v>0.58252000000000004</v>
      </c>
      <c r="QJ32" s="20">
        <v>18.600000000000001</v>
      </c>
      <c r="QK32" s="20">
        <v>17.475729999999999</v>
      </c>
      <c r="QL32" s="20">
        <v>17.475729999999999</v>
      </c>
      <c r="QM32" s="20">
        <v>1.1242700000000001</v>
      </c>
      <c r="QN32" s="20">
        <v>3.4</v>
      </c>
      <c r="QO32" s="20">
        <v>3.5</v>
      </c>
      <c r="QP32" s="20">
        <v>3.5</v>
      </c>
      <c r="QQ32" s="20">
        <v>-0.1</v>
      </c>
      <c r="QR32" s="20">
        <v>18.600000000000001</v>
      </c>
      <c r="QS32" s="20">
        <v>17.961169999999999</v>
      </c>
      <c r="QT32" s="20">
        <v>17.96116</v>
      </c>
      <c r="QU32" s="20">
        <v>0.63883999999999996</v>
      </c>
      <c r="QV32" s="20">
        <v>16</v>
      </c>
      <c r="QW32" s="20"/>
      <c r="QX32" s="20">
        <v>15.926</v>
      </c>
      <c r="QY32" s="20">
        <v>7.3999999999999996E-2</v>
      </c>
      <c r="QZ32" s="20">
        <v>19.3</v>
      </c>
      <c r="RA32" s="20"/>
      <c r="RB32" s="20">
        <v>18.882000000000001</v>
      </c>
      <c r="RC32" s="20">
        <v>0.41799999999999998</v>
      </c>
      <c r="RD32" s="20">
        <v>22</v>
      </c>
      <c r="RE32" s="20">
        <v>19.995000000000001</v>
      </c>
      <c r="RF32" s="20">
        <v>19.995000000000001</v>
      </c>
      <c r="RG32" s="20">
        <v>2.0049999999999999</v>
      </c>
      <c r="RH32" s="20">
        <v>76.3</v>
      </c>
      <c r="RI32" s="20">
        <v>65.236999999999995</v>
      </c>
      <c r="RJ32" s="20">
        <v>65.236999999999995</v>
      </c>
      <c r="RK32" s="20">
        <v>11.063000000000001</v>
      </c>
      <c r="RL32" s="20">
        <v>0</v>
      </c>
      <c r="RM32" s="20"/>
      <c r="RN32" s="20">
        <v>17.567</v>
      </c>
      <c r="RO32" s="20">
        <v>-17.567</v>
      </c>
      <c r="RP32" s="20">
        <v>3.4</v>
      </c>
      <c r="RQ32" s="20">
        <v>3.4590000000000001</v>
      </c>
      <c r="RR32" s="20">
        <v>3.4590000000000001</v>
      </c>
      <c r="RS32" s="20">
        <v>-5.8999999999999997E-2</v>
      </c>
      <c r="RT32" s="20">
        <v>15.4</v>
      </c>
      <c r="RU32" s="20">
        <v>15.4381</v>
      </c>
      <c r="RV32" s="20">
        <v>19.77262</v>
      </c>
      <c r="RW32" s="20">
        <v>-4.3726200000000004</v>
      </c>
      <c r="RX32" s="20">
        <v>2.2000000000000002</v>
      </c>
      <c r="RY32" s="20"/>
      <c r="RZ32" s="20"/>
      <c r="SA32" s="20">
        <v>2.2000000000000002</v>
      </c>
      <c r="SB32" s="20">
        <v>0</v>
      </c>
      <c r="SC32" s="20"/>
      <c r="SD32" s="20">
        <v>0.4</v>
      </c>
      <c r="SE32" s="20">
        <v>-0.4</v>
      </c>
      <c r="SF32" s="20">
        <v>9.5</v>
      </c>
      <c r="SG32" s="20">
        <v>10</v>
      </c>
      <c r="SH32" s="20">
        <v>8.9</v>
      </c>
      <c r="SI32" s="20">
        <v>0.6</v>
      </c>
      <c r="SJ32" s="20">
        <v>6.7</v>
      </c>
      <c r="SK32" s="20">
        <v>8.1999999999999993</v>
      </c>
      <c r="SL32" s="20">
        <v>8.1999999999999993</v>
      </c>
      <c r="SM32" s="20">
        <v>-1.5</v>
      </c>
      <c r="SN32" s="20">
        <v>11.2</v>
      </c>
      <c r="SO32" s="20">
        <v>13</v>
      </c>
      <c r="SP32" s="20">
        <v>15.53398</v>
      </c>
      <c r="SQ32" s="20">
        <v>-4.3339800000000004</v>
      </c>
      <c r="SR32" s="20">
        <v>15.2</v>
      </c>
      <c r="SS32" s="20">
        <v>17</v>
      </c>
      <c r="ST32" s="20">
        <v>19.417470000000002</v>
      </c>
      <c r="SU32" s="20">
        <v>-4.2174699999999996</v>
      </c>
      <c r="SV32" s="20">
        <v>9.9</v>
      </c>
      <c r="SW32" s="20">
        <v>9.5</v>
      </c>
      <c r="SX32" s="20">
        <v>9.5</v>
      </c>
      <c r="SY32" s="20">
        <v>0.4</v>
      </c>
      <c r="SZ32" s="20">
        <v>22</v>
      </c>
      <c r="TA32" s="20">
        <v>18.2</v>
      </c>
      <c r="TB32" s="20">
        <v>18.2</v>
      </c>
      <c r="TC32" s="20">
        <v>3.8</v>
      </c>
      <c r="TD32" s="20">
        <v>78.2</v>
      </c>
      <c r="TE32" s="20">
        <v>75.099999999999994</v>
      </c>
      <c r="TF32" s="20">
        <v>73.894000000000005</v>
      </c>
      <c r="TG32" s="20">
        <v>4.306</v>
      </c>
      <c r="TH32" s="20">
        <v>39.799999999999997</v>
      </c>
      <c r="TI32" s="20"/>
      <c r="TJ32" s="20">
        <v>39.616</v>
      </c>
      <c r="TK32" s="20">
        <v>0.184</v>
      </c>
      <c r="TL32" s="20">
        <v>92.6</v>
      </c>
      <c r="TM32" s="20">
        <v>70.099999999999994</v>
      </c>
      <c r="TN32" s="20">
        <v>59.462000000000003</v>
      </c>
      <c r="TO32" s="20">
        <v>33.137999999999998</v>
      </c>
      <c r="TP32" s="20">
        <v>0</v>
      </c>
      <c r="TQ32" s="20"/>
      <c r="TR32" s="20"/>
      <c r="TS32" s="20">
        <v>0</v>
      </c>
      <c r="TT32" s="20">
        <v>9.5</v>
      </c>
      <c r="TU32" s="20">
        <v>8.8000000000000007</v>
      </c>
      <c r="TV32" s="20">
        <v>3.8149999999999999</v>
      </c>
      <c r="TW32" s="20">
        <v>5.6849999999999996</v>
      </c>
      <c r="TX32" s="20">
        <v>0</v>
      </c>
      <c r="TY32" s="20"/>
      <c r="TZ32" s="20"/>
      <c r="UA32" s="20">
        <v>0</v>
      </c>
      <c r="UB32" s="20">
        <v>17.2</v>
      </c>
      <c r="UC32" s="20">
        <v>19</v>
      </c>
      <c r="UD32" s="20">
        <v>19.417480000000001</v>
      </c>
      <c r="UE32" s="20">
        <v>-2.2174800000000001</v>
      </c>
      <c r="UF32" s="20">
        <v>4.9000000000000004</v>
      </c>
      <c r="UG32" s="20">
        <v>7</v>
      </c>
      <c r="UH32" s="20">
        <v>7</v>
      </c>
      <c r="UI32" s="20">
        <v>-2.1</v>
      </c>
      <c r="UJ32" s="20">
        <v>6.8</v>
      </c>
      <c r="UK32" s="20">
        <v>7.4</v>
      </c>
      <c r="UL32" s="20">
        <v>7.4</v>
      </c>
      <c r="UM32" s="20">
        <v>-0.6</v>
      </c>
      <c r="UN32" s="20">
        <v>20.399999999999999</v>
      </c>
      <c r="UO32" s="20">
        <v>20</v>
      </c>
      <c r="UP32" s="20">
        <v>19.417470000000002</v>
      </c>
      <c r="UQ32" s="20">
        <v>0.98253000000000001</v>
      </c>
      <c r="UR32" s="20">
        <v>20.399999999999999</v>
      </c>
      <c r="US32" s="20">
        <v>20</v>
      </c>
      <c r="UT32" s="20">
        <v>19.417470000000002</v>
      </c>
      <c r="UU32" s="20">
        <v>0.98253000000000001</v>
      </c>
      <c r="UV32" s="20">
        <v>20</v>
      </c>
      <c r="UW32" s="20">
        <v>20</v>
      </c>
      <c r="UX32" s="20">
        <v>19.417470000000002</v>
      </c>
      <c r="UY32" s="20">
        <v>0.58252999999999999</v>
      </c>
      <c r="UZ32" s="20">
        <v>8.6</v>
      </c>
      <c r="VA32" s="20">
        <v>4.1050000000000004</v>
      </c>
      <c r="VB32" s="20">
        <v>4.1050000000000004</v>
      </c>
      <c r="VC32" s="20">
        <v>4.4950000000000001</v>
      </c>
      <c r="VD32" s="20">
        <v>253.2</v>
      </c>
      <c r="VE32" s="20"/>
      <c r="VF32" s="20">
        <v>252.4</v>
      </c>
      <c r="VG32" s="20">
        <v>0.8</v>
      </c>
      <c r="VH32" s="20">
        <v>18.899999999999999</v>
      </c>
      <c r="VI32" s="20"/>
      <c r="VJ32" s="20">
        <v>18.184999999999999</v>
      </c>
      <c r="VK32" s="20">
        <v>0.71499999999999997</v>
      </c>
      <c r="VL32" s="20">
        <v>151.19999999999999</v>
      </c>
      <c r="VM32" s="20"/>
      <c r="VN32" s="20">
        <v>142.744</v>
      </c>
      <c r="VO32" s="20">
        <v>8.4559999999999995</v>
      </c>
      <c r="VP32" s="20"/>
      <c r="VQ32" s="20"/>
      <c r="VR32" s="20"/>
      <c r="VS32" s="20">
        <v>0</v>
      </c>
      <c r="VT32" s="20">
        <v>77.2</v>
      </c>
      <c r="VU32" s="20">
        <v>93.1</v>
      </c>
      <c r="VV32" s="20">
        <v>69.516000000000005</v>
      </c>
      <c r="VW32" s="20">
        <v>7.6840000000000002</v>
      </c>
      <c r="VX32" s="20">
        <v>92.7</v>
      </c>
      <c r="VY32" s="20">
        <v>92.9</v>
      </c>
      <c r="VZ32" s="20">
        <v>72.290999999999997</v>
      </c>
      <c r="WA32" s="20">
        <v>20.408999999999999</v>
      </c>
      <c r="WB32" s="20">
        <v>113.6</v>
      </c>
      <c r="WC32" s="20"/>
      <c r="WD32" s="20">
        <v>109.562</v>
      </c>
      <c r="WE32" s="20">
        <v>4.0380000000000003</v>
      </c>
      <c r="WF32" s="20">
        <v>2.4</v>
      </c>
      <c r="WG32" s="20">
        <v>2.9009999999999998</v>
      </c>
      <c r="WH32" s="20">
        <v>2.9009999999999998</v>
      </c>
      <c r="WI32" s="20">
        <v>-0.501</v>
      </c>
      <c r="WJ32" s="20">
        <v>1.2</v>
      </c>
      <c r="WK32" s="20">
        <v>1.2</v>
      </c>
      <c r="WL32" s="20">
        <v>1.2</v>
      </c>
      <c r="WM32" s="20">
        <v>0</v>
      </c>
      <c r="WN32" s="20"/>
      <c r="WO32" s="20"/>
      <c r="WP32" s="20"/>
      <c r="WQ32" s="20">
        <v>0</v>
      </c>
      <c r="WR32" s="20"/>
      <c r="WS32" s="20"/>
      <c r="WT32" s="20"/>
      <c r="WU32" s="20">
        <v>0</v>
      </c>
      <c r="WV32" s="20">
        <v>15.4</v>
      </c>
      <c r="WW32" s="20"/>
      <c r="WX32" s="20">
        <v>18.852</v>
      </c>
      <c r="WY32" s="20">
        <v>-3.452</v>
      </c>
      <c r="WZ32" s="20">
        <v>3.8</v>
      </c>
      <c r="XA32" s="20">
        <v>3.4</v>
      </c>
      <c r="XB32" s="20">
        <v>3.4</v>
      </c>
      <c r="XC32" s="20">
        <v>0.4</v>
      </c>
      <c r="XD32" s="20">
        <v>15.5</v>
      </c>
      <c r="XE32" s="20">
        <v>20</v>
      </c>
      <c r="XF32" s="20">
        <v>18.4466</v>
      </c>
      <c r="XG32" s="20">
        <v>-2.9466000000000001</v>
      </c>
      <c r="XH32" s="20">
        <v>8.4</v>
      </c>
      <c r="XI32" s="20">
        <v>10.8</v>
      </c>
      <c r="XJ32" s="20">
        <v>10.8</v>
      </c>
      <c r="XK32" s="20">
        <v>-2.4</v>
      </c>
      <c r="XL32" s="20">
        <v>28.3</v>
      </c>
      <c r="XM32" s="20">
        <v>31</v>
      </c>
      <c r="XN32" s="20">
        <v>29</v>
      </c>
      <c r="XO32" s="20">
        <v>-0.7</v>
      </c>
      <c r="XP32" s="20">
        <v>28.8</v>
      </c>
      <c r="XQ32" s="20">
        <v>31</v>
      </c>
      <c r="XR32" s="20">
        <v>29</v>
      </c>
      <c r="XS32" s="20">
        <v>-0.2</v>
      </c>
      <c r="XT32" s="20">
        <v>14.1</v>
      </c>
      <c r="XU32" s="20">
        <v>14</v>
      </c>
      <c r="XV32" s="20">
        <v>14</v>
      </c>
      <c r="XW32" s="20">
        <v>0.1</v>
      </c>
      <c r="XX32" s="20">
        <v>18.600000000000001</v>
      </c>
      <c r="XY32" s="20">
        <v>19</v>
      </c>
      <c r="XZ32" s="20">
        <v>19</v>
      </c>
      <c r="YA32" s="20">
        <v>-0.4</v>
      </c>
      <c r="YB32" s="20">
        <v>9.8000000000000007</v>
      </c>
      <c r="YC32" s="20">
        <v>8.44</v>
      </c>
      <c r="YD32" s="20">
        <v>8.44</v>
      </c>
      <c r="YE32" s="20">
        <v>1.36</v>
      </c>
      <c r="YF32" s="20">
        <v>11</v>
      </c>
      <c r="YG32" s="20">
        <v>11</v>
      </c>
      <c r="YH32" s="20">
        <v>11</v>
      </c>
      <c r="YI32" s="20">
        <v>0</v>
      </c>
    </row>
    <row r="33" spans="1:659" ht="24" customHeight="1" x14ac:dyDescent="0.3">
      <c r="A33" s="1"/>
      <c r="B33" s="14" t="s">
        <v>60</v>
      </c>
      <c r="C33" s="14" t="s">
        <v>811</v>
      </c>
      <c r="D33" s="15">
        <v>203.7</v>
      </c>
      <c r="E33" s="15">
        <v>203.20388</v>
      </c>
      <c r="F33" s="15">
        <v>203.20388</v>
      </c>
      <c r="G33" s="15">
        <v>0.49612000000000001</v>
      </c>
      <c r="H33" s="15">
        <v>620.5</v>
      </c>
      <c r="I33" s="15">
        <v>635.02589999999998</v>
      </c>
      <c r="J33" s="15">
        <v>635.02589999999998</v>
      </c>
      <c r="K33" s="15">
        <v>-14.5259</v>
      </c>
      <c r="L33" s="15">
        <v>213.6</v>
      </c>
      <c r="M33" s="15">
        <v>206.58520999999999</v>
      </c>
      <c r="N33" s="15">
        <v>206.58520999999999</v>
      </c>
      <c r="O33" s="15">
        <v>7.0147899999999996</v>
      </c>
      <c r="P33" s="15"/>
      <c r="Q33" s="15"/>
      <c r="R33" s="15"/>
      <c r="S33" s="15">
        <v>0</v>
      </c>
      <c r="T33" s="15"/>
      <c r="U33" s="15"/>
      <c r="V33" s="15"/>
      <c r="W33" s="15">
        <v>0</v>
      </c>
      <c r="X33" s="15">
        <v>89.7</v>
      </c>
      <c r="Y33" s="15">
        <v>91.778639999999996</v>
      </c>
      <c r="Z33" s="15">
        <v>91.778639999999996</v>
      </c>
      <c r="AA33" s="15">
        <v>-2.07864</v>
      </c>
      <c r="AB33" s="15">
        <v>205.4</v>
      </c>
      <c r="AC33" s="15">
        <v>214.51464000000001</v>
      </c>
      <c r="AD33" s="15">
        <v>188.85833</v>
      </c>
      <c r="AE33" s="15">
        <v>16.54167</v>
      </c>
      <c r="AF33" s="15"/>
      <c r="AG33" s="15"/>
      <c r="AH33" s="15"/>
      <c r="AI33" s="15">
        <v>0</v>
      </c>
      <c r="AJ33" s="15"/>
      <c r="AK33" s="15"/>
      <c r="AL33" s="15"/>
      <c r="AM33" s="15">
        <v>0</v>
      </c>
      <c r="AN33" s="15">
        <v>133.80000000000001</v>
      </c>
      <c r="AO33" s="15">
        <v>182.46405999999999</v>
      </c>
      <c r="AP33" s="15">
        <v>180.68800999999999</v>
      </c>
      <c r="AQ33" s="15">
        <v>-46.888010000000001</v>
      </c>
      <c r="AR33" s="15">
        <v>133.4</v>
      </c>
      <c r="AS33" s="15">
        <v>182.46405999999999</v>
      </c>
      <c r="AT33" s="15">
        <v>180.68800999999999</v>
      </c>
      <c r="AU33" s="15">
        <v>-47.28801</v>
      </c>
      <c r="AV33" s="15">
        <v>134.1</v>
      </c>
      <c r="AW33" s="15">
        <v>182.46405999999999</v>
      </c>
      <c r="AX33" s="15">
        <v>180.68800999999999</v>
      </c>
      <c r="AY33" s="15">
        <v>-46.588009999999997</v>
      </c>
      <c r="AZ33" s="15">
        <v>246.6</v>
      </c>
      <c r="BA33" s="15">
        <v>274.51799999999997</v>
      </c>
      <c r="BB33" s="15">
        <v>271.84593000000001</v>
      </c>
      <c r="BC33" s="15">
        <v>-25.245930000000001</v>
      </c>
      <c r="BD33" s="15"/>
      <c r="BE33" s="15"/>
      <c r="BF33" s="15"/>
      <c r="BG33" s="15">
        <v>0</v>
      </c>
      <c r="BH33" s="15"/>
      <c r="BI33" s="15"/>
      <c r="BJ33" s="15"/>
      <c r="BK33" s="15">
        <v>0</v>
      </c>
      <c r="BL33" s="15">
        <v>158.1</v>
      </c>
      <c r="BM33" s="15">
        <v>98.370900000000006</v>
      </c>
      <c r="BN33" s="15">
        <v>84.540729999999996</v>
      </c>
      <c r="BO33" s="15">
        <v>73.559269999999998</v>
      </c>
      <c r="BP33" s="15">
        <v>5.6</v>
      </c>
      <c r="BQ33" s="15">
        <v>5.4625000000000004</v>
      </c>
      <c r="BR33" s="15">
        <v>5.4625000000000004</v>
      </c>
      <c r="BS33" s="15">
        <v>0.13750000000000001</v>
      </c>
      <c r="BT33" s="15"/>
      <c r="BU33" s="15"/>
      <c r="BV33" s="15"/>
      <c r="BW33" s="15">
        <v>0</v>
      </c>
      <c r="BX33" s="15"/>
      <c r="BY33" s="15"/>
      <c r="BZ33" s="15"/>
      <c r="CA33" s="15">
        <v>0</v>
      </c>
      <c r="CB33" s="15"/>
      <c r="CC33" s="15"/>
      <c r="CD33" s="15"/>
      <c r="CE33" s="15">
        <v>0</v>
      </c>
      <c r="CF33" s="15"/>
      <c r="CG33" s="15"/>
      <c r="CH33" s="15"/>
      <c r="CI33" s="15">
        <v>0</v>
      </c>
      <c r="CJ33" s="15">
        <v>163.19999999999999</v>
      </c>
      <c r="CK33" s="15">
        <v>163.90777</v>
      </c>
      <c r="CL33" s="15">
        <v>163.90777</v>
      </c>
      <c r="CM33" s="15">
        <v>-0.70777000000000001</v>
      </c>
      <c r="CN33" s="15">
        <v>7.1</v>
      </c>
      <c r="CO33" s="15">
        <v>6.3753599999999997</v>
      </c>
      <c r="CP33" s="15">
        <v>5.1333399999999996</v>
      </c>
      <c r="CQ33" s="15">
        <v>1.9666600000000001</v>
      </c>
      <c r="CR33" s="15">
        <v>5.5</v>
      </c>
      <c r="CS33" s="15">
        <v>3.4995099999999999</v>
      </c>
      <c r="CT33" s="15">
        <v>2.8177599999999998</v>
      </c>
      <c r="CU33" s="15">
        <v>2.6822400000000002</v>
      </c>
      <c r="CV33" s="15"/>
      <c r="CW33" s="15"/>
      <c r="CX33" s="15"/>
      <c r="CY33" s="15">
        <v>0</v>
      </c>
      <c r="CZ33" s="15">
        <v>6.8</v>
      </c>
      <c r="DA33" s="15">
        <v>6.8787000000000003</v>
      </c>
      <c r="DB33" s="15">
        <v>6.8787000000000003</v>
      </c>
      <c r="DC33" s="15">
        <v>-7.8700000000000006E-2</v>
      </c>
      <c r="DD33" s="15">
        <v>11.9</v>
      </c>
      <c r="DE33" s="15">
        <v>14.919420000000001</v>
      </c>
      <c r="DF33" s="15">
        <v>14.919420000000001</v>
      </c>
      <c r="DG33" s="15">
        <v>-3.0194200000000002</v>
      </c>
      <c r="DH33" s="15">
        <v>59.5</v>
      </c>
      <c r="DI33" s="15">
        <v>60</v>
      </c>
      <c r="DJ33" s="15">
        <v>44.442439999999998</v>
      </c>
      <c r="DK33" s="15">
        <v>15.05756</v>
      </c>
      <c r="DL33" s="15"/>
      <c r="DM33" s="15"/>
      <c r="DN33" s="15"/>
      <c r="DO33" s="15">
        <v>0</v>
      </c>
      <c r="DP33" s="15"/>
      <c r="DQ33" s="15"/>
      <c r="DR33" s="15"/>
      <c r="DS33" s="15">
        <v>0</v>
      </c>
      <c r="DT33" s="15"/>
      <c r="DU33" s="15"/>
      <c r="DV33" s="15"/>
      <c r="DW33" s="15">
        <v>0</v>
      </c>
      <c r="DX33" s="15"/>
      <c r="DY33" s="15"/>
      <c r="DZ33" s="15"/>
      <c r="EA33" s="15">
        <v>0</v>
      </c>
      <c r="EB33" s="15">
        <v>110.3</v>
      </c>
      <c r="EC33" s="15">
        <v>56.515709999999999</v>
      </c>
      <c r="ED33" s="15">
        <v>56.515709999999999</v>
      </c>
      <c r="EE33" s="15">
        <v>53.784289999999999</v>
      </c>
      <c r="EF33" s="15">
        <v>121.1</v>
      </c>
      <c r="EG33" s="15">
        <v>77.356470000000002</v>
      </c>
      <c r="EH33" s="15">
        <v>64.055909999999997</v>
      </c>
      <c r="EI33" s="15">
        <v>57.044089999999997</v>
      </c>
      <c r="EJ33" s="15"/>
      <c r="EK33" s="15"/>
      <c r="EL33" s="15"/>
      <c r="EM33" s="15">
        <v>0</v>
      </c>
      <c r="EN33" s="15"/>
      <c r="EO33" s="15"/>
      <c r="EP33" s="15"/>
      <c r="EQ33" s="15">
        <v>0</v>
      </c>
      <c r="ER33" s="15"/>
      <c r="ES33" s="15"/>
      <c r="ET33" s="15"/>
      <c r="EU33" s="15">
        <v>0</v>
      </c>
      <c r="EV33" s="15">
        <v>6.5</v>
      </c>
      <c r="EW33" s="15">
        <v>6.39</v>
      </c>
      <c r="EX33" s="15">
        <v>6.39</v>
      </c>
      <c r="EY33" s="15">
        <v>0.11</v>
      </c>
      <c r="EZ33" s="15">
        <v>194.3</v>
      </c>
      <c r="FA33" s="15">
        <v>192.69247999999999</v>
      </c>
      <c r="FB33" s="15">
        <v>288.65991000000002</v>
      </c>
      <c r="FC33" s="15">
        <v>-94.359909999999999</v>
      </c>
      <c r="FD33" s="15">
        <v>43.1</v>
      </c>
      <c r="FE33" s="15">
        <v>50.0486</v>
      </c>
      <c r="FF33" s="15">
        <v>53.050379999999997</v>
      </c>
      <c r="FG33" s="15">
        <v>-9.9503799999999991</v>
      </c>
      <c r="FH33" s="15">
        <v>120.1</v>
      </c>
      <c r="FI33" s="15">
        <v>128.31246999999999</v>
      </c>
      <c r="FJ33" s="15">
        <v>151.21556000000001</v>
      </c>
      <c r="FK33" s="15">
        <v>-31.115559999999999</v>
      </c>
      <c r="FL33" s="15">
        <v>26.1</v>
      </c>
      <c r="FM33" s="15">
        <v>28.017790000000002</v>
      </c>
      <c r="FN33" s="15">
        <v>26.417369999999998</v>
      </c>
      <c r="FO33" s="15">
        <v>-0.31736999999999999</v>
      </c>
      <c r="FP33" s="15">
        <v>18.2</v>
      </c>
      <c r="FQ33" s="15">
        <v>18.088999999999999</v>
      </c>
      <c r="FR33" s="15">
        <v>18.088999999999999</v>
      </c>
      <c r="FS33" s="15">
        <v>0.111</v>
      </c>
      <c r="FT33" s="15">
        <v>18.7</v>
      </c>
      <c r="FU33" s="15">
        <v>17.961169999999999</v>
      </c>
      <c r="FV33" s="15">
        <v>17.96116</v>
      </c>
      <c r="FW33" s="15">
        <v>0.73884000000000005</v>
      </c>
      <c r="FX33" s="15">
        <v>89.1</v>
      </c>
      <c r="FY33" s="15">
        <v>87.68835</v>
      </c>
      <c r="FZ33" s="15">
        <v>87.68835</v>
      </c>
      <c r="GA33" s="15">
        <v>1.4116500000000001</v>
      </c>
      <c r="GB33" s="15"/>
      <c r="GC33" s="15"/>
      <c r="GD33" s="15"/>
      <c r="GE33" s="15">
        <v>0</v>
      </c>
      <c r="GF33" s="15">
        <v>181.7</v>
      </c>
      <c r="GG33" s="15">
        <v>184.53556</v>
      </c>
      <c r="GH33" s="15">
        <v>184.53552999999999</v>
      </c>
      <c r="GI33" s="15">
        <v>-2.8355299999999999</v>
      </c>
      <c r="GJ33" s="15">
        <v>90.6</v>
      </c>
      <c r="GK33" s="15">
        <v>92.54486</v>
      </c>
      <c r="GL33" s="15">
        <v>92.544849999999997</v>
      </c>
      <c r="GM33" s="15">
        <v>-1.94485</v>
      </c>
      <c r="GN33" s="15">
        <v>106.1</v>
      </c>
      <c r="GO33" s="15">
        <v>110.37475999999999</v>
      </c>
      <c r="GP33" s="15">
        <v>110.37475999999999</v>
      </c>
      <c r="GQ33" s="15">
        <v>-4.2747599999999997</v>
      </c>
      <c r="GR33" s="15">
        <v>7.5</v>
      </c>
      <c r="GS33" s="15">
        <v>7.7468599999999999</v>
      </c>
      <c r="GT33" s="15">
        <v>7.7468599999999999</v>
      </c>
      <c r="GU33" s="15">
        <v>-0.24686</v>
      </c>
      <c r="GV33" s="15">
        <v>8.4</v>
      </c>
      <c r="GW33" s="15">
        <v>8.1271900000000006</v>
      </c>
      <c r="GX33" s="15">
        <v>8.1271900000000006</v>
      </c>
      <c r="GY33" s="15">
        <v>0.27281</v>
      </c>
      <c r="GZ33" s="15">
        <v>22.6</v>
      </c>
      <c r="HA33" s="15">
        <v>35.371740000000003</v>
      </c>
      <c r="HB33" s="15">
        <v>35.37135</v>
      </c>
      <c r="HC33" s="15">
        <v>-12.77135</v>
      </c>
      <c r="HD33" s="15">
        <v>44.5</v>
      </c>
      <c r="HE33" s="15">
        <v>44.060189999999999</v>
      </c>
      <c r="HF33" s="15">
        <v>44.060189999999999</v>
      </c>
      <c r="HG33" s="15">
        <v>0.43980999999999998</v>
      </c>
      <c r="HH33" s="15">
        <v>2.1</v>
      </c>
      <c r="HI33" s="15">
        <v>1.97359</v>
      </c>
      <c r="HJ33" s="15">
        <v>1.97359</v>
      </c>
      <c r="HK33" s="15">
        <v>0.12640999999999999</v>
      </c>
      <c r="HL33" s="15">
        <v>15.8</v>
      </c>
      <c r="HM33" s="15">
        <v>14.997669999999999</v>
      </c>
      <c r="HN33" s="15">
        <v>14.997669999999999</v>
      </c>
      <c r="HO33" s="15">
        <v>0.80232999999999999</v>
      </c>
      <c r="HP33" s="15">
        <v>83.3</v>
      </c>
      <c r="HQ33" s="15">
        <v>91.526750000000007</v>
      </c>
      <c r="HR33" s="15">
        <v>99.109499999999997</v>
      </c>
      <c r="HS33" s="15">
        <v>-15.8095</v>
      </c>
      <c r="HT33" s="15"/>
      <c r="HU33" s="15"/>
      <c r="HV33" s="15"/>
      <c r="HW33" s="15">
        <v>0</v>
      </c>
      <c r="HX33" s="15"/>
      <c r="HY33" s="15"/>
      <c r="HZ33" s="15"/>
      <c r="IA33" s="15">
        <v>0</v>
      </c>
      <c r="IB33" s="15">
        <v>62.4</v>
      </c>
      <c r="IC33" s="15">
        <v>62.442619999999998</v>
      </c>
      <c r="ID33" s="15">
        <v>81.858890000000002</v>
      </c>
      <c r="IE33" s="15">
        <v>-19.45889</v>
      </c>
      <c r="IF33" s="15"/>
      <c r="IG33" s="15"/>
      <c r="IH33" s="15"/>
      <c r="II33" s="15">
        <v>0</v>
      </c>
      <c r="IJ33" s="15"/>
      <c r="IK33" s="15"/>
      <c r="IL33" s="15"/>
      <c r="IM33" s="15">
        <v>0</v>
      </c>
      <c r="IN33" s="15">
        <v>44.4</v>
      </c>
      <c r="IO33" s="15">
        <v>45.221359999999997</v>
      </c>
      <c r="IP33" s="15"/>
      <c r="IQ33" s="15">
        <v>44.4</v>
      </c>
      <c r="IR33" s="15"/>
      <c r="IS33" s="15"/>
      <c r="IT33" s="15"/>
      <c r="IU33" s="15">
        <v>0</v>
      </c>
      <c r="IV33" s="15"/>
      <c r="IW33" s="15"/>
      <c r="IX33" s="15"/>
      <c r="IY33" s="15">
        <v>0</v>
      </c>
      <c r="IZ33" s="15"/>
      <c r="JA33" s="15"/>
      <c r="JB33" s="15"/>
      <c r="JC33" s="15">
        <v>0</v>
      </c>
      <c r="JD33" s="15">
        <v>100.3</v>
      </c>
      <c r="JE33" s="15">
        <v>102</v>
      </c>
      <c r="JF33" s="15">
        <v>132.70939999999999</v>
      </c>
      <c r="JG33" s="15">
        <v>-32.409399999999998</v>
      </c>
      <c r="JH33" s="15"/>
      <c r="JI33" s="15"/>
      <c r="JJ33" s="15"/>
      <c r="JK33" s="15">
        <v>0</v>
      </c>
      <c r="JL33" s="15">
        <v>168.8</v>
      </c>
      <c r="JM33" s="15">
        <v>186.21592999999999</v>
      </c>
      <c r="JN33" s="15">
        <v>186.21592999999999</v>
      </c>
      <c r="JO33" s="15">
        <v>-17.415929999999999</v>
      </c>
      <c r="JP33" s="15">
        <v>200</v>
      </c>
      <c r="JQ33" s="15">
        <v>186.21592999999999</v>
      </c>
      <c r="JR33" s="15">
        <v>186.21592999999999</v>
      </c>
      <c r="JS33" s="15">
        <v>13.78407</v>
      </c>
      <c r="JT33" s="15">
        <v>179.8</v>
      </c>
      <c r="JU33" s="15">
        <v>186.77513999999999</v>
      </c>
      <c r="JV33" s="15">
        <v>186.77512999999999</v>
      </c>
      <c r="JW33" s="15">
        <v>-6.9751300000000001</v>
      </c>
      <c r="JX33" s="15"/>
      <c r="JY33" s="15"/>
      <c r="JZ33" s="15"/>
      <c r="KA33" s="15">
        <v>0</v>
      </c>
      <c r="KB33" s="15"/>
      <c r="KC33" s="15"/>
      <c r="KD33" s="15"/>
      <c r="KE33" s="15">
        <v>0</v>
      </c>
      <c r="KF33" s="15"/>
      <c r="KG33" s="15"/>
      <c r="KH33" s="15"/>
      <c r="KI33" s="15">
        <v>0</v>
      </c>
      <c r="KJ33" s="15"/>
      <c r="KK33" s="15"/>
      <c r="KL33" s="15"/>
      <c r="KM33" s="15">
        <v>0</v>
      </c>
      <c r="KN33" s="15"/>
      <c r="KO33" s="15"/>
      <c r="KP33" s="15"/>
      <c r="KQ33" s="15">
        <v>0</v>
      </c>
      <c r="KR33" s="15">
        <v>35.5</v>
      </c>
      <c r="KS33" s="15"/>
      <c r="KT33" s="15">
        <v>36</v>
      </c>
      <c r="KU33" s="15">
        <v>-0.5</v>
      </c>
      <c r="KV33" s="15"/>
      <c r="KW33" s="15"/>
      <c r="KX33" s="15"/>
      <c r="KY33" s="15">
        <v>0</v>
      </c>
      <c r="KZ33" s="15"/>
      <c r="LA33" s="15"/>
      <c r="LB33" s="15"/>
      <c r="LC33" s="15">
        <v>0</v>
      </c>
      <c r="LD33" s="15">
        <v>4</v>
      </c>
      <c r="LE33" s="15">
        <v>3.7524000000000002</v>
      </c>
      <c r="LF33" s="15">
        <v>3.7524000000000002</v>
      </c>
      <c r="LG33" s="15">
        <v>0.24759999999999999</v>
      </c>
      <c r="LH33" s="15">
        <v>150.19999999999999</v>
      </c>
      <c r="LI33" s="15">
        <v>158.24995999999999</v>
      </c>
      <c r="LJ33" s="15">
        <v>181.56186</v>
      </c>
      <c r="LK33" s="15">
        <v>-31.36186</v>
      </c>
      <c r="LL33" s="15">
        <v>88.5</v>
      </c>
      <c r="LM33" s="15">
        <v>80.829120000000003</v>
      </c>
      <c r="LN33" s="15">
        <v>82.192099999999996</v>
      </c>
      <c r="LO33" s="15">
        <v>6.3079000000000001</v>
      </c>
      <c r="LP33" s="15">
        <v>62.6</v>
      </c>
      <c r="LQ33" s="15">
        <v>67.133979999999994</v>
      </c>
      <c r="LR33" s="15">
        <v>67.133979999999994</v>
      </c>
      <c r="LS33" s="15">
        <v>-4.5339799999999997</v>
      </c>
      <c r="LT33" s="15">
        <v>47.2</v>
      </c>
      <c r="LU33" s="15">
        <v>48.413229999999999</v>
      </c>
      <c r="LV33" s="15">
        <v>48.413229999999999</v>
      </c>
      <c r="LW33" s="15">
        <v>-1.21323</v>
      </c>
      <c r="LX33" s="15"/>
      <c r="LY33" s="15"/>
      <c r="LZ33" s="15"/>
      <c r="MA33" s="15">
        <v>0</v>
      </c>
      <c r="MB33" s="15"/>
      <c r="MC33" s="15"/>
      <c r="MD33" s="15"/>
      <c r="ME33" s="15">
        <v>0</v>
      </c>
      <c r="MF33" s="15"/>
      <c r="MG33" s="15"/>
      <c r="MH33" s="15"/>
      <c r="MI33" s="15">
        <v>0</v>
      </c>
      <c r="MJ33" s="15"/>
      <c r="MK33" s="15"/>
      <c r="ML33" s="15"/>
      <c r="MM33" s="15">
        <v>0</v>
      </c>
      <c r="MN33" s="15">
        <v>145.6</v>
      </c>
      <c r="MO33" s="15">
        <v>151.08876000000001</v>
      </c>
      <c r="MP33" s="15">
        <v>151.08875</v>
      </c>
      <c r="MQ33" s="15">
        <v>-5.4887499999999996</v>
      </c>
      <c r="MR33" s="15">
        <v>146.5</v>
      </c>
      <c r="MS33" s="15">
        <v>151.08876000000001</v>
      </c>
      <c r="MT33" s="15">
        <v>151.08875</v>
      </c>
      <c r="MU33" s="15">
        <v>-4.5887500000000001</v>
      </c>
      <c r="MV33" s="15">
        <v>149.1</v>
      </c>
      <c r="MW33" s="15">
        <v>151.54248000000001</v>
      </c>
      <c r="MX33" s="15">
        <v>151.54247000000001</v>
      </c>
      <c r="MY33" s="15">
        <v>-2.4424700000000001</v>
      </c>
      <c r="MZ33" s="15"/>
      <c r="NA33" s="15"/>
      <c r="NB33" s="15"/>
      <c r="NC33" s="15">
        <v>0</v>
      </c>
      <c r="ND33" s="15"/>
      <c r="NE33" s="15"/>
      <c r="NF33" s="15"/>
      <c r="NG33" s="15">
        <v>0</v>
      </c>
      <c r="NH33" s="15"/>
      <c r="NI33" s="15"/>
      <c r="NJ33" s="15"/>
      <c r="NK33" s="15">
        <v>0</v>
      </c>
      <c r="NL33" s="15"/>
      <c r="NM33" s="15"/>
      <c r="NN33" s="15"/>
      <c r="NO33" s="15">
        <v>0</v>
      </c>
      <c r="NP33" s="15"/>
      <c r="NQ33" s="15"/>
      <c r="NR33" s="15"/>
      <c r="NS33" s="15">
        <v>0</v>
      </c>
      <c r="NT33" s="15">
        <v>210.4</v>
      </c>
      <c r="NU33" s="15">
        <v>206.29038</v>
      </c>
      <c r="NV33" s="15">
        <v>206.29037</v>
      </c>
      <c r="NW33" s="15">
        <v>4.1096300000000001</v>
      </c>
      <c r="NX33" s="15">
        <v>100.3</v>
      </c>
      <c r="NY33" s="15">
        <v>103.45493</v>
      </c>
      <c r="NZ33" s="15">
        <v>103.45493</v>
      </c>
      <c r="OA33" s="15">
        <v>-3.1549299999999998</v>
      </c>
      <c r="OB33" s="15">
        <v>1.3</v>
      </c>
      <c r="OC33" s="15"/>
      <c r="OD33" s="15">
        <v>1.083</v>
      </c>
      <c r="OE33" s="15">
        <v>0.217</v>
      </c>
      <c r="OF33" s="15">
        <v>113.4</v>
      </c>
      <c r="OG33" s="15">
        <v>102.7</v>
      </c>
      <c r="OH33" s="15">
        <v>94.415999999999997</v>
      </c>
      <c r="OI33" s="15">
        <v>18.984000000000002</v>
      </c>
      <c r="OJ33" s="15">
        <v>80.599999999999994</v>
      </c>
      <c r="OK33" s="15"/>
      <c r="OL33" s="15">
        <v>80</v>
      </c>
      <c r="OM33" s="15">
        <v>0.6</v>
      </c>
      <c r="ON33" s="15">
        <v>8.6</v>
      </c>
      <c r="OO33" s="15">
        <v>3.492</v>
      </c>
      <c r="OP33" s="15">
        <v>3.492</v>
      </c>
      <c r="OQ33" s="15">
        <v>5.1079999999999997</v>
      </c>
      <c r="OR33" s="15">
        <v>0.4</v>
      </c>
      <c r="OS33" s="15"/>
      <c r="OT33" s="15">
        <v>0.4</v>
      </c>
      <c r="OU33" s="15">
        <v>0</v>
      </c>
      <c r="OV33" s="15">
        <v>19.2</v>
      </c>
      <c r="OW33" s="15">
        <v>20</v>
      </c>
      <c r="OX33" s="15">
        <v>17.475729999999999</v>
      </c>
      <c r="OY33" s="15">
        <v>1.72427</v>
      </c>
      <c r="OZ33" s="15">
        <v>7.8</v>
      </c>
      <c r="PA33" s="15">
        <v>17.039870000000001</v>
      </c>
      <c r="PB33" s="15">
        <v>17.039940000000001</v>
      </c>
      <c r="PC33" s="15">
        <v>-9.2399400000000007</v>
      </c>
      <c r="PD33" s="15">
        <v>10</v>
      </c>
      <c r="PE33" s="15">
        <v>9.9830000000000005</v>
      </c>
      <c r="PF33" s="15">
        <v>9.9830000000000005</v>
      </c>
      <c r="PG33" s="15">
        <v>1.7000000000000001E-2</v>
      </c>
      <c r="PH33" s="15"/>
      <c r="PI33" s="15"/>
      <c r="PJ33" s="15"/>
      <c r="PK33" s="15">
        <v>0</v>
      </c>
      <c r="PL33" s="15">
        <v>226.5</v>
      </c>
      <c r="PM33" s="15"/>
      <c r="PN33" s="15">
        <v>206</v>
      </c>
      <c r="PO33" s="15">
        <v>20.5</v>
      </c>
      <c r="PP33" s="15">
        <v>1.2</v>
      </c>
      <c r="PQ33" s="15">
        <v>1</v>
      </c>
      <c r="PR33" s="15">
        <v>1</v>
      </c>
      <c r="PS33" s="15">
        <v>0.2</v>
      </c>
      <c r="PT33" s="15">
        <v>2.2000000000000002</v>
      </c>
      <c r="PU33" s="15">
        <v>1.8</v>
      </c>
      <c r="PV33" s="15">
        <v>1.8</v>
      </c>
      <c r="PW33" s="15">
        <v>0.4</v>
      </c>
      <c r="PX33" s="15">
        <v>3.3</v>
      </c>
      <c r="PY33" s="15">
        <v>3.3</v>
      </c>
      <c r="PZ33" s="15">
        <v>3.3</v>
      </c>
      <c r="QA33" s="15">
        <v>0</v>
      </c>
      <c r="QB33" s="15">
        <v>19.899999999999999</v>
      </c>
      <c r="QC33" s="15">
        <v>20.254370000000002</v>
      </c>
      <c r="QD33" s="15">
        <v>20.254290000000001</v>
      </c>
      <c r="QE33" s="15">
        <v>-0.35428999999999999</v>
      </c>
      <c r="QF33" s="15">
        <v>20</v>
      </c>
      <c r="QG33" s="15">
        <v>19.417480000000001</v>
      </c>
      <c r="QH33" s="15">
        <v>19.417480000000001</v>
      </c>
      <c r="QI33" s="15">
        <v>0.58252000000000004</v>
      </c>
      <c r="QJ33" s="15">
        <v>18.600000000000001</v>
      </c>
      <c r="QK33" s="15">
        <v>17.475729999999999</v>
      </c>
      <c r="QL33" s="15">
        <v>17.475729999999999</v>
      </c>
      <c r="QM33" s="15">
        <v>1.1242700000000001</v>
      </c>
      <c r="QN33" s="15">
        <v>3.4</v>
      </c>
      <c r="QO33" s="15">
        <v>3.5</v>
      </c>
      <c r="QP33" s="15">
        <v>3.5</v>
      </c>
      <c r="QQ33" s="15">
        <v>-0.1</v>
      </c>
      <c r="QR33" s="15">
        <v>18.600000000000001</v>
      </c>
      <c r="QS33" s="15">
        <v>17.961169999999999</v>
      </c>
      <c r="QT33" s="15">
        <v>17.96116</v>
      </c>
      <c r="QU33" s="15">
        <v>0.63883999999999996</v>
      </c>
      <c r="QV33" s="15">
        <v>15.6</v>
      </c>
      <c r="QW33" s="15"/>
      <c r="QX33" s="15">
        <v>15.898999999999999</v>
      </c>
      <c r="QY33" s="15">
        <v>-0.29899999999999999</v>
      </c>
      <c r="QZ33" s="15">
        <v>18.7</v>
      </c>
      <c r="RA33" s="15"/>
      <c r="RB33" s="15">
        <v>18.87</v>
      </c>
      <c r="RC33" s="15">
        <v>-0.17</v>
      </c>
      <c r="RD33" s="15">
        <v>23</v>
      </c>
      <c r="RE33" s="15">
        <v>19.875</v>
      </c>
      <c r="RF33" s="15">
        <v>19.875</v>
      </c>
      <c r="RG33" s="15">
        <v>3.125</v>
      </c>
      <c r="RH33" s="15">
        <v>72</v>
      </c>
      <c r="RI33" s="15">
        <v>66.150999999999996</v>
      </c>
      <c r="RJ33" s="15">
        <v>66.150999999999996</v>
      </c>
      <c r="RK33" s="15">
        <v>5.8490000000000002</v>
      </c>
      <c r="RL33" s="15">
        <v>0</v>
      </c>
      <c r="RM33" s="15"/>
      <c r="RN33" s="15">
        <v>17.582000000000001</v>
      </c>
      <c r="RO33" s="15">
        <v>-17.582000000000001</v>
      </c>
      <c r="RP33" s="15">
        <v>3.4</v>
      </c>
      <c r="RQ33" s="15">
        <v>3.4590000000000001</v>
      </c>
      <c r="RR33" s="15">
        <v>3.4590000000000001</v>
      </c>
      <c r="RS33" s="15">
        <v>-5.8999999999999997E-2</v>
      </c>
      <c r="RT33" s="15">
        <v>15.3</v>
      </c>
      <c r="RU33" s="15">
        <v>14.44346</v>
      </c>
      <c r="RV33" s="15">
        <v>18.9346</v>
      </c>
      <c r="RW33" s="15">
        <v>-3.6345999999999998</v>
      </c>
      <c r="RX33" s="15">
        <v>2.2000000000000002</v>
      </c>
      <c r="RY33" s="15"/>
      <c r="RZ33" s="15"/>
      <c r="SA33" s="15">
        <v>2.2000000000000002</v>
      </c>
      <c r="SB33" s="15">
        <v>0</v>
      </c>
      <c r="SC33" s="15"/>
      <c r="SD33" s="15">
        <v>0.4</v>
      </c>
      <c r="SE33" s="15">
        <v>-0.4</v>
      </c>
      <c r="SF33" s="15">
        <v>9</v>
      </c>
      <c r="SG33" s="15">
        <v>10</v>
      </c>
      <c r="SH33" s="15">
        <v>8.9</v>
      </c>
      <c r="SI33" s="15">
        <v>0.1</v>
      </c>
      <c r="SJ33" s="15">
        <v>6.6</v>
      </c>
      <c r="SK33" s="15">
        <v>8.1999999999999993</v>
      </c>
      <c r="SL33" s="15">
        <v>8.1999999999999993</v>
      </c>
      <c r="SM33" s="15">
        <v>-1.6</v>
      </c>
      <c r="SN33" s="15">
        <v>11</v>
      </c>
      <c r="SO33" s="15">
        <v>13</v>
      </c>
      <c r="SP33" s="15">
        <v>15.53398</v>
      </c>
      <c r="SQ33" s="15">
        <v>-4.5339799999999997</v>
      </c>
      <c r="SR33" s="15">
        <v>15</v>
      </c>
      <c r="SS33" s="15">
        <v>17</v>
      </c>
      <c r="ST33" s="15">
        <v>19.417470000000002</v>
      </c>
      <c r="SU33" s="15">
        <v>-4.4174699999999998</v>
      </c>
      <c r="SV33" s="15">
        <v>9.8000000000000007</v>
      </c>
      <c r="SW33" s="15">
        <v>9.5</v>
      </c>
      <c r="SX33" s="15">
        <v>9.5</v>
      </c>
      <c r="SY33" s="15">
        <v>0.3</v>
      </c>
      <c r="SZ33" s="15">
        <v>22.3</v>
      </c>
      <c r="TA33" s="15">
        <v>20.483000000000001</v>
      </c>
      <c r="TB33" s="15">
        <v>20.483000000000001</v>
      </c>
      <c r="TC33" s="15">
        <v>1.8169999999999999</v>
      </c>
      <c r="TD33" s="15">
        <v>78.2</v>
      </c>
      <c r="TE33" s="15">
        <v>76.099999999999994</v>
      </c>
      <c r="TF33" s="15">
        <v>75.543000000000006</v>
      </c>
      <c r="TG33" s="15">
        <v>2.657</v>
      </c>
      <c r="TH33" s="15">
        <v>39.799999999999997</v>
      </c>
      <c r="TI33" s="15"/>
      <c r="TJ33" s="15">
        <v>39.328000000000003</v>
      </c>
      <c r="TK33" s="15">
        <v>0.47199999999999998</v>
      </c>
      <c r="TL33" s="15">
        <v>103.2</v>
      </c>
      <c r="TM33" s="15">
        <v>71.8</v>
      </c>
      <c r="TN33" s="15">
        <v>62.164999999999999</v>
      </c>
      <c r="TO33" s="15">
        <v>41.034999999999997</v>
      </c>
      <c r="TP33" s="15">
        <v>0</v>
      </c>
      <c r="TQ33" s="15"/>
      <c r="TR33" s="15"/>
      <c r="TS33" s="15">
        <v>0</v>
      </c>
      <c r="TT33" s="15">
        <v>8.6999999999999993</v>
      </c>
      <c r="TU33" s="15">
        <v>9.3000000000000007</v>
      </c>
      <c r="TV33" s="15">
        <v>4.0679999999999996</v>
      </c>
      <c r="TW33" s="15">
        <v>4.6319999999999997</v>
      </c>
      <c r="TX33" s="15">
        <v>0</v>
      </c>
      <c r="TY33" s="15"/>
      <c r="TZ33" s="15"/>
      <c r="UA33" s="15">
        <v>0</v>
      </c>
      <c r="UB33" s="15">
        <v>17.2</v>
      </c>
      <c r="UC33" s="15">
        <v>19</v>
      </c>
      <c r="UD33" s="15">
        <v>19.417480000000001</v>
      </c>
      <c r="UE33" s="15">
        <v>-2.2174800000000001</v>
      </c>
      <c r="UF33" s="15">
        <v>4.9000000000000004</v>
      </c>
      <c r="UG33" s="15">
        <v>7</v>
      </c>
      <c r="UH33" s="15">
        <v>7</v>
      </c>
      <c r="UI33" s="15">
        <v>-2.1</v>
      </c>
      <c r="UJ33" s="15">
        <v>7.5</v>
      </c>
      <c r="UK33" s="15">
        <v>7.4</v>
      </c>
      <c r="UL33" s="15">
        <v>7.4</v>
      </c>
      <c r="UM33" s="15">
        <v>0.1</v>
      </c>
      <c r="UN33" s="15">
        <v>20.399999999999999</v>
      </c>
      <c r="UO33" s="15">
        <v>20</v>
      </c>
      <c r="UP33" s="15">
        <v>19.417470000000002</v>
      </c>
      <c r="UQ33" s="15">
        <v>0.98253000000000001</v>
      </c>
      <c r="UR33" s="15">
        <v>20.399999999999999</v>
      </c>
      <c r="US33" s="15">
        <v>20</v>
      </c>
      <c r="UT33" s="15">
        <v>19.417470000000002</v>
      </c>
      <c r="UU33" s="15">
        <v>0.98253000000000001</v>
      </c>
      <c r="UV33" s="15">
        <v>20</v>
      </c>
      <c r="UW33" s="15">
        <v>20</v>
      </c>
      <c r="UX33" s="15">
        <v>19.417470000000002</v>
      </c>
      <c r="UY33" s="15">
        <v>0.58252999999999999</v>
      </c>
      <c r="UZ33" s="15">
        <v>9.1</v>
      </c>
      <c r="VA33" s="15">
        <v>3.8570000000000002</v>
      </c>
      <c r="VB33" s="15">
        <v>3.8570000000000002</v>
      </c>
      <c r="VC33" s="15">
        <v>5.2430000000000003</v>
      </c>
      <c r="VD33" s="15">
        <v>253</v>
      </c>
      <c r="VE33" s="15"/>
      <c r="VF33" s="15">
        <v>252.4</v>
      </c>
      <c r="VG33" s="15">
        <v>0.6</v>
      </c>
      <c r="VH33" s="15">
        <v>18.600000000000001</v>
      </c>
      <c r="VI33" s="15"/>
      <c r="VJ33" s="15">
        <v>17.882000000000001</v>
      </c>
      <c r="VK33" s="15">
        <v>0.71799999999999997</v>
      </c>
      <c r="VL33" s="15">
        <v>151</v>
      </c>
      <c r="VM33" s="15"/>
      <c r="VN33" s="15">
        <v>144.19399999999999</v>
      </c>
      <c r="VO33" s="15">
        <v>6.806</v>
      </c>
      <c r="VP33" s="15"/>
      <c r="VQ33" s="15"/>
      <c r="VR33" s="15"/>
      <c r="VS33" s="15">
        <v>0</v>
      </c>
      <c r="VT33" s="15">
        <v>78.900000000000006</v>
      </c>
      <c r="VU33" s="15">
        <v>103.5</v>
      </c>
      <c r="VV33" s="15">
        <v>83.298000000000002</v>
      </c>
      <c r="VW33" s="15">
        <v>-4.3979999999999997</v>
      </c>
      <c r="VX33" s="15">
        <v>92.4</v>
      </c>
      <c r="VY33" s="15">
        <v>109.1</v>
      </c>
      <c r="VZ33" s="15">
        <v>85.393000000000001</v>
      </c>
      <c r="WA33" s="15">
        <v>7.0069999999999997</v>
      </c>
      <c r="WB33" s="15">
        <v>113.3</v>
      </c>
      <c r="WC33" s="15"/>
      <c r="WD33" s="15">
        <v>110.242</v>
      </c>
      <c r="WE33" s="15">
        <v>3.0579999999999998</v>
      </c>
      <c r="WF33" s="15">
        <v>2.4</v>
      </c>
      <c r="WG33" s="15">
        <v>2.9009999999999998</v>
      </c>
      <c r="WH33" s="15">
        <v>2.9009999999999998</v>
      </c>
      <c r="WI33" s="15">
        <v>-0.501</v>
      </c>
      <c r="WJ33" s="15">
        <v>1.2</v>
      </c>
      <c r="WK33" s="15">
        <v>1.2</v>
      </c>
      <c r="WL33" s="15">
        <v>1.2</v>
      </c>
      <c r="WM33" s="15">
        <v>0</v>
      </c>
      <c r="WN33" s="15"/>
      <c r="WO33" s="15"/>
      <c r="WP33" s="15"/>
      <c r="WQ33" s="15">
        <v>0</v>
      </c>
      <c r="WR33" s="15"/>
      <c r="WS33" s="15"/>
      <c r="WT33" s="15"/>
      <c r="WU33" s="15">
        <v>0</v>
      </c>
      <c r="WV33" s="15">
        <v>18.399999999999999</v>
      </c>
      <c r="WW33" s="15"/>
      <c r="WX33" s="15">
        <v>18.38</v>
      </c>
      <c r="WY33" s="15">
        <v>0.02</v>
      </c>
      <c r="WZ33" s="15">
        <v>3.9</v>
      </c>
      <c r="XA33" s="15">
        <v>3.4</v>
      </c>
      <c r="XB33" s="15">
        <v>3.4</v>
      </c>
      <c r="XC33" s="15">
        <v>0.5</v>
      </c>
      <c r="XD33" s="15">
        <v>15.5</v>
      </c>
      <c r="XE33" s="15">
        <v>20</v>
      </c>
      <c r="XF33" s="15">
        <v>18.4466</v>
      </c>
      <c r="XG33" s="15">
        <v>-2.9466000000000001</v>
      </c>
      <c r="XH33" s="15">
        <v>9</v>
      </c>
      <c r="XI33" s="15">
        <v>10.8</v>
      </c>
      <c r="XJ33" s="15">
        <v>10.8</v>
      </c>
      <c r="XK33" s="15">
        <v>-1.8</v>
      </c>
      <c r="XL33" s="15">
        <v>28.1</v>
      </c>
      <c r="XM33" s="15">
        <v>31</v>
      </c>
      <c r="XN33" s="15">
        <v>29</v>
      </c>
      <c r="XO33" s="15">
        <v>-0.9</v>
      </c>
      <c r="XP33" s="15">
        <v>28.8</v>
      </c>
      <c r="XQ33" s="15">
        <v>31</v>
      </c>
      <c r="XR33" s="15">
        <v>29</v>
      </c>
      <c r="XS33" s="15">
        <v>-0.2</v>
      </c>
      <c r="XT33" s="15">
        <v>14.2</v>
      </c>
      <c r="XU33" s="15">
        <v>14</v>
      </c>
      <c r="XV33" s="15">
        <v>14</v>
      </c>
      <c r="XW33" s="15">
        <v>0.2</v>
      </c>
      <c r="XX33" s="15">
        <v>18.600000000000001</v>
      </c>
      <c r="XY33" s="15">
        <v>19</v>
      </c>
      <c r="XZ33" s="15">
        <v>19</v>
      </c>
      <c r="YA33" s="15">
        <v>-0.4</v>
      </c>
      <c r="YB33" s="15">
        <v>7.7</v>
      </c>
      <c r="YC33" s="15">
        <v>8.44</v>
      </c>
      <c r="YD33" s="15">
        <v>8.44</v>
      </c>
      <c r="YE33" s="15">
        <v>-0.74</v>
      </c>
      <c r="YF33" s="15">
        <v>10.9</v>
      </c>
      <c r="YG33" s="15">
        <v>11</v>
      </c>
      <c r="YH33" s="15">
        <v>11</v>
      </c>
      <c r="YI33" s="15">
        <v>-0.1</v>
      </c>
    </row>
    <row r="34" spans="1:659" ht="24" customHeight="1" x14ac:dyDescent="0.3">
      <c r="A34" s="1"/>
      <c r="B34" s="17" t="s">
        <v>60</v>
      </c>
      <c r="C34" s="17" t="s">
        <v>812</v>
      </c>
      <c r="D34" s="18">
        <v>206.5</v>
      </c>
      <c r="E34" s="18">
        <v>203.20388</v>
      </c>
      <c r="F34" s="18">
        <v>203.20388</v>
      </c>
      <c r="G34" s="18">
        <v>3.2961200000000002</v>
      </c>
      <c r="H34" s="18">
        <v>623.5</v>
      </c>
      <c r="I34" s="18">
        <v>635.02589999999998</v>
      </c>
      <c r="J34" s="18">
        <v>635.02589999999998</v>
      </c>
      <c r="K34" s="18">
        <v>-11.5259</v>
      </c>
      <c r="L34" s="18">
        <v>215.2</v>
      </c>
      <c r="M34" s="18">
        <v>206.58520999999999</v>
      </c>
      <c r="N34" s="18">
        <v>206.58520999999999</v>
      </c>
      <c r="O34" s="18">
        <v>8.6147899999999993</v>
      </c>
      <c r="P34" s="18"/>
      <c r="Q34" s="18"/>
      <c r="R34" s="18"/>
      <c r="S34" s="18">
        <v>0</v>
      </c>
      <c r="T34" s="18"/>
      <c r="U34" s="18"/>
      <c r="V34" s="18"/>
      <c r="W34" s="18">
        <v>0</v>
      </c>
      <c r="X34" s="18">
        <v>90.8</v>
      </c>
      <c r="Y34" s="18">
        <v>91.778639999999996</v>
      </c>
      <c r="Z34" s="18">
        <v>91.778639999999996</v>
      </c>
      <c r="AA34" s="18">
        <v>-0.97863999999999995</v>
      </c>
      <c r="AB34" s="18">
        <v>201.5</v>
      </c>
      <c r="AC34" s="18">
        <v>214.51464000000001</v>
      </c>
      <c r="AD34" s="18">
        <v>183.25990999999999</v>
      </c>
      <c r="AE34" s="18">
        <v>18.240089999999999</v>
      </c>
      <c r="AF34" s="18"/>
      <c r="AG34" s="18"/>
      <c r="AH34" s="18"/>
      <c r="AI34" s="18">
        <v>0</v>
      </c>
      <c r="AJ34" s="18"/>
      <c r="AK34" s="18"/>
      <c r="AL34" s="18"/>
      <c r="AM34" s="18">
        <v>0</v>
      </c>
      <c r="AN34" s="18">
        <v>173</v>
      </c>
      <c r="AO34" s="18">
        <v>183.79606000000001</v>
      </c>
      <c r="AP34" s="18">
        <v>179.01752999999999</v>
      </c>
      <c r="AQ34" s="18">
        <v>-6.0175299999999998</v>
      </c>
      <c r="AR34" s="18">
        <v>171.8</v>
      </c>
      <c r="AS34" s="18">
        <v>183.79606000000001</v>
      </c>
      <c r="AT34" s="18">
        <v>179.01752999999999</v>
      </c>
      <c r="AU34" s="18">
        <v>-7.21753</v>
      </c>
      <c r="AV34" s="18">
        <v>172</v>
      </c>
      <c r="AW34" s="18">
        <v>183.79606000000001</v>
      </c>
      <c r="AX34" s="18">
        <v>179.01752999999999</v>
      </c>
      <c r="AY34" s="18">
        <v>-7.0175299999999998</v>
      </c>
      <c r="AZ34" s="18">
        <v>271.60000000000002</v>
      </c>
      <c r="BA34" s="18">
        <v>276.52199999999999</v>
      </c>
      <c r="BB34" s="18">
        <v>269.33267000000001</v>
      </c>
      <c r="BC34" s="18">
        <v>2.2673299999999998</v>
      </c>
      <c r="BD34" s="18"/>
      <c r="BE34" s="18"/>
      <c r="BF34" s="18"/>
      <c r="BG34" s="18">
        <v>0</v>
      </c>
      <c r="BH34" s="18"/>
      <c r="BI34" s="18"/>
      <c r="BJ34" s="18"/>
      <c r="BK34" s="18">
        <v>0</v>
      </c>
      <c r="BL34" s="18">
        <v>73.599999999999994</v>
      </c>
      <c r="BM34" s="18"/>
      <c r="BN34" s="18">
        <v>79.316959999999995</v>
      </c>
      <c r="BO34" s="18">
        <v>-5.7169600000000003</v>
      </c>
      <c r="BP34" s="18">
        <v>5.6</v>
      </c>
      <c r="BQ34" s="18">
        <v>5.4625000000000004</v>
      </c>
      <c r="BR34" s="18">
        <v>5.4625000000000004</v>
      </c>
      <c r="BS34" s="18">
        <v>0.13750000000000001</v>
      </c>
      <c r="BT34" s="18"/>
      <c r="BU34" s="18"/>
      <c r="BV34" s="18"/>
      <c r="BW34" s="18">
        <v>0</v>
      </c>
      <c r="BX34" s="18"/>
      <c r="BY34" s="18"/>
      <c r="BZ34" s="18"/>
      <c r="CA34" s="18">
        <v>0</v>
      </c>
      <c r="CB34" s="18"/>
      <c r="CC34" s="18"/>
      <c r="CD34" s="18"/>
      <c r="CE34" s="18">
        <v>0</v>
      </c>
      <c r="CF34" s="18"/>
      <c r="CG34" s="18"/>
      <c r="CH34" s="18"/>
      <c r="CI34" s="18">
        <v>0</v>
      </c>
      <c r="CJ34" s="18">
        <v>167.1</v>
      </c>
      <c r="CK34" s="18">
        <v>163.90777</v>
      </c>
      <c r="CL34" s="18">
        <v>163.90777</v>
      </c>
      <c r="CM34" s="18">
        <v>3.1922299999999999</v>
      </c>
      <c r="CN34" s="18">
        <v>7.8</v>
      </c>
      <c r="CO34" s="18">
        <v>6.3753599999999997</v>
      </c>
      <c r="CP34" s="18">
        <v>5.1333399999999996</v>
      </c>
      <c r="CQ34" s="18">
        <v>2.6666599999999998</v>
      </c>
      <c r="CR34" s="18">
        <v>5.7</v>
      </c>
      <c r="CS34" s="18">
        <v>3.4995099999999999</v>
      </c>
      <c r="CT34" s="18">
        <v>2.8177599999999998</v>
      </c>
      <c r="CU34" s="18">
        <v>2.8822399999999999</v>
      </c>
      <c r="CV34" s="18"/>
      <c r="CW34" s="18"/>
      <c r="CX34" s="18"/>
      <c r="CY34" s="18">
        <v>0</v>
      </c>
      <c r="CZ34" s="18">
        <v>6.8</v>
      </c>
      <c r="DA34" s="18">
        <v>6.8787000000000003</v>
      </c>
      <c r="DB34" s="18">
        <v>6.8787000000000003</v>
      </c>
      <c r="DC34" s="18">
        <v>-7.8700000000000006E-2</v>
      </c>
      <c r="DD34" s="18">
        <v>11.8</v>
      </c>
      <c r="DE34" s="18">
        <v>14.919420000000001</v>
      </c>
      <c r="DF34" s="18">
        <v>14.919420000000001</v>
      </c>
      <c r="DG34" s="18">
        <v>-3.1194199999999999</v>
      </c>
      <c r="DH34" s="18">
        <v>50.4</v>
      </c>
      <c r="DI34" s="18">
        <v>60</v>
      </c>
      <c r="DJ34" s="18">
        <v>39.417619999999999</v>
      </c>
      <c r="DK34" s="18">
        <v>10.982379999999999</v>
      </c>
      <c r="DL34" s="18"/>
      <c r="DM34" s="18"/>
      <c r="DN34" s="18"/>
      <c r="DO34" s="18">
        <v>0</v>
      </c>
      <c r="DP34" s="18"/>
      <c r="DQ34" s="18"/>
      <c r="DR34" s="18"/>
      <c r="DS34" s="18">
        <v>0</v>
      </c>
      <c r="DT34" s="18"/>
      <c r="DU34" s="18"/>
      <c r="DV34" s="18"/>
      <c r="DW34" s="18">
        <v>0</v>
      </c>
      <c r="DX34" s="18"/>
      <c r="DY34" s="18"/>
      <c r="DZ34" s="18"/>
      <c r="EA34" s="18">
        <v>0</v>
      </c>
      <c r="EB34" s="18">
        <v>110.7</v>
      </c>
      <c r="EC34" s="18">
        <v>56.515709999999999</v>
      </c>
      <c r="ED34" s="18">
        <v>56.515709999999999</v>
      </c>
      <c r="EE34" s="18">
        <v>54.184289999999997</v>
      </c>
      <c r="EF34" s="18">
        <v>122.3</v>
      </c>
      <c r="EG34" s="18">
        <v>173.81599</v>
      </c>
      <c r="EH34" s="18">
        <v>83.523809999999997</v>
      </c>
      <c r="EI34" s="18">
        <v>38.77619</v>
      </c>
      <c r="EJ34" s="18"/>
      <c r="EK34" s="18"/>
      <c r="EL34" s="18"/>
      <c r="EM34" s="18">
        <v>0</v>
      </c>
      <c r="EN34" s="18"/>
      <c r="EO34" s="18"/>
      <c r="EP34" s="18"/>
      <c r="EQ34" s="18">
        <v>0</v>
      </c>
      <c r="ER34" s="18"/>
      <c r="ES34" s="18"/>
      <c r="ET34" s="18"/>
      <c r="EU34" s="18">
        <v>0</v>
      </c>
      <c r="EV34" s="18">
        <v>6.5</v>
      </c>
      <c r="EW34" s="18">
        <v>6.39</v>
      </c>
      <c r="EX34" s="18">
        <v>6.39</v>
      </c>
      <c r="EY34" s="18">
        <v>0.11</v>
      </c>
      <c r="EZ34" s="18">
        <v>164.9</v>
      </c>
      <c r="FA34" s="18">
        <v>202.84467000000001</v>
      </c>
      <c r="FB34" s="18">
        <v>288.65989999999999</v>
      </c>
      <c r="FC34" s="18">
        <v>-123.7599</v>
      </c>
      <c r="FD34" s="18">
        <v>43.3</v>
      </c>
      <c r="FE34" s="18">
        <v>50.0486</v>
      </c>
      <c r="FF34" s="18">
        <v>53.050379999999997</v>
      </c>
      <c r="FG34" s="18">
        <v>-9.7503799999999998</v>
      </c>
      <c r="FH34" s="18">
        <v>120.8</v>
      </c>
      <c r="FI34" s="18">
        <v>128.31246999999999</v>
      </c>
      <c r="FJ34" s="18">
        <v>151.21556000000001</v>
      </c>
      <c r="FK34" s="18">
        <v>-30.415559999999999</v>
      </c>
      <c r="FL34" s="18">
        <v>25.6</v>
      </c>
      <c r="FM34" s="18">
        <v>28.017790000000002</v>
      </c>
      <c r="FN34" s="18">
        <v>26.417369999999998</v>
      </c>
      <c r="FO34" s="18">
        <v>-0.81737000000000004</v>
      </c>
      <c r="FP34" s="18">
        <v>18.399999999999999</v>
      </c>
      <c r="FQ34" s="18">
        <v>18.088999999999999</v>
      </c>
      <c r="FR34" s="18">
        <v>18.088999999999999</v>
      </c>
      <c r="FS34" s="18">
        <v>0.311</v>
      </c>
      <c r="FT34" s="18">
        <v>18.7</v>
      </c>
      <c r="FU34" s="18">
        <v>17.961169999999999</v>
      </c>
      <c r="FV34" s="18">
        <v>17.96116</v>
      </c>
      <c r="FW34" s="18">
        <v>0.73884000000000005</v>
      </c>
      <c r="FX34" s="18">
        <v>89.8</v>
      </c>
      <c r="FY34" s="18">
        <v>87.68835</v>
      </c>
      <c r="FZ34" s="18">
        <v>87.68835</v>
      </c>
      <c r="GA34" s="18">
        <v>2.11165</v>
      </c>
      <c r="GB34" s="18"/>
      <c r="GC34" s="18"/>
      <c r="GD34" s="18"/>
      <c r="GE34" s="18">
        <v>0</v>
      </c>
      <c r="GF34" s="18">
        <v>184.9</v>
      </c>
      <c r="GG34" s="18">
        <v>184.53556</v>
      </c>
      <c r="GH34" s="18">
        <v>184.53552999999999</v>
      </c>
      <c r="GI34" s="18">
        <v>0.36447000000000002</v>
      </c>
      <c r="GJ34" s="18">
        <v>90.6</v>
      </c>
      <c r="GK34" s="18">
        <v>92.54486</v>
      </c>
      <c r="GL34" s="18">
        <v>92.544849999999997</v>
      </c>
      <c r="GM34" s="18">
        <v>-1.94485</v>
      </c>
      <c r="GN34" s="18">
        <v>106.6</v>
      </c>
      <c r="GO34" s="18">
        <v>110.37475999999999</v>
      </c>
      <c r="GP34" s="18">
        <v>110.37475999999999</v>
      </c>
      <c r="GQ34" s="18">
        <v>-3.7747600000000001</v>
      </c>
      <c r="GR34" s="18">
        <v>7.5</v>
      </c>
      <c r="GS34" s="18">
        <v>7.7468599999999999</v>
      </c>
      <c r="GT34" s="18">
        <v>7.7468599999999999</v>
      </c>
      <c r="GU34" s="18">
        <v>-0.24686</v>
      </c>
      <c r="GV34" s="18">
        <v>8.3000000000000007</v>
      </c>
      <c r="GW34" s="18">
        <v>8.1271900000000006</v>
      </c>
      <c r="GX34" s="18">
        <v>8.1271900000000006</v>
      </c>
      <c r="GY34" s="18">
        <v>0.17280999999999999</v>
      </c>
      <c r="GZ34" s="18">
        <v>32.700000000000003</v>
      </c>
      <c r="HA34" s="18">
        <v>35.371740000000003</v>
      </c>
      <c r="HB34" s="18">
        <v>35.371450000000003</v>
      </c>
      <c r="HC34" s="18">
        <v>-2.6714500000000001</v>
      </c>
      <c r="HD34" s="18">
        <v>45.2</v>
      </c>
      <c r="HE34" s="18">
        <v>44.060189999999999</v>
      </c>
      <c r="HF34" s="18">
        <v>44.060189999999999</v>
      </c>
      <c r="HG34" s="18">
        <v>1.13981</v>
      </c>
      <c r="HH34" s="18">
        <v>2.1</v>
      </c>
      <c r="HI34" s="18">
        <v>1.97359</v>
      </c>
      <c r="HJ34" s="18">
        <v>1.97359</v>
      </c>
      <c r="HK34" s="18">
        <v>0.12640999999999999</v>
      </c>
      <c r="HL34" s="18">
        <v>16.600000000000001</v>
      </c>
      <c r="HM34" s="18">
        <v>14.997669999999999</v>
      </c>
      <c r="HN34" s="18">
        <v>14.997669999999999</v>
      </c>
      <c r="HO34" s="18">
        <v>1.60233</v>
      </c>
      <c r="HP34" s="18">
        <v>84.3</v>
      </c>
      <c r="HQ34" s="18">
        <v>91.526750000000007</v>
      </c>
      <c r="HR34" s="18">
        <v>99.110470000000007</v>
      </c>
      <c r="HS34" s="18">
        <v>-14.81047</v>
      </c>
      <c r="HT34" s="18"/>
      <c r="HU34" s="18"/>
      <c r="HV34" s="18"/>
      <c r="HW34" s="18">
        <v>0</v>
      </c>
      <c r="HX34" s="18"/>
      <c r="HY34" s="18"/>
      <c r="HZ34" s="18"/>
      <c r="IA34" s="18">
        <v>0</v>
      </c>
      <c r="IB34" s="18">
        <v>63.5</v>
      </c>
      <c r="IC34" s="18"/>
      <c r="ID34" s="18">
        <v>83.986940000000004</v>
      </c>
      <c r="IE34" s="18">
        <v>-20.486940000000001</v>
      </c>
      <c r="IF34" s="18"/>
      <c r="IG34" s="18"/>
      <c r="IH34" s="18"/>
      <c r="II34" s="18">
        <v>0</v>
      </c>
      <c r="IJ34" s="18"/>
      <c r="IK34" s="18"/>
      <c r="IL34" s="18"/>
      <c r="IM34" s="18">
        <v>0</v>
      </c>
      <c r="IN34" s="18">
        <v>44.3</v>
      </c>
      <c r="IO34" s="18">
        <v>45.221359999999997</v>
      </c>
      <c r="IP34" s="18"/>
      <c r="IQ34" s="18">
        <v>44.3</v>
      </c>
      <c r="IR34" s="18"/>
      <c r="IS34" s="18"/>
      <c r="IT34" s="18"/>
      <c r="IU34" s="18">
        <v>0</v>
      </c>
      <c r="IV34" s="18"/>
      <c r="IW34" s="18"/>
      <c r="IX34" s="18"/>
      <c r="IY34" s="18">
        <v>0</v>
      </c>
      <c r="IZ34" s="18"/>
      <c r="JA34" s="18"/>
      <c r="JB34" s="18"/>
      <c r="JC34" s="18">
        <v>0</v>
      </c>
      <c r="JD34" s="18">
        <v>100.9</v>
      </c>
      <c r="JE34" s="18">
        <v>102</v>
      </c>
      <c r="JF34" s="18">
        <v>132.70939999999999</v>
      </c>
      <c r="JG34" s="18">
        <v>-31.8094</v>
      </c>
      <c r="JH34" s="18"/>
      <c r="JI34" s="18"/>
      <c r="JJ34" s="18"/>
      <c r="JK34" s="18">
        <v>0</v>
      </c>
      <c r="JL34" s="18">
        <v>167.6</v>
      </c>
      <c r="JM34" s="18">
        <v>186.21592999999999</v>
      </c>
      <c r="JN34" s="18">
        <v>186.21592999999999</v>
      </c>
      <c r="JO34" s="18">
        <v>-18.615929999999999</v>
      </c>
      <c r="JP34" s="18">
        <v>200</v>
      </c>
      <c r="JQ34" s="18">
        <v>186.21592999999999</v>
      </c>
      <c r="JR34" s="18">
        <v>186.21592999999999</v>
      </c>
      <c r="JS34" s="18">
        <v>13.78407</v>
      </c>
      <c r="JT34" s="18">
        <v>180.9</v>
      </c>
      <c r="JU34" s="18">
        <v>186.77513999999999</v>
      </c>
      <c r="JV34" s="18">
        <v>186.77512999999999</v>
      </c>
      <c r="JW34" s="18">
        <v>-5.8751300000000004</v>
      </c>
      <c r="JX34" s="18"/>
      <c r="JY34" s="18"/>
      <c r="JZ34" s="18"/>
      <c r="KA34" s="18">
        <v>0</v>
      </c>
      <c r="KB34" s="18"/>
      <c r="KC34" s="18"/>
      <c r="KD34" s="18"/>
      <c r="KE34" s="18">
        <v>0</v>
      </c>
      <c r="KF34" s="18"/>
      <c r="KG34" s="18"/>
      <c r="KH34" s="18"/>
      <c r="KI34" s="18">
        <v>0</v>
      </c>
      <c r="KJ34" s="18"/>
      <c r="KK34" s="18"/>
      <c r="KL34" s="18"/>
      <c r="KM34" s="18">
        <v>0</v>
      </c>
      <c r="KN34" s="18"/>
      <c r="KO34" s="18"/>
      <c r="KP34" s="18"/>
      <c r="KQ34" s="18">
        <v>0</v>
      </c>
      <c r="KR34" s="18">
        <v>36.4</v>
      </c>
      <c r="KS34" s="18"/>
      <c r="KT34" s="18">
        <v>36</v>
      </c>
      <c r="KU34" s="18">
        <v>0.4</v>
      </c>
      <c r="KV34" s="18"/>
      <c r="KW34" s="18"/>
      <c r="KX34" s="18"/>
      <c r="KY34" s="18">
        <v>0</v>
      </c>
      <c r="KZ34" s="18"/>
      <c r="LA34" s="18"/>
      <c r="LB34" s="18"/>
      <c r="LC34" s="18">
        <v>0</v>
      </c>
      <c r="LD34" s="18">
        <v>4</v>
      </c>
      <c r="LE34" s="18">
        <v>3.7524000000000002</v>
      </c>
      <c r="LF34" s="18">
        <v>3.7524000000000002</v>
      </c>
      <c r="LG34" s="18">
        <v>0.24759999999999999</v>
      </c>
      <c r="LH34" s="18">
        <v>106.8</v>
      </c>
      <c r="LI34" s="18">
        <v>107.39400000000001</v>
      </c>
      <c r="LJ34" s="18">
        <v>52.936619999999998</v>
      </c>
      <c r="LK34" s="18">
        <v>53.863379999999999</v>
      </c>
      <c r="LL34" s="18">
        <v>99.3</v>
      </c>
      <c r="LM34" s="18">
        <v>99.119969999999995</v>
      </c>
      <c r="LN34" s="18">
        <v>101.19265</v>
      </c>
      <c r="LO34" s="18">
        <v>-1.8926499999999999</v>
      </c>
      <c r="LP34" s="18">
        <v>63.2</v>
      </c>
      <c r="LQ34" s="18">
        <v>67.133979999999994</v>
      </c>
      <c r="LR34" s="18">
        <v>67.133979999999994</v>
      </c>
      <c r="LS34" s="18">
        <v>-3.93398</v>
      </c>
      <c r="LT34" s="18">
        <v>47.3</v>
      </c>
      <c r="LU34" s="18">
        <v>48.413229999999999</v>
      </c>
      <c r="LV34" s="18">
        <v>48.413229999999999</v>
      </c>
      <c r="LW34" s="18">
        <v>-1.1132299999999999</v>
      </c>
      <c r="LX34" s="18"/>
      <c r="LY34" s="18"/>
      <c r="LZ34" s="18"/>
      <c r="MA34" s="18">
        <v>0</v>
      </c>
      <c r="MB34" s="18"/>
      <c r="MC34" s="18"/>
      <c r="MD34" s="18"/>
      <c r="ME34" s="18">
        <v>0</v>
      </c>
      <c r="MF34" s="18"/>
      <c r="MG34" s="18"/>
      <c r="MH34" s="18"/>
      <c r="MI34" s="18">
        <v>0</v>
      </c>
      <c r="MJ34" s="18"/>
      <c r="MK34" s="18"/>
      <c r="ML34" s="18"/>
      <c r="MM34" s="18">
        <v>0</v>
      </c>
      <c r="MN34" s="18">
        <v>143.69999999999999</v>
      </c>
      <c r="MO34" s="18">
        <v>151.08876000000001</v>
      </c>
      <c r="MP34" s="18">
        <v>151.08875</v>
      </c>
      <c r="MQ34" s="18">
        <v>-7.3887499999999999</v>
      </c>
      <c r="MR34" s="18">
        <v>145.1</v>
      </c>
      <c r="MS34" s="18">
        <v>151.08876000000001</v>
      </c>
      <c r="MT34" s="18">
        <v>151.08875</v>
      </c>
      <c r="MU34" s="18">
        <v>-5.9887499999999996</v>
      </c>
      <c r="MV34" s="18">
        <v>148.5</v>
      </c>
      <c r="MW34" s="18">
        <v>151.54248000000001</v>
      </c>
      <c r="MX34" s="18">
        <v>151.54247000000001</v>
      </c>
      <c r="MY34" s="18">
        <v>-3.0424699999999998</v>
      </c>
      <c r="MZ34" s="18"/>
      <c r="NA34" s="18"/>
      <c r="NB34" s="18"/>
      <c r="NC34" s="18">
        <v>0</v>
      </c>
      <c r="ND34" s="18"/>
      <c r="NE34" s="18"/>
      <c r="NF34" s="18"/>
      <c r="NG34" s="18">
        <v>0</v>
      </c>
      <c r="NH34" s="18"/>
      <c r="NI34" s="18"/>
      <c r="NJ34" s="18"/>
      <c r="NK34" s="18">
        <v>0</v>
      </c>
      <c r="NL34" s="18"/>
      <c r="NM34" s="18"/>
      <c r="NN34" s="18"/>
      <c r="NO34" s="18">
        <v>0</v>
      </c>
      <c r="NP34" s="18"/>
      <c r="NQ34" s="18"/>
      <c r="NR34" s="18"/>
      <c r="NS34" s="18">
        <v>0</v>
      </c>
      <c r="NT34" s="18">
        <v>211</v>
      </c>
      <c r="NU34" s="18">
        <v>206.29038</v>
      </c>
      <c r="NV34" s="18">
        <v>206.29037</v>
      </c>
      <c r="NW34" s="18">
        <v>4.7096299999999998</v>
      </c>
      <c r="NX34" s="18">
        <v>100.6</v>
      </c>
      <c r="NY34" s="18">
        <v>103.45493</v>
      </c>
      <c r="NZ34" s="18">
        <v>103.45493</v>
      </c>
      <c r="OA34" s="18">
        <v>-2.85493</v>
      </c>
      <c r="OB34" s="18">
        <v>1.2</v>
      </c>
      <c r="OC34" s="18"/>
      <c r="OD34" s="18">
        <v>1.079</v>
      </c>
      <c r="OE34" s="18">
        <v>0.121</v>
      </c>
      <c r="OF34" s="18">
        <v>107.9</v>
      </c>
      <c r="OG34" s="18">
        <v>103.7</v>
      </c>
      <c r="OH34" s="18">
        <v>93.004999999999995</v>
      </c>
      <c r="OI34" s="18">
        <v>14.895</v>
      </c>
      <c r="OJ34" s="18">
        <v>80.8</v>
      </c>
      <c r="OK34" s="18"/>
      <c r="OL34" s="18">
        <v>80</v>
      </c>
      <c r="OM34" s="18">
        <v>0.8</v>
      </c>
      <c r="ON34" s="18">
        <v>8</v>
      </c>
      <c r="OO34" s="18">
        <v>4.2880000000000003</v>
      </c>
      <c r="OP34" s="18">
        <v>4.2880000000000003</v>
      </c>
      <c r="OQ34" s="18">
        <v>3.7120000000000002</v>
      </c>
      <c r="OR34" s="18">
        <v>0.4</v>
      </c>
      <c r="OS34" s="18"/>
      <c r="OT34" s="18">
        <v>0.3</v>
      </c>
      <c r="OU34" s="18">
        <v>0.1</v>
      </c>
      <c r="OV34" s="18">
        <v>19.100000000000001</v>
      </c>
      <c r="OW34" s="18">
        <v>20</v>
      </c>
      <c r="OX34" s="18">
        <v>17.475729999999999</v>
      </c>
      <c r="OY34" s="18">
        <v>1.6242700000000001</v>
      </c>
      <c r="OZ34" s="18">
        <v>7.8</v>
      </c>
      <c r="PA34" s="18">
        <v>17.039870000000001</v>
      </c>
      <c r="PB34" s="18">
        <v>17.039940000000001</v>
      </c>
      <c r="PC34" s="18">
        <v>-9.2399400000000007</v>
      </c>
      <c r="PD34" s="18">
        <v>9.9</v>
      </c>
      <c r="PE34" s="18">
        <v>9.9830000000000005</v>
      </c>
      <c r="PF34" s="18">
        <v>9.9830000000000005</v>
      </c>
      <c r="PG34" s="18">
        <v>-8.3000000000000004E-2</v>
      </c>
      <c r="PH34" s="18"/>
      <c r="PI34" s="18"/>
      <c r="PJ34" s="18"/>
      <c r="PK34" s="18">
        <v>0</v>
      </c>
      <c r="PL34" s="18">
        <v>226.8</v>
      </c>
      <c r="PM34" s="18"/>
      <c r="PN34" s="18">
        <v>204</v>
      </c>
      <c r="PO34" s="18">
        <v>22.8</v>
      </c>
      <c r="PP34" s="18">
        <v>1.2</v>
      </c>
      <c r="PQ34" s="18">
        <v>1</v>
      </c>
      <c r="PR34" s="18">
        <v>1</v>
      </c>
      <c r="PS34" s="18">
        <v>0.2</v>
      </c>
      <c r="PT34" s="18">
        <v>1.9</v>
      </c>
      <c r="PU34" s="18">
        <v>1.8</v>
      </c>
      <c r="PV34" s="18">
        <v>1.8</v>
      </c>
      <c r="PW34" s="18">
        <v>0.1</v>
      </c>
      <c r="PX34" s="18">
        <v>3.3</v>
      </c>
      <c r="PY34" s="18">
        <v>3.3</v>
      </c>
      <c r="PZ34" s="18">
        <v>3.3</v>
      </c>
      <c r="QA34" s="18">
        <v>0</v>
      </c>
      <c r="QB34" s="18">
        <v>20.399999999999999</v>
      </c>
      <c r="QC34" s="18">
        <v>20.254370000000002</v>
      </c>
      <c r="QD34" s="18">
        <v>20.254290000000001</v>
      </c>
      <c r="QE34" s="18">
        <v>0.14571000000000001</v>
      </c>
      <c r="QF34" s="18">
        <v>20</v>
      </c>
      <c r="QG34" s="18">
        <v>19.417480000000001</v>
      </c>
      <c r="QH34" s="18">
        <v>19.417480000000001</v>
      </c>
      <c r="QI34" s="18">
        <v>0.58252000000000004</v>
      </c>
      <c r="QJ34" s="18">
        <v>18.600000000000001</v>
      </c>
      <c r="QK34" s="18">
        <v>17.475729999999999</v>
      </c>
      <c r="QL34" s="18">
        <v>17.475729999999999</v>
      </c>
      <c r="QM34" s="18">
        <v>1.1242700000000001</v>
      </c>
      <c r="QN34" s="18">
        <v>3.4</v>
      </c>
      <c r="QO34" s="18">
        <v>3.5</v>
      </c>
      <c r="QP34" s="18">
        <v>3.5</v>
      </c>
      <c r="QQ34" s="18">
        <v>-0.1</v>
      </c>
      <c r="QR34" s="18">
        <v>18.600000000000001</v>
      </c>
      <c r="QS34" s="18">
        <v>17.961169999999999</v>
      </c>
      <c r="QT34" s="18">
        <v>17.96116</v>
      </c>
      <c r="QU34" s="18">
        <v>0.63883999999999996</v>
      </c>
      <c r="QV34" s="18">
        <v>16</v>
      </c>
      <c r="QW34" s="18"/>
      <c r="QX34" s="18">
        <v>15.878</v>
      </c>
      <c r="QY34" s="18">
        <v>0.122</v>
      </c>
      <c r="QZ34" s="18">
        <v>19.100000000000001</v>
      </c>
      <c r="RA34" s="18"/>
      <c r="RB34" s="18">
        <v>18.827000000000002</v>
      </c>
      <c r="RC34" s="18">
        <v>0.27300000000000002</v>
      </c>
      <c r="RD34" s="18">
        <v>21.8</v>
      </c>
      <c r="RE34" s="18">
        <v>19.844000000000001</v>
      </c>
      <c r="RF34" s="18">
        <v>19.844000000000001</v>
      </c>
      <c r="RG34" s="18">
        <v>1.956</v>
      </c>
      <c r="RH34" s="18">
        <v>72.3</v>
      </c>
      <c r="RI34" s="18">
        <v>66.962999999999994</v>
      </c>
      <c r="RJ34" s="18">
        <v>66.962999999999994</v>
      </c>
      <c r="RK34" s="18">
        <v>5.3369999999999997</v>
      </c>
      <c r="RL34" s="18">
        <v>0</v>
      </c>
      <c r="RM34" s="18"/>
      <c r="RN34" s="18">
        <v>18.094000000000001</v>
      </c>
      <c r="RO34" s="18">
        <v>-18.094000000000001</v>
      </c>
      <c r="RP34" s="18">
        <v>3.5</v>
      </c>
      <c r="RQ34" s="18">
        <v>3.4590000000000001</v>
      </c>
      <c r="RR34" s="18">
        <v>3.4590000000000001</v>
      </c>
      <c r="RS34" s="18">
        <v>4.1000000000000002E-2</v>
      </c>
      <c r="RT34" s="18">
        <v>15.4</v>
      </c>
      <c r="RU34" s="18"/>
      <c r="RV34" s="18">
        <v>19.426829999999999</v>
      </c>
      <c r="RW34" s="18">
        <v>-4.0268300000000004</v>
      </c>
      <c r="RX34" s="18">
        <v>2.2000000000000002</v>
      </c>
      <c r="RY34" s="18"/>
      <c r="RZ34" s="18"/>
      <c r="SA34" s="18">
        <v>2.2000000000000002</v>
      </c>
      <c r="SB34" s="18">
        <v>0</v>
      </c>
      <c r="SC34" s="18"/>
      <c r="SD34" s="18">
        <v>0.4</v>
      </c>
      <c r="SE34" s="18">
        <v>-0.4</v>
      </c>
      <c r="SF34" s="18">
        <v>8.8000000000000007</v>
      </c>
      <c r="SG34" s="18">
        <v>10</v>
      </c>
      <c r="SH34" s="18">
        <v>8.9</v>
      </c>
      <c r="SI34" s="18">
        <v>-0.1</v>
      </c>
      <c r="SJ34" s="18">
        <v>6.6</v>
      </c>
      <c r="SK34" s="18">
        <v>8.1999999999999993</v>
      </c>
      <c r="SL34" s="18">
        <v>8.1999999999999993</v>
      </c>
      <c r="SM34" s="18">
        <v>-1.6</v>
      </c>
      <c r="SN34" s="18">
        <v>11.4</v>
      </c>
      <c r="SO34" s="18">
        <v>13</v>
      </c>
      <c r="SP34" s="18">
        <v>15.53398</v>
      </c>
      <c r="SQ34" s="18">
        <v>-4.1339800000000002</v>
      </c>
      <c r="SR34" s="18">
        <v>15.2</v>
      </c>
      <c r="SS34" s="18">
        <v>17</v>
      </c>
      <c r="ST34" s="18">
        <v>19.417470000000002</v>
      </c>
      <c r="SU34" s="18">
        <v>-4.2174699999999996</v>
      </c>
      <c r="SV34" s="18">
        <v>9.8000000000000007</v>
      </c>
      <c r="SW34" s="18">
        <v>9.5</v>
      </c>
      <c r="SX34" s="18">
        <v>9.5</v>
      </c>
      <c r="SY34" s="18">
        <v>0.3</v>
      </c>
      <c r="SZ34" s="18">
        <v>24.5</v>
      </c>
      <c r="TA34" s="18">
        <v>22.702999999999999</v>
      </c>
      <c r="TB34" s="18">
        <v>22.702999999999999</v>
      </c>
      <c r="TC34" s="18">
        <v>1.7969999999999999</v>
      </c>
      <c r="TD34" s="18">
        <v>78.099999999999994</v>
      </c>
      <c r="TE34" s="18">
        <v>76</v>
      </c>
      <c r="TF34" s="18">
        <v>76.667000000000002</v>
      </c>
      <c r="TG34" s="18">
        <v>1.4330000000000001</v>
      </c>
      <c r="TH34" s="18">
        <v>39.1</v>
      </c>
      <c r="TI34" s="18"/>
      <c r="TJ34" s="18">
        <v>39.131</v>
      </c>
      <c r="TK34" s="18">
        <v>-3.1E-2</v>
      </c>
      <c r="TL34" s="18">
        <v>99.5</v>
      </c>
      <c r="TM34" s="18">
        <v>71.7</v>
      </c>
      <c r="TN34" s="18">
        <v>64.721000000000004</v>
      </c>
      <c r="TO34" s="18">
        <v>34.779000000000003</v>
      </c>
      <c r="TP34" s="18">
        <v>0</v>
      </c>
      <c r="TQ34" s="18"/>
      <c r="TR34" s="18"/>
      <c r="TS34" s="18">
        <v>0</v>
      </c>
      <c r="TT34" s="18">
        <v>11.5</v>
      </c>
      <c r="TU34" s="18">
        <v>9.6999999999999993</v>
      </c>
      <c r="TV34" s="18">
        <v>4.3070000000000004</v>
      </c>
      <c r="TW34" s="18">
        <v>7.1929999999999996</v>
      </c>
      <c r="TX34" s="18">
        <v>0</v>
      </c>
      <c r="TY34" s="18"/>
      <c r="TZ34" s="18"/>
      <c r="UA34" s="18">
        <v>0</v>
      </c>
      <c r="UB34" s="18">
        <v>17.100000000000001</v>
      </c>
      <c r="UC34" s="18">
        <v>19</v>
      </c>
      <c r="UD34" s="18">
        <v>19.417480000000001</v>
      </c>
      <c r="UE34" s="18">
        <v>-2.3174800000000002</v>
      </c>
      <c r="UF34" s="18">
        <v>4.9000000000000004</v>
      </c>
      <c r="UG34" s="18">
        <v>7</v>
      </c>
      <c r="UH34" s="18">
        <v>7</v>
      </c>
      <c r="UI34" s="18">
        <v>-2.1</v>
      </c>
      <c r="UJ34" s="18">
        <v>7.5</v>
      </c>
      <c r="UK34" s="18">
        <v>7.4</v>
      </c>
      <c r="UL34" s="18">
        <v>7.4</v>
      </c>
      <c r="UM34" s="18">
        <v>0.1</v>
      </c>
      <c r="UN34" s="18">
        <v>20.399999999999999</v>
      </c>
      <c r="UO34" s="18">
        <v>20</v>
      </c>
      <c r="UP34" s="18">
        <v>19.417470000000002</v>
      </c>
      <c r="UQ34" s="18">
        <v>0.98253000000000001</v>
      </c>
      <c r="UR34" s="18">
        <v>20.399999999999999</v>
      </c>
      <c r="US34" s="18">
        <v>20</v>
      </c>
      <c r="UT34" s="18">
        <v>19.417470000000002</v>
      </c>
      <c r="UU34" s="18">
        <v>0.98253000000000001</v>
      </c>
      <c r="UV34" s="18">
        <v>20</v>
      </c>
      <c r="UW34" s="18">
        <v>20</v>
      </c>
      <c r="UX34" s="18">
        <v>19.417470000000002</v>
      </c>
      <c r="UY34" s="18">
        <v>0.58252999999999999</v>
      </c>
      <c r="UZ34" s="18">
        <v>8.8000000000000007</v>
      </c>
      <c r="VA34" s="18">
        <v>3.637</v>
      </c>
      <c r="VB34" s="18">
        <v>3.637</v>
      </c>
      <c r="VC34" s="18">
        <v>5.1630000000000003</v>
      </c>
      <c r="VD34" s="18">
        <v>253</v>
      </c>
      <c r="VE34" s="18"/>
      <c r="VF34" s="18">
        <v>252.36799999999999</v>
      </c>
      <c r="VG34" s="18">
        <v>0.63200000000000001</v>
      </c>
      <c r="VH34" s="18">
        <v>18</v>
      </c>
      <c r="VI34" s="18"/>
      <c r="VJ34" s="18">
        <v>16.695</v>
      </c>
      <c r="VK34" s="18">
        <v>1.3049999999999999</v>
      </c>
      <c r="VL34" s="18">
        <v>151.1</v>
      </c>
      <c r="VM34" s="18"/>
      <c r="VN34" s="18">
        <v>144.48400000000001</v>
      </c>
      <c r="VO34" s="18">
        <v>6.6159999999999997</v>
      </c>
      <c r="VP34" s="18"/>
      <c r="VQ34" s="18"/>
      <c r="VR34" s="18"/>
      <c r="VS34" s="18">
        <v>0</v>
      </c>
      <c r="VT34" s="18">
        <v>98.2</v>
      </c>
      <c r="VU34" s="18">
        <v>109.8</v>
      </c>
      <c r="VV34" s="18">
        <v>97.992000000000004</v>
      </c>
      <c r="VW34" s="18">
        <v>0.20799999999999999</v>
      </c>
      <c r="VX34" s="18">
        <v>94.1</v>
      </c>
      <c r="VY34" s="18">
        <v>117.1</v>
      </c>
      <c r="VZ34" s="18">
        <v>100.107</v>
      </c>
      <c r="WA34" s="18">
        <v>-6.0069999999999997</v>
      </c>
      <c r="WB34" s="18">
        <v>112.7</v>
      </c>
      <c r="WC34" s="18"/>
      <c r="WD34" s="18">
        <v>110.986</v>
      </c>
      <c r="WE34" s="18">
        <v>1.714</v>
      </c>
      <c r="WF34" s="18">
        <v>2.4</v>
      </c>
      <c r="WG34" s="18">
        <v>2.9009999999999998</v>
      </c>
      <c r="WH34" s="18">
        <v>2.9009999999999998</v>
      </c>
      <c r="WI34" s="18">
        <v>-0.501</v>
      </c>
      <c r="WJ34" s="18">
        <v>1.2</v>
      </c>
      <c r="WK34" s="18">
        <v>1.2</v>
      </c>
      <c r="WL34" s="18">
        <v>1.2</v>
      </c>
      <c r="WM34" s="18">
        <v>0</v>
      </c>
      <c r="WN34" s="18"/>
      <c r="WO34" s="18"/>
      <c r="WP34" s="18"/>
      <c r="WQ34" s="18">
        <v>0</v>
      </c>
      <c r="WR34" s="18"/>
      <c r="WS34" s="18"/>
      <c r="WT34" s="18"/>
      <c r="WU34" s="18">
        <v>0</v>
      </c>
      <c r="WV34" s="18">
        <v>17.899999999999999</v>
      </c>
      <c r="WW34" s="18"/>
      <c r="WX34" s="18">
        <v>17.359000000000002</v>
      </c>
      <c r="WY34" s="18">
        <v>0.54100000000000004</v>
      </c>
      <c r="WZ34" s="18">
        <v>3.9</v>
      </c>
      <c r="XA34" s="18">
        <v>3.4</v>
      </c>
      <c r="XB34" s="18">
        <v>3.4</v>
      </c>
      <c r="XC34" s="18">
        <v>0.5</v>
      </c>
      <c r="XD34" s="18">
        <v>15.8</v>
      </c>
      <c r="XE34" s="18">
        <v>20</v>
      </c>
      <c r="XF34" s="18">
        <v>18.4466</v>
      </c>
      <c r="XG34" s="18">
        <v>-2.6465999999999998</v>
      </c>
      <c r="XH34" s="18">
        <v>8.9</v>
      </c>
      <c r="XI34" s="18">
        <v>10.8</v>
      </c>
      <c r="XJ34" s="18">
        <v>10.8</v>
      </c>
      <c r="XK34" s="18">
        <v>-1.9</v>
      </c>
      <c r="XL34" s="18">
        <v>28.1</v>
      </c>
      <c r="XM34" s="18">
        <v>31</v>
      </c>
      <c r="XN34" s="18">
        <v>29</v>
      </c>
      <c r="XO34" s="18">
        <v>-0.9</v>
      </c>
      <c r="XP34" s="18">
        <v>28.9</v>
      </c>
      <c r="XQ34" s="18">
        <v>31</v>
      </c>
      <c r="XR34" s="18">
        <v>29</v>
      </c>
      <c r="XS34" s="18">
        <v>-0.1</v>
      </c>
      <c r="XT34" s="18">
        <v>14</v>
      </c>
      <c r="XU34" s="18">
        <v>14</v>
      </c>
      <c r="XV34" s="18">
        <v>14</v>
      </c>
      <c r="XW34" s="18">
        <v>0</v>
      </c>
      <c r="XX34" s="18">
        <v>18.600000000000001</v>
      </c>
      <c r="XY34" s="18">
        <v>19</v>
      </c>
      <c r="XZ34" s="18">
        <v>19</v>
      </c>
      <c r="YA34" s="18">
        <v>-0.4</v>
      </c>
      <c r="YB34" s="18">
        <v>9.1999999999999993</v>
      </c>
      <c r="YC34" s="18">
        <v>8.44</v>
      </c>
      <c r="YD34" s="18">
        <v>8.44</v>
      </c>
      <c r="YE34" s="18">
        <v>0.76</v>
      </c>
      <c r="YF34" s="18">
        <v>10.9</v>
      </c>
      <c r="YG34" s="18">
        <v>11</v>
      </c>
      <c r="YH34" s="18">
        <v>11</v>
      </c>
      <c r="YI34" s="18">
        <v>-0.1</v>
      </c>
    </row>
    <row r="35" spans="1:659" ht="24" customHeight="1" x14ac:dyDescent="0.3">
      <c r="A35" s="1"/>
      <c r="B35" s="17" t="s">
        <v>60</v>
      </c>
      <c r="C35" s="17" t="s">
        <v>813</v>
      </c>
      <c r="D35" s="18">
        <v>206.3</v>
      </c>
      <c r="E35" s="18">
        <v>203.20388</v>
      </c>
      <c r="F35" s="18">
        <v>203.20388</v>
      </c>
      <c r="G35" s="18">
        <v>3.09612</v>
      </c>
      <c r="H35" s="18">
        <v>625.70000000000005</v>
      </c>
      <c r="I35" s="18">
        <v>635.02589999999998</v>
      </c>
      <c r="J35" s="18">
        <v>635.02589999999998</v>
      </c>
      <c r="K35" s="18">
        <v>-9.3259000000000007</v>
      </c>
      <c r="L35" s="18">
        <v>213.9</v>
      </c>
      <c r="M35" s="18">
        <v>206.58520999999999</v>
      </c>
      <c r="N35" s="18">
        <v>206.58520999999999</v>
      </c>
      <c r="O35" s="18">
        <v>7.3147900000000003</v>
      </c>
      <c r="P35" s="18"/>
      <c r="Q35" s="18"/>
      <c r="R35" s="18"/>
      <c r="S35" s="18">
        <v>0</v>
      </c>
      <c r="T35" s="18"/>
      <c r="U35" s="18"/>
      <c r="V35" s="18"/>
      <c r="W35" s="18">
        <v>0</v>
      </c>
      <c r="X35" s="18">
        <v>90.2</v>
      </c>
      <c r="Y35" s="18">
        <v>91.778639999999996</v>
      </c>
      <c r="Z35" s="18">
        <v>91.778639999999996</v>
      </c>
      <c r="AA35" s="18">
        <v>-1.57864</v>
      </c>
      <c r="AB35" s="18">
        <v>201.1</v>
      </c>
      <c r="AC35" s="18">
        <v>214.51464000000001</v>
      </c>
      <c r="AD35" s="18">
        <v>181.65110999999999</v>
      </c>
      <c r="AE35" s="18">
        <v>19.448889999999999</v>
      </c>
      <c r="AF35" s="18"/>
      <c r="AG35" s="18"/>
      <c r="AH35" s="18"/>
      <c r="AI35" s="18">
        <v>0</v>
      </c>
      <c r="AJ35" s="18"/>
      <c r="AK35" s="18"/>
      <c r="AL35" s="18"/>
      <c r="AM35" s="18">
        <v>0</v>
      </c>
      <c r="AN35" s="18">
        <v>169.2</v>
      </c>
      <c r="AO35" s="18">
        <v>183.79606000000001</v>
      </c>
      <c r="AP35" s="18">
        <v>179.35597999999999</v>
      </c>
      <c r="AQ35" s="18">
        <v>-10.15598</v>
      </c>
      <c r="AR35" s="18">
        <v>169.5</v>
      </c>
      <c r="AS35" s="18">
        <v>183.79606000000001</v>
      </c>
      <c r="AT35" s="18">
        <v>179.35597999999999</v>
      </c>
      <c r="AU35" s="18">
        <v>-9.8559800000000006</v>
      </c>
      <c r="AV35" s="18">
        <v>169.3</v>
      </c>
      <c r="AW35" s="18">
        <v>183.79606000000001</v>
      </c>
      <c r="AX35" s="18">
        <v>179.35597999999999</v>
      </c>
      <c r="AY35" s="18">
        <v>-10.05598</v>
      </c>
      <c r="AZ35" s="18">
        <v>258.39999999999998</v>
      </c>
      <c r="BA35" s="18">
        <v>276.52199999999999</v>
      </c>
      <c r="BB35" s="18">
        <v>269.84188</v>
      </c>
      <c r="BC35" s="18">
        <v>-11.441879999999999</v>
      </c>
      <c r="BD35" s="18"/>
      <c r="BE35" s="18"/>
      <c r="BF35" s="18"/>
      <c r="BG35" s="18">
        <v>0</v>
      </c>
      <c r="BH35" s="18"/>
      <c r="BI35" s="18"/>
      <c r="BJ35" s="18"/>
      <c r="BK35" s="18">
        <v>0</v>
      </c>
      <c r="BL35" s="18">
        <v>78.099999999999994</v>
      </c>
      <c r="BM35" s="18"/>
      <c r="BN35" s="18"/>
      <c r="BO35" s="18">
        <v>78.099999999999994</v>
      </c>
      <c r="BP35" s="18">
        <v>5.6</v>
      </c>
      <c r="BQ35" s="18">
        <v>5.4625000000000004</v>
      </c>
      <c r="BR35" s="18">
        <v>5.4625000000000004</v>
      </c>
      <c r="BS35" s="18">
        <v>0.13750000000000001</v>
      </c>
      <c r="BT35" s="18"/>
      <c r="BU35" s="18"/>
      <c r="BV35" s="18"/>
      <c r="BW35" s="18">
        <v>0</v>
      </c>
      <c r="BX35" s="18"/>
      <c r="BY35" s="18"/>
      <c r="BZ35" s="18"/>
      <c r="CA35" s="18">
        <v>0</v>
      </c>
      <c r="CB35" s="18"/>
      <c r="CC35" s="18"/>
      <c r="CD35" s="18"/>
      <c r="CE35" s="18">
        <v>0</v>
      </c>
      <c r="CF35" s="18"/>
      <c r="CG35" s="18"/>
      <c r="CH35" s="18"/>
      <c r="CI35" s="18">
        <v>0</v>
      </c>
      <c r="CJ35" s="18">
        <v>163.69999999999999</v>
      </c>
      <c r="CK35" s="18">
        <v>163.90777</v>
      </c>
      <c r="CL35" s="18">
        <v>163.90777</v>
      </c>
      <c r="CM35" s="18">
        <v>-0.20777000000000001</v>
      </c>
      <c r="CN35" s="18">
        <v>7.7</v>
      </c>
      <c r="CO35" s="18">
        <v>6.3753599999999997</v>
      </c>
      <c r="CP35" s="18">
        <v>5.1333399999999996</v>
      </c>
      <c r="CQ35" s="18">
        <v>2.5666600000000002</v>
      </c>
      <c r="CR35" s="18">
        <v>5.7</v>
      </c>
      <c r="CS35" s="18">
        <v>3.4995099999999999</v>
      </c>
      <c r="CT35" s="18">
        <v>2.8177599999999998</v>
      </c>
      <c r="CU35" s="18">
        <v>2.8822399999999999</v>
      </c>
      <c r="CV35" s="18"/>
      <c r="CW35" s="18"/>
      <c r="CX35" s="18"/>
      <c r="CY35" s="18">
        <v>0</v>
      </c>
      <c r="CZ35" s="18">
        <v>6.9</v>
      </c>
      <c r="DA35" s="18">
        <v>6.8787000000000003</v>
      </c>
      <c r="DB35" s="18">
        <v>6.8787000000000003</v>
      </c>
      <c r="DC35" s="18">
        <v>2.1299999999999999E-2</v>
      </c>
      <c r="DD35" s="18">
        <v>11.8</v>
      </c>
      <c r="DE35" s="18">
        <v>14.919420000000001</v>
      </c>
      <c r="DF35" s="18">
        <v>14.919420000000001</v>
      </c>
      <c r="DG35" s="18">
        <v>-3.1194199999999999</v>
      </c>
      <c r="DH35" s="18">
        <v>50.4</v>
      </c>
      <c r="DI35" s="18">
        <v>60</v>
      </c>
      <c r="DJ35" s="18">
        <v>36.448749999999997</v>
      </c>
      <c r="DK35" s="18">
        <v>13.95125</v>
      </c>
      <c r="DL35" s="18"/>
      <c r="DM35" s="18"/>
      <c r="DN35" s="18"/>
      <c r="DO35" s="18">
        <v>0</v>
      </c>
      <c r="DP35" s="18"/>
      <c r="DQ35" s="18"/>
      <c r="DR35" s="18"/>
      <c r="DS35" s="18">
        <v>0</v>
      </c>
      <c r="DT35" s="18"/>
      <c r="DU35" s="18"/>
      <c r="DV35" s="18"/>
      <c r="DW35" s="18">
        <v>0</v>
      </c>
      <c r="DX35" s="18"/>
      <c r="DY35" s="18"/>
      <c r="DZ35" s="18"/>
      <c r="EA35" s="18">
        <v>0</v>
      </c>
      <c r="EB35" s="18">
        <v>110.7</v>
      </c>
      <c r="EC35" s="18">
        <v>56.515709999999999</v>
      </c>
      <c r="ED35" s="18">
        <v>56.515709999999999</v>
      </c>
      <c r="EE35" s="18">
        <v>54.184289999999997</v>
      </c>
      <c r="EF35" s="18">
        <v>121.8</v>
      </c>
      <c r="EG35" s="18">
        <v>57.170470000000002</v>
      </c>
      <c r="EH35" s="18">
        <v>49.863320000000002</v>
      </c>
      <c r="EI35" s="18">
        <v>71.936679999999996</v>
      </c>
      <c r="EJ35" s="18"/>
      <c r="EK35" s="18"/>
      <c r="EL35" s="18"/>
      <c r="EM35" s="18">
        <v>0</v>
      </c>
      <c r="EN35" s="18"/>
      <c r="EO35" s="18"/>
      <c r="EP35" s="18"/>
      <c r="EQ35" s="18">
        <v>0</v>
      </c>
      <c r="ER35" s="18"/>
      <c r="ES35" s="18"/>
      <c r="ET35" s="18"/>
      <c r="EU35" s="18">
        <v>0</v>
      </c>
      <c r="EV35" s="18">
        <v>6.5</v>
      </c>
      <c r="EW35" s="18">
        <v>6.39</v>
      </c>
      <c r="EX35" s="18">
        <v>6.39</v>
      </c>
      <c r="EY35" s="18">
        <v>0.11</v>
      </c>
      <c r="EZ35" s="18">
        <v>166.3</v>
      </c>
      <c r="FA35" s="18">
        <v>193.51231999999999</v>
      </c>
      <c r="FB35" s="18">
        <v>288.65991000000002</v>
      </c>
      <c r="FC35" s="18">
        <v>-122.35991</v>
      </c>
      <c r="FD35" s="18">
        <v>42.5</v>
      </c>
      <c r="FE35" s="18">
        <v>50.0486</v>
      </c>
      <c r="FF35" s="18">
        <v>53.050379999999997</v>
      </c>
      <c r="FG35" s="18">
        <v>-10.550380000000001</v>
      </c>
      <c r="FH35" s="18">
        <v>120.6</v>
      </c>
      <c r="FI35" s="18">
        <v>128.31246999999999</v>
      </c>
      <c r="FJ35" s="18">
        <v>151.21556000000001</v>
      </c>
      <c r="FK35" s="18">
        <v>-30.615559999999999</v>
      </c>
      <c r="FL35" s="18">
        <v>23.5</v>
      </c>
      <c r="FM35" s="18">
        <v>28.017790000000002</v>
      </c>
      <c r="FN35" s="18">
        <v>26.417369999999998</v>
      </c>
      <c r="FO35" s="18">
        <v>-2.91737</v>
      </c>
      <c r="FP35" s="18">
        <v>18.399999999999999</v>
      </c>
      <c r="FQ35" s="18">
        <v>18.088999999999999</v>
      </c>
      <c r="FR35" s="18">
        <v>18.088999999999999</v>
      </c>
      <c r="FS35" s="18">
        <v>0.311</v>
      </c>
      <c r="FT35" s="18">
        <v>18.7</v>
      </c>
      <c r="FU35" s="18">
        <v>17.961169999999999</v>
      </c>
      <c r="FV35" s="18">
        <v>17.96116</v>
      </c>
      <c r="FW35" s="18">
        <v>0.73884000000000005</v>
      </c>
      <c r="FX35" s="18">
        <v>91.3</v>
      </c>
      <c r="FY35" s="18">
        <v>87.68835</v>
      </c>
      <c r="FZ35" s="18">
        <v>87.68835</v>
      </c>
      <c r="GA35" s="18">
        <v>3.61165</v>
      </c>
      <c r="GB35" s="18"/>
      <c r="GC35" s="18"/>
      <c r="GD35" s="18"/>
      <c r="GE35" s="18">
        <v>0</v>
      </c>
      <c r="GF35" s="18">
        <v>183.8</v>
      </c>
      <c r="GG35" s="18">
        <v>184.53556</v>
      </c>
      <c r="GH35" s="18">
        <v>184.53552999999999</v>
      </c>
      <c r="GI35" s="18">
        <v>-0.73553000000000002</v>
      </c>
      <c r="GJ35" s="18">
        <v>91.3</v>
      </c>
      <c r="GK35" s="18">
        <v>92.54486</v>
      </c>
      <c r="GL35" s="18">
        <v>92.544839999999994</v>
      </c>
      <c r="GM35" s="18">
        <v>-1.2448399999999999</v>
      </c>
      <c r="GN35" s="18">
        <v>106.7</v>
      </c>
      <c r="GO35" s="18">
        <v>110.37475999999999</v>
      </c>
      <c r="GP35" s="18">
        <v>110.37475999999999</v>
      </c>
      <c r="GQ35" s="18">
        <v>-3.67476</v>
      </c>
      <c r="GR35" s="18">
        <v>7.5</v>
      </c>
      <c r="GS35" s="18">
        <v>7.7468599999999999</v>
      </c>
      <c r="GT35" s="18">
        <v>7.7468599999999999</v>
      </c>
      <c r="GU35" s="18">
        <v>-0.24686</v>
      </c>
      <c r="GV35" s="18">
        <v>8.4</v>
      </c>
      <c r="GW35" s="18">
        <v>8.1271900000000006</v>
      </c>
      <c r="GX35" s="18">
        <v>8.1271900000000006</v>
      </c>
      <c r="GY35" s="18">
        <v>0.27281</v>
      </c>
      <c r="GZ35" s="18">
        <v>30.8</v>
      </c>
      <c r="HA35" s="18">
        <v>35.371740000000003</v>
      </c>
      <c r="HB35" s="18">
        <v>35.371510000000001</v>
      </c>
      <c r="HC35" s="18">
        <v>-4.57151</v>
      </c>
      <c r="HD35" s="18">
        <v>45.3</v>
      </c>
      <c r="HE35" s="18">
        <v>44.060189999999999</v>
      </c>
      <c r="HF35" s="18">
        <v>44.060189999999999</v>
      </c>
      <c r="HG35" s="18">
        <v>1.2398100000000001</v>
      </c>
      <c r="HH35" s="18">
        <v>2.1</v>
      </c>
      <c r="HI35" s="18">
        <v>1.97359</v>
      </c>
      <c r="HJ35" s="18">
        <v>1.97359</v>
      </c>
      <c r="HK35" s="18">
        <v>0.12640999999999999</v>
      </c>
      <c r="HL35" s="18">
        <v>16.2</v>
      </c>
      <c r="HM35" s="18">
        <v>14.997669999999999</v>
      </c>
      <c r="HN35" s="18">
        <v>14.997669999999999</v>
      </c>
      <c r="HO35" s="18">
        <v>1.2023299999999999</v>
      </c>
      <c r="HP35" s="18">
        <v>84.1</v>
      </c>
      <c r="HQ35" s="18">
        <v>91.526750000000007</v>
      </c>
      <c r="HR35" s="18">
        <v>99.111789999999999</v>
      </c>
      <c r="HS35" s="18">
        <v>-15.01179</v>
      </c>
      <c r="HT35" s="18"/>
      <c r="HU35" s="18"/>
      <c r="HV35" s="18"/>
      <c r="HW35" s="18">
        <v>0</v>
      </c>
      <c r="HX35" s="18"/>
      <c r="HY35" s="18"/>
      <c r="HZ35" s="18"/>
      <c r="IA35" s="18">
        <v>0</v>
      </c>
      <c r="IB35" s="18">
        <v>63.4</v>
      </c>
      <c r="IC35" s="18">
        <v>64.181020000000004</v>
      </c>
      <c r="ID35" s="18">
        <v>80.375240000000005</v>
      </c>
      <c r="IE35" s="18">
        <v>-16.975239999999999</v>
      </c>
      <c r="IF35" s="18"/>
      <c r="IG35" s="18"/>
      <c r="IH35" s="18"/>
      <c r="II35" s="18">
        <v>0</v>
      </c>
      <c r="IJ35" s="18"/>
      <c r="IK35" s="18"/>
      <c r="IL35" s="18"/>
      <c r="IM35" s="18">
        <v>0</v>
      </c>
      <c r="IN35" s="18">
        <v>43.6</v>
      </c>
      <c r="IO35" s="18">
        <v>45.221359999999997</v>
      </c>
      <c r="IP35" s="18"/>
      <c r="IQ35" s="18">
        <v>43.6</v>
      </c>
      <c r="IR35" s="18"/>
      <c r="IS35" s="18"/>
      <c r="IT35" s="18"/>
      <c r="IU35" s="18">
        <v>0</v>
      </c>
      <c r="IV35" s="18"/>
      <c r="IW35" s="18"/>
      <c r="IX35" s="18"/>
      <c r="IY35" s="18">
        <v>0</v>
      </c>
      <c r="IZ35" s="18"/>
      <c r="JA35" s="18"/>
      <c r="JB35" s="18"/>
      <c r="JC35" s="18">
        <v>0</v>
      </c>
      <c r="JD35" s="18">
        <v>100.6</v>
      </c>
      <c r="JE35" s="18">
        <v>102</v>
      </c>
      <c r="JF35" s="18">
        <v>132.70939999999999</v>
      </c>
      <c r="JG35" s="18">
        <v>-32.109400000000001</v>
      </c>
      <c r="JH35" s="18"/>
      <c r="JI35" s="18"/>
      <c r="JJ35" s="18"/>
      <c r="JK35" s="18">
        <v>0</v>
      </c>
      <c r="JL35" s="18">
        <v>169.1</v>
      </c>
      <c r="JM35" s="18">
        <v>186.21592999999999</v>
      </c>
      <c r="JN35" s="18">
        <v>186.21592999999999</v>
      </c>
      <c r="JO35" s="18">
        <v>-17.115929999999999</v>
      </c>
      <c r="JP35" s="18">
        <v>200</v>
      </c>
      <c r="JQ35" s="18">
        <v>186.21592999999999</v>
      </c>
      <c r="JR35" s="18">
        <v>186.21592999999999</v>
      </c>
      <c r="JS35" s="18">
        <v>13.78407</v>
      </c>
      <c r="JT35" s="18">
        <v>180.4</v>
      </c>
      <c r="JU35" s="18">
        <v>186.77513999999999</v>
      </c>
      <c r="JV35" s="18">
        <v>186.77512999999999</v>
      </c>
      <c r="JW35" s="18">
        <v>-6.3751300000000004</v>
      </c>
      <c r="JX35" s="18"/>
      <c r="JY35" s="18"/>
      <c r="JZ35" s="18"/>
      <c r="KA35" s="18">
        <v>0</v>
      </c>
      <c r="KB35" s="18"/>
      <c r="KC35" s="18"/>
      <c r="KD35" s="18"/>
      <c r="KE35" s="18">
        <v>0</v>
      </c>
      <c r="KF35" s="18"/>
      <c r="KG35" s="18"/>
      <c r="KH35" s="18"/>
      <c r="KI35" s="18">
        <v>0</v>
      </c>
      <c r="KJ35" s="18"/>
      <c r="KK35" s="18"/>
      <c r="KL35" s="18"/>
      <c r="KM35" s="18">
        <v>0</v>
      </c>
      <c r="KN35" s="18"/>
      <c r="KO35" s="18"/>
      <c r="KP35" s="18"/>
      <c r="KQ35" s="18">
        <v>0</v>
      </c>
      <c r="KR35" s="18">
        <v>36.200000000000003</v>
      </c>
      <c r="KS35" s="18"/>
      <c r="KT35" s="18">
        <v>36</v>
      </c>
      <c r="KU35" s="18">
        <v>0.2</v>
      </c>
      <c r="KV35" s="18"/>
      <c r="KW35" s="18"/>
      <c r="KX35" s="18"/>
      <c r="KY35" s="18">
        <v>0</v>
      </c>
      <c r="KZ35" s="18"/>
      <c r="LA35" s="18"/>
      <c r="LB35" s="18"/>
      <c r="LC35" s="18">
        <v>0</v>
      </c>
      <c r="LD35" s="18">
        <v>3.9</v>
      </c>
      <c r="LE35" s="18">
        <v>3.7524000000000002</v>
      </c>
      <c r="LF35" s="18">
        <v>3.7524000000000002</v>
      </c>
      <c r="LG35" s="18">
        <v>0.14760000000000001</v>
      </c>
      <c r="LH35" s="18">
        <v>129</v>
      </c>
      <c r="LI35" s="18">
        <v>130.76245</v>
      </c>
      <c r="LJ35" s="18">
        <v>113.69889000000001</v>
      </c>
      <c r="LK35" s="18">
        <v>15.30111</v>
      </c>
      <c r="LL35" s="18">
        <v>98.7</v>
      </c>
      <c r="LM35" s="18">
        <v>63.380749999999999</v>
      </c>
      <c r="LN35" s="18">
        <v>92.065610000000007</v>
      </c>
      <c r="LO35" s="18">
        <v>6.6343899999999998</v>
      </c>
      <c r="LP35" s="18">
        <v>63.1</v>
      </c>
      <c r="LQ35" s="18">
        <v>67.133979999999994</v>
      </c>
      <c r="LR35" s="18">
        <v>67.133979999999994</v>
      </c>
      <c r="LS35" s="18">
        <v>-4.0339799999999997</v>
      </c>
      <c r="LT35" s="18">
        <v>47.2</v>
      </c>
      <c r="LU35" s="18">
        <v>48.413229999999999</v>
      </c>
      <c r="LV35" s="18">
        <v>48.413229999999999</v>
      </c>
      <c r="LW35" s="18">
        <v>-1.21323</v>
      </c>
      <c r="LX35" s="18"/>
      <c r="LY35" s="18"/>
      <c r="LZ35" s="18"/>
      <c r="MA35" s="18">
        <v>0</v>
      </c>
      <c r="MB35" s="18"/>
      <c r="MC35" s="18"/>
      <c r="MD35" s="18"/>
      <c r="ME35" s="18">
        <v>0</v>
      </c>
      <c r="MF35" s="18"/>
      <c r="MG35" s="18"/>
      <c r="MH35" s="18"/>
      <c r="MI35" s="18">
        <v>0</v>
      </c>
      <c r="MJ35" s="18"/>
      <c r="MK35" s="18"/>
      <c r="ML35" s="18"/>
      <c r="MM35" s="18">
        <v>0</v>
      </c>
      <c r="MN35" s="18">
        <v>144.80000000000001</v>
      </c>
      <c r="MO35" s="18">
        <v>151.08876000000001</v>
      </c>
      <c r="MP35" s="18">
        <v>151.08875</v>
      </c>
      <c r="MQ35" s="18">
        <v>-6.2887500000000003</v>
      </c>
      <c r="MR35" s="18">
        <v>145.69999999999999</v>
      </c>
      <c r="MS35" s="18">
        <v>151.08876000000001</v>
      </c>
      <c r="MT35" s="18">
        <v>151.08875</v>
      </c>
      <c r="MU35" s="18">
        <v>-5.3887499999999999</v>
      </c>
      <c r="MV35" s="18">
        <v>147.5</v>
      </c>
      <c r="MW35" s="18">
        <v>151.54248000000001</v>
      </c>
      <c r="MX35" s="18">
        <v>151.54247000000001</v>
      </c>
      <c r="MY35" s="18">
        <v>-4.0424699999999998</v>
      </c>
      <c r="MZ35" s="18"/>
      <c r="NA35" s="18"/>
      <c r="NB35" s="18"/>
      <c r="NC35" s="18">
        <v>0</v>
      </c>
      <c r="ND35" s="18"/>
      <c r="NE35" s="18"/>
      <c r="NF35" s="18"/>
      <c r="NG35" s="18">
        <v>0</v>
      </c>
      <c r="NH35" s="18"/>
      <c r="NI35" s="18"/>
      <c r="NJ35" s="18"/>
      <c r="NK35" s="18">
        <v>0</v>
      </c>
      <c r="NL35" s="18"/>
      <c r="NM35" s="18"/>
      <c r="NN35" s="18"/>
      <c r="NO35" s="18">
        <v>0</v>
      </c>
      <c r="NP35" s="18"/>
      <c r="NQ35" s="18"/>
      <c r="NR35" s="18"/>
      <c r="NS35" s="18">
        <v>0</v>
      </c>
      <c r="NT35" s="18">
        <v>211.6</v>
      </c>
      <c r="NU35" s="18">
        <v>206.29038</v>
      </c>
      <c r="NV35" s="18">
        <v>206.29037</v>
      </c>
      <c r="NW35" s="18">
        <v>5.3096300000000003</v>
      </c>
      <c r="NX35" s="18">
        <v>101</v>
      </c>
      <c r="NY35" s="18">
        <v>103.45493</v>
      </c>
      <c r="NZ35" s="18">
        <v>103.45493</v>
      </c>
      <c r="OA35" s="18">
        <v>-2.4549300000000001</v>
      </c>
      <c r="OB35" s="18">
        <v>1.2</v>
      </c>
      <c r="OC35" s="18"/>
      <c r="OD35" s="18">
        <v>1.079</v>
      </c>
      <c r="OE35" s="18">
        <v>0.121</v>
      </c>
      <c r="OF35" s="18">
        <v>107.7</v>
      </c>
      <c r="OG35" s="18">
        <v>104</v>
      </c>
      <c r="OH35" s="18">
        <v>93.228999999999999</v>
      </c>
      <c r="OI35" s="18">
        <v>14.471</v>
      </c>
      <c r="OJ35" s="18">
        <v>80.8</v>
      </c>
      <c r="OK35" s="18"/>
      <c r="OL35" s="18">
        <v>80</v>
      </c>
      <c r="OM35" s="18">
        <v>0.8</v>
      </c>
      <c r="ON35" s="18">
        <v>8.4</v>
      </c>
      <c r="OO35" s="18">
        <v>3.8620000000000001</v>
      </c>
      <c r="OP35" s="18">
        <v>3.8620000000000001</v>
      </c>
      <c r="OQ35" s="18">
        <v>4.5380000000000003</v>
      </c>
      <c r="OR35" s="18">
        <v>0.4</v>
      </c>
      <c r="OS35" s="18"/>
      <c r="OT35" s="18">
        <v>0.2</v>
      </c>
      <c r="OU35" s="18">
        <v>0.2</v>
      </c>
      <c r="OV35" s="18">
        <v>19.100000000000001</v>
      </c>
      <c r="OW35" s="18">
        <v>20</v>
      </c>
      <c r="OX35" s="18">
        <v>17.475729999999999</v>
      </c>
      <c r="OY35" s="18">
        <v>1.6242700000000001</v>
      </c>
      <c r="OZ35" s="18">
        <v>7.9</v>
      </c>
      <c r="PA35" s="18">
        <v>17.039870000000001</v>
      </c>
      <c r="PB35" s="18">
        <v>17.039940000000001</v>
      </c>
      <c r="PC35" s="18">
        <v>-9.1399399999999993</v>
      </c>
      <c r="PD35" s="18">
        <v>10</v>
      </c>
      <c r="PE35" s="18">
        <v>9.9830000000000005</v>
      </c>
      <c r="PF35" s="18">
        <v>9.9830000000000005</v>
      </c>
      <c r="PG35" s="18">
        <v>1.7000000000000001E-2</v>
      </c>
      <c r="PH35" s="18"/>
      <c r="PI35" s="18"/>
      <c r="PJ35" s="18"/>
      <c r="PK35" s="18">
        <v>0</v>
      </c>
      <c r="PL35" s="18">
        <v>224.3</v>
      </c>
      <c r="PM35" s="18"/>
      <c r="PN35" s="18">
        <v>199</v>
      </c>
      <c r="PO35" s="18">
        <v>25.3</v>
      </c>
      <c r="PP35" s="18">
        <v>1.2</v>
      </c>
      <c r="PQ35" s="18">
        <v>1</v>
      </c>
      <c r="PR35" s="18">
        <v>1</v>
      </c>
      <c r="PS35" s="18">
        <v>0.2</v>
      </c>
      <c r="PT35" s="18">
        <v>2.1</v>
      </c>
      <c r="PU35" s="18">
        <v>1.8</v>
      </c>
      <c r="PV35" s="18">
        <v>1.8</v>
      </c>
      <c r="PW35" s="18">
        <v>0.3</v>
      </c>
      <c r="PX35" s="18">
        <v>3.3</v>
      </c>
      <c r="PY35" s="18">
        <v>3.3</v>
      </c>
      <c r="PZ35" s="18">
        <v>3.3</v>
      </c>
      <c r="QA35" s="18">
        <v>0</v>
      </c>
      <c r="QB35" s="18">
        <v>20.3</v>
      </c>
      <c r="QC35" s="18">
        <v>20.254370000000002</v>
      </c>
      <c r="QD35" s="18">
        <v>20.254290000000001</v>
      </c>
      <c r="QE35" s="18">
        <v>4.5710000000000001E-2</v>
      </c>
      <c r="QF35" s="18">
        <v>20</v>
      </c>
      <c r="QG35" s="18">
        <v>19.417480000000001</v>
      </c>
      <c r="QH35" s="18">
        <v>19.417480000000001</v>
      </c>
      <c r="QI35" s="18">
        <v>0.58252000000000004</v>
      </c>
      <c r="QJ35" s="18">
        <v>18.600000000000001</v>
      </c>
      <c r="QK35" s="18">
        <v>17.475729999999999</v>
      </c>
      <c r="QL35" s="18">
        <v>17.475729999999999</v>
      </c>
      <c r="QM35" s="18">
        <v>1.1242700000000001</v>
      </c>
      <c r="QN35" s="18">
        <v>3.4</v>
      </c>
      <c r="QO35" s="18">
        <v>3.5</v>
      </c>
      <c r="QP35" s="18">
        <v>3.5</v>
      </c>
      <c r="QQ35" s="18">
        <v>-0.1</v>
      </c>
      <c r="QR35" s="18">
        <v>18.600000000000001</v>
      </c>
      <c r="QS35" s="18">
        <v>17.961169999999999</v>
      </c>
      <c r="QT35" s="18">
        <v>17.96116</v>
      </c>
      <c r="QU35" s="18">
        <v>0.63883999999999996</v>
      </c>
      <c r="QV35" s="18">
        <v>15.8</v>
      </c>
      <c r="QW35" s="18"/>
      <c r="QX35" s="18">
        <v>15.885</v>
      </c>
      <c r="QY35" s="18">
        <v>-8.5000000000000006E-2</v>
      </c>
      <c r="QZ35" s="18">
        <v>18.899999999999999</v>
      </c>
      <c r="RA35" s="18"/>
      <c r="RB35" s="18">
        <v>18.831</v>
      </c>
      <c r="RC35" s="18">
        <v>6.9000000000000006E-2</v>
      </c>
      <c r="RD35" s="18">
        <v>23.7</v>
      </c>
      <c r="RE35" s="18">
        <v>19.88</v>
      </c>
      <c r="RF35" s="18">
        <v>19.88</v>
      </c>
      <c r="RG35" s="18">
        <v>3.82</v>
      </c>
      <c r="RH35" s="18">
        <v>70.2</v>
      </c>
      <c r="RI35" s="18">
        <v>67.2</v>
      </c>
      <c r="RJ35" s="18">
        <v>67.2</v>
      </c>
      <c r="RK35" s="18">
        <v>3</v>
      </c>
      <c r="RL35" s="18">
        <v>0</v>
      </c>
      <c r="RM35" s="18"/>
      <c r="RN35" s="18">
        <v>18.780999999999999</v>
      </c>
      <c r="RO35" s="18">
        <v>-18.780999999999999</v>
      </c>
      <c r="RP35" s="18">
        <v>3.4</v>
      </c>
      <c r="RQ35" s="18">
        <v>3.4590000000000001</v>
      </c>
      <c r="RR35" s="18">
        <v>3.4590000000000001</v>
      </c>
      <c r="RS35" s="18">
        <v>-5.8999999999999997E-2</v>
      </c>
      <c r="RT35" s="18">
        <v>15.2</v>
      </c>
      <c r="RU35" s="18">
        <v>14.84557</v>
      </c>
      <c r="RV35" s="18">
        <v>18.591419999999999</v>
      </c>
      <c r="RW35" s="18">
        <v>-3.3914200000000001</v>
      </c>
      <c r="RX35" s="18">
        <v>2.2000000000000002</v>
      </c>
      <c r="RY35" s="18"/>
      <c r="RZ35" s="18"/>
      <c r="SA35" s="18">
        <v>2.2000000000000002</v>
      </c>
      <c r="SB35" s="18">
        <v>0</v>
      </c>
      <c r="SC35" s="18"/>
      <c r="SD35" s="18">
        <v>0.4</v>
      </c>
      <c r="SE35" s="18">
        <v>-0.4</v>
      </c>
      <c r="SF35" s="18">
        <v>8.9</v>
      </c>
      <c r="SG35" s="18">
        <v>10</v>
      </c>
      <c r="SH35" s="18">
        <v>8.9</v>
      </c>
      <c r="SI35" s="18">
        <v>0</v>
      </c>
      <c r="SJ35" s="18">
        <v>6.6</v>
      </c>
      <c r="SK35" s="18">
        <v>8.1999999999999993</v>
      </c>
      <c r="SL35" s="18">
        <v>8.1999999999999993</v>
      </c>
      <c r="SM35" s="18">
        <v>-1.6</v>
      </c>
      <c r="SN35" s="18">
        <v>11.4</v>
      </c>
      <c r="SO35" s="18">
        <v>13</v>
      </c>
      <c r="SP35" s="18">
        <v>15.53398</v>
      </c>
      <c r="SQ35" s="18">
        <v>-4.1339800000000002</v>
      </c>
      <c r="SR35" s="18">
        <v>15.1</v>
      </c>
      <c r="SS35" s="18">
        <v>17</v>
      </c>
      <c r="ST35" s="18">
        <v>19.417470000000002</v>
      </c>
      <c r="SU35" s="18">
        <v>-4.3174700000000001</v>
      </c>
      <c r="SV35" s="18">
        <v>9.6</v>
      </c>
      <c r="SW35" s="18">
        <v>9.5</v>
      </c>
      <c r="SX35" s="18">
        <v>9.5</v>
      </c>
      <c r="SY35" s="18">
        <v>0.1</v>
      </c>
      <c r="SZ35" s="18">
        <v>27.8</v>
      </c>
      <c r="TA35" s="18">
        <v>23.318000000000001</v>
      </c>
      <c r="TB35" s="18">
        <v>23.318000000000001</v>
      </c>
      <c r="TC35" s="18">
        <v>4.4820000000000002</v>
      </c>
      <c r="TD35" s="18">
        <v>78.400000000000006</v>
      </c>
      <c r="TE35" s="18">
        <v>75.7</v>
      </c>
      <c r="TF35" s="18">
        <v>77.161000000000001</v>
      </c>
      <c r="TG35" s="18">
        <v>1.2390000000000001</v>
      </c>
      <c r="TH35" s="18">
        <v>38.299999999999997</v>
      </c>
      <c r="TI35" s="18"/>
      <c r="TJ35" s="18">
        <v>38.844000000000001</v>
      </c>
      <c r="TK35" s="18">
        <v>-0.54400000000000004</v>
      </c>
      <c r="TL35" s="18">
        <v>107.9</v>
      </c>
      <c r="TM35" s="18">
        <v>70.900000000000006</v>
      </c>
      <c r="TN35" s="18">
        <v>65.194000000000003</v>
      </c>
      <c r="TO35" s="18">
        <v>42.706000000000003</v>
      </c>
      <c r="TP35" s="18">
        <v>0</v>
      </c>
      <c r="TQ35" s="18"/>
      <c r="TR35" s="18"/>
      <c r="TS35" s="18">
        <v>0</v>
      </c>
      <c r="TT35" s="18">
        <v>14.8</v>
      </c>
      <c r="TU35" s="18">
        <v>9.9</v>
      </c>
      <c r="TV35" s="18">
        <v>4.4119999999999999</v>
      </c>
      <c r="TW35" s="18">
        <v>10.388</v>
      </c>
      <c r="TX35" s="18">
        <v>0</v>
      </c>
      <c r="TY35" s="18"/>
      <c r="TZ35" s="18"/>
      <c r="UA35" s="18">
        <v>0</v>
      </c>
      <c r="UB35" s="18">
        <v>17.100000000000001</v>
      </c>
      <c r="UC35" s="18">
        <v>19</v>
      </c>
      <c r="UD35" s="18">
        <v>19.417480000000001</v>
      </c>
      <c r="UE35" s="18">
        <v>-2.3174800000000002</v>
      </c>
      <c r="UF35" s="18">
        <v>4.9000000000000004</v>
      </c>
      <c r="UG35" s="18">
        <v>7</v>
      </c>
      <c r="UH35" s="18">
        <v>7</v>
      </c>
      <c r="UI35" s="18">
        <v>-2.1</v>
      </c>
      <c r="UJ35" s="18">
        <v>7.5</v>
      </c>
      <c r="UK35" s="18">
        <v>7.4</v>
      </c>
      <c r="UL35" s="18">
        <v>7.4</v>
      </c>
      <c r="UM35" s="18">
        <v>0.1</v>
      </c>
      <c r="UN35" s="18">
        <v>20.399999999999999</v>
      </c>
      <c r="UO35" s="18">
        <v>20</v>
      </c>
      <c r="UP35" s="18">
        <v>19.417470000000002</v>
      </c>
      <c r="UQ35" s="18">
        <v>0.98253000000000001</v>
      </c>
      <c r="UR35" s="18">
        <v>20.399999999999999</v>
      </c>
      <c r="US35" s="18">
        <v>20</v>
      </c>
      <c r="UT35" s="18">
        <v>19.417470000000002</v>
      </c>
      <c r="UU35" s="18">
        <v>0.98253000000000001</v>
      </c>
      <c r="UV35" s="18">
        <v>20</v>
      </c>
      <c r="UW35" s="18">
        <v>20</v>
      </c>
      <c r="UX35" s="18">
        <v>19.417470000000002</v>
      </c>
      <c r="UY35" s="18">
        <v>0.58252999999999999</v>
      </c>
      <c r="UZ35" s="18">
        <v>8.6999999999999993</v>
      </c>
      <c r="VA35" s="18">
        <v>3.6890000000000001</v>
      </c>
      <c r="VB35" s="18">
        <v>3.6890000000000001</v>
      </c>
      <c r="VC35" s="18">
        <v>5.0110000000000001</v>
      </c>
      <c r="VD35" s="18">
        <v>252.9</v>
      </c>
      <c r="VE35" s="18"/>
      <c r="VF35" s="18">
        <v>251.66200000000001</v>
      </c>
      <c r="VG35" s="18">
        <v>1.238</v>
      </c>
      <c r="VH35" s="18">
        <v>16.899999999999999</v>
      </c>
      <c r="VI35" s="18"/>
      <c r="VJ35" s="18">
        <v>15.04</v>
      </c>
      <c r="VK35" s="18">
        <v>1.86</v>
      </c>
      <c r="VL35" s="18">
        <v>151</v>
      </c>
      <c r="VM35" s="18"/>
      <c r="VN35" s="18">
        <v>144.48400000000001</v>
      </c>
      <c r="VO35" s="18">
        <v>6.516</v>
      </c>
      <c r="VP35" s="18"/>
      <c r="VQ35" s="18"/>
      <c r="VR35" s="18"/>
      <c r="VS35" s="18">
        <v>0</v>
      </c>
      <c r="VT35" s="18">
        <v>104</v>
      </c>
      <c r="VU35" s="18">
        <v>114.7</v>
      </c>
      <c r="VV35" s="18">
        <v>106.108</v>
      </c>
      <c r="VW35" s="18">
        <v>-2.1080000000000001</v>
      </c>
      <c r="VX35" s="18">
        <v>100.5</v>
      </c>
      <c r="VY35" s="18">
        <v>122.3</v>
      </c>
      <c r="VZ35" s="18">
        <v>109.021</v>
      </c>
      <c r="WA35" s="18">
        <v>-8.5210000000000008</v>
      </c>
      <c r="WB35" s="18">
        <v>112.1</v>
      </c>
      <c r="WC35" s="18"/>
      <c r="WD35" s="18">
        <v>111.17100000000001</v>
      </c>
      <c r="WE35" s="18">
        <v>0.92900000000000005</v>
      </c>
      <c r="WF35" s="18">
        <v>2.4</v>
      </c>
      <c r="WG35" s="18">
        <v>2.9009999999999998</v>
      </c>
      <c r="WH35" s="18">
        <v>2.9009999999999998</v>
      </c>
      <c r="WI35" s="18">
        <v>-0.501</v>
      </c>
      <c r="WJ35" s="18">
        <v>1</v>
      </c>
      <c r="WK35" s="18">
        <v>1.2</v>
      </c>
      <c r="WL35" s="18">
        <v>1.2</v>
      </c>
      <c r="WM35" s="18">
        <v>-0.2</v>
      </c>
      <c r="WN35" s="18"/>
      <c r="WO35" s="18"/>
      <c r="WP35" s="18"/>
      <c r="WQ35" s="18">
        <v>0</v>
      </c>
      <c r="WR35" s="18"/>
      <c r="WS35" s="18"/>
      <c r="WT35" s="18"/>
      <c r="WU35" s="18">
        <v>0</v>
      </c>
      <c r="WV35" s="18">
        <v>16.899999999999999</v>
      </c>
      <c r="WW35" s="18"/>
      <c r="WX35" s="18">
        <v>16.042000000000002</v>
      </c>
      <c r="WY35" s="18">
        <v>0.85799999999999998</v>
      </c>
      <c r="WZ35" s="18">
        <v>3.9</v>
      </c>
      <c r="XA35" s="18">
        <v>3.4</v>
      </c>
      <c r="XB35" s="18">
        <v>3.4</v>
      </c>
      <c r="XC35" s="18">
        <v>0.5</v>
      </c>
      <c r="XD35" s="18">
        <v>16.100000000000001</v>
      </c>
      <c r="XE35" s="18">
        <v>20</v>
      </c>
      <c r="XF35" s="18">
        <v>18.4466</v>
      </c>
      <c r="XG35" s="18">
        <v>-2.3466</v>
      </c>
      <c r="XH35" s="18">
        <v>8.9</v>
      </c>
      <c r="XI35" s="18">
        <v>10.8</v>
      </c>
      <c r="XJ35" s="18">
        <v>10.8</v>
      </c>
      <c r="XK35" s="18">
        <v>-1.9</v>
      </c>
      <c r="XL35" s="18">
        <v>28.1</v>
      </c>
      <c r="XM35" s="18">
        <v>31</v>
      </c>
      <c r="XN35" s="18">
        <v>29</v>
      </c>
      <c r="XO35" s="18">
        <v>-0.9</v>
      </c>
      <c r="XP35" s="18">
        <v>29.1</v>
      </c>
      <c r="XQ35" s="18">
        <v>31</v>
      </c>
      <c r="XR35" s="18">
        <v>29</v>
      </c>
      <c r="XS35" s="18">
        <v>0.1</v>
      </c>
      <c r="XT35" s="18">
        <v>14.2</v>
      </c>
      <c r="XU35" s="18">
        <v>14</v>
      </c>
      <c r="XV35" s="18">
        <v>14</v>
      </c>
      <c r="XW35" s="18">
        <v>0.2</v>
      </c>
      <c r="XX35" s="18">
        <v>18.600000000000001</v>
      </c>
      <c r="XY35" s="18">
        <v>19</v>
      </c>
      <c r="XZ35" s="18">
        <v>19</v>
      </c>
      <c r="YA35" s="18">
        <v>-0.4</v>
      </c>
      <c r="YB35" s="18">
        <v>8.6</v>
      </c>
      <c r="YC35" s="18">
        <v>8.44</v>
      </c>
      <c r="YD35" s="18">
        <v>8.44</v>
      </c>
      <c r="YE35" s="18">
        <v>0.16</v>
      </c>
      <c r="YF35" s="18">
        <v>11</v>
      </c>
      <c r="YG35" s="18">
        <v>11</v>
      </c>
      <c r="YH35" s="18">
        <v>11</v>
      </c>
      <c r="YI35" s="18">
        <v>0</v>
      </c>
    </row>
    <row r="36" spans="1:659" ht="24" customHeight="1" x14ac:dyDescent="0.3">
      <c r="A36" s="1"/>
      <c r="B36" s="17" t="s">
        <v>60</v>
      </c>
      <c r="C36" s="17" t="s">
        <v>814</v>
      </c>
      <c r="D36" s="18">
        <v>206.4</v>
      </c>
      <c r="E36" s="18">
        <v>203.20388</v>
      </c>
      <c r="F36" s="18">
        <v>203.20388</v>
      </c>
      <c r="G36" s="18">
        <v>3.1961200000000001</v>
      </c>
      <c r="H36" s="18">
        <v>625.6</v>
      </c>
      <c r="I36" s="18">
        <v>635.02589999999998</v>
      </c>
      <c r="J36" s="18">
        <v>635.02589999999998</v>
      </c>
      <c r="K36" s="18">
        <v>-9.4259000000000004</v>
      </c>
      <c r="L36" s="18">
        <v>213.9</v>
      </c>
      <c r="M36" s="18">
        <v>206.58520999999999</v>
      </c>
      <c r="N36" s="18">
        <v>206.58520999999999</v>
      </c>
      <c r="O36" s="18">
        <v>7.3147900000000003</v>
      </c>
      <c r="P36" s="18"/>
      <c r="Q36" s="18"/>
      <c r="R36" s="18"/>
      <c r="S36" s="18">
        <v>0</v>
      </c>
      <c r="T36" s="18"/>
      <c r="U36" s="18"/>
      <c r="V36" s="18"/>
      <c r="W36" s="18">
        <v>0</v>
      </c>
      <c r="X36" s="18">
        <v>89.8</v>
      </c>
      <c r="Y36" s="18">
        <v>91.778639999999996</v>
      </c>
      <c r="Z36" s="18">
        <v>91.778639999999996</v>
      </c>
      <c r="AA36" s="18">
        <v>-1.97864</v>
      </c>
      <c r="AB36" s="18">
        <v>200.5</v>
      </c>
      <c r="AC36" s="18">
        <v>214.51464000000001</v>
      </c>
      <c r="AD36" s="18">
        <v>179.9425</v>
      </c>
      <c r="AE36" s="18">
        <v>20.557500000000001</v>
      </c>
      <c r="AF36" s="18"/>
      <c r="AG36" s="18"/>
      <c r="AH36" s="18"/>
      <c r="AI36" s="18">
        <v>0</v>
      </c>
      <c r="AJ36" s="18"/>
      <c r="AK36" s="18"/>
      <c r="AL36" s="18"/>
      <c r="AM36" s="18">
        <v>0</v>
      </c>
      <c r="AN36" s="18">
        <v>176.4</v>
      </c>
      <c r="AO36" s="18">
        <v>183.79606000000001</v>
      </c>
      <c r="AP36" s="18">
        <v>179.46239</v>
      </c>
      <c r="AQ36" s="18">
        <v>-3.0623900000000002</v>
      </c>
      <c r="AR36" s="18">
        <v>176.5</v>
      </c>
      <c r="AS36" s="18">
        <v>183.79606000000001</v>
      </c>
      <c r="AT36" s="18">
        <v>179.46239</v>
      </c>
      <c r="AU36" s="18">
        <v>-2.9623900000000001</v>
      </c>
      <c r="AV36" s="18">
        <v>176.6</v>
      </c>
      <c r="AW36" s="18">
        <v>183.79606000000001</v>
      </c>
      <c r="AX36" s="18">
        <v>179.46239</v>
      </c>
      <c r="AY36" s="18">
        <v>-2.86239</v>
      </c>
      <c r="AZ36" s="18">
        <v>267.60000000000002</v>
      </c>
      <c r="BA36" s="18">
        <v>276.52199999999999</v>
      </c>
      <c r="BB36" s="18">
        <v>270.00196999999997</v>
      </c>
      <c r="BC36" s="18">
        <v>-2.4019699999999999</v>
      </c>
      <c r="BD36" s="18"/>
      <c r="BE36" s="18"/>
      <c r="BF36" s="18"/>
      <c r="BG36" s="18">
        <v>0</v>
      </c>
      <c r="BH36" s="18"/>
      <c r="BI36" s="18"/>
      <c r="BJ36" s="18"/>
      <c r="BK36" s="18">
        <v>0</v>
      </c>
      <c r="BL36" s="18">
        <v>76.8</v>
      </c>
      <c r="BM36" s="18"/>
      <c r="BN36" s="18">
        <v>72.836070000000007</v>
      </c>
      <c r="BO36" s="18">
        <v>3.96393</v>
      </c>
      <c r="BP36" s="18">
        <v>5.6</v>
      </c>
      <c r="BQ36" s="18">
        <v>5.4625000000000004</v>
      </c>
      <c r="BR36" s="18">
        <v>5.4625000000000004</v>
      </c>
      <c r="BS36" s="18">
        <v>0.13750000000000001</v>
      </c>
      <c r="BT36" s="18"/>
      <c r="BU36" s="18"/>
      <c r="BV36" s="18"/>
      <c r="BW36" s="18">
        <v>0</v>
      </c>
      <c r="BX36" s="18"/>
      <c r="BY36" s="18"/>
      <c r="BZ36" s="18"/>
      <c r="CA36" s="18">
        <v>0</v>
      </c>
      <c r="CB36" s="18"/>
      <c r="CC36" s="18"/>
      <c r="CD36" s="18"/>
      <c r="CE36" s="18">
        <v>0</v>
      </c>
      <c r="CF36" s="18"/>
      <c r="CG36" s="18"/>
      <c r="CH36" s="18"/>
      <c r="CI36" s="18">
        <v>0</v>
      </c>
      <c r="CJ36" s="18">
        <v>161.69999999999999</v>
      </c>
      <c r="CK36" s="18">
        <v>163.90777</v>
      </c>
      <c r="CL36" s="18">
        <v>163.90777</v>
      </c>
      <c r="CM36" s="18">
        <v>-2.20777</v>
      </c>
      <c r="CN36" s="18">
        <v>7.5</v>
      </c>
      <c r="CO36" s="18">
        <v>6.3753599999999997</v>
      </c>
      <c r="CP36" s="18">
        <v>5.1333399999999996</v>
      </c>
      <c r="CQ36" s="18">
        <v>2.36666</v>
      </c>
      <c r="CR36" s="18">
        <v>5.7</v>
      </c>
      <c r="CS36" s="18">
        <v>3.4995099999999999</v>
      </c>
      <c r="CT36" s="18">
        <v>2.8177599999999998</v>
      </c>
      <c r="CU36" s="18">
        <v>2.8822399999999999</v>
      </c>
      <c r="CV36" s="18"/>
      <c r="CW36" s="18"/>
      <c r="CX36" s="18"/>
      <c r="CY36" s="18">
        <v>0</v>
      </c>
      <c r="CZ36" s="18">
        <v>6.9</v>
      </c>
      <c r="DA36" s="18">
        <v>6.8787000000000003</v>
      </c>
      <c r="DB36" s="18">
        <v>6.8787000000000003</v>
      </c>
      <c r="DC36" s="18">
        <v>2.1299999999999999E-2</v>
      </c>
      <c r="DD36" s="18">
        <v>11.6</v>
      </c>
      <c r="DE36" s="18">
        <v>14.919420000000001</v>
      </c>
      <c r="DF36" s="18">
        <v>14.919420000000001</v>
      </c>
      <c r="DG36" s="18">
        <v>-3.31942</v>
      </c>
      <c r="DH36" s="18">
        <v>50.5</v>
      </c>
      <c r="DI36" s="18">
        <v>60</v>
      </c>
      <c r="DJ36" s="18">
        <v>38.451090000000001</v>
      </c>
      <c r="DK36" s="18">
        <v>12.048909999999999</v>
      </c>
      <c r="DL36" s="18"/>
      <c r="DM36" s="18"/>
      <c r="DN36" s="18"/>
      <c r="DO36" s="18">
        <v>0</v>
      </c>
      <c r="DP36" s="18"/>
      <c r="DQ36" s="18"/>
      <c r="DR36" s="18"/>
      <c r="DS36" s="18">
        <v>0</v>
      </c>
      <c r="DT36" s="18"/>
      <c r="DU36" s="18"/>
      <c r="DV36" s="18"/>
      <c r="DW36" s="18">
        <v>0</v>
      </c>
      <c r="DX36" s="18"/>
      <c r="DY36" s="18"/>
      <c r="DZ36" s="18"/>
      <c r="EA36" s="18">
        <v>0</v>
      </c>
      <c r="EB36" s="18">
        <v>110.8</v>
      </c>
      <c r="EC36" s="18">
        <v>56.515709999999999</v>
      </c>
      <c r="ED36" s="18">
        <v>56.515709999999999</v>
      </c>
      <c r="EE36" s="18">
        <v>54.284289999999999</v>
      </c>
      <c r="EF36" s="18">
        <v>122.3</v>
      </c>
      <c r="EG36" s="18">
        <v>73.951880000000003</v>
      </c>
      <c r="EH36" s="18">
        <v>25.810860000000002</v>
      </c>
      <c r="EI36" s="18">
        <v>96.489140000000006</v>
      </c>
      <c r="EJ36" s="18"/>
      <c r="EK36" s="18"/>
      <c r="EL36" s="18"/>
      <c r="EM36" s="18">
        <v>0</v>
      </c>
      <c r="EN36" s="18"/>
      <c r="EO36" s="18"/>
      <c r="EP36" s="18"/>
      <c r="EQ36" s="18">
        <v>0</v>
      </c>
      <c r="ER36" s="18"/>
      <c r="ES36" s="18"/>
      <c r="ET36" s="18"/>
      <c r="EU36" s="18">
        <v>0</v>
      </c>
      <c r="EV36" s="18">
        <v>6.5</v>
      </c>
      <c r="EW36" s="18">
        <v>6.39</v>
      </c>
      <c r="EX36" s="18">
        <v>6.39</v>
      </c>
      <c r="EY36" s="18">
        <v>0.11</v>
      </c>
      <c r="EZ36" s="18">
        <v>149.69999999999999</v>
      </c>
      <c r="FA36" s="18">
        <v>197.44362000000001</v>
      </c>
      <c r="FB36" s="18">
        <v>288.65991000000002</v>
      </c>
      <c r="FC36" s="18">
        <v>-138.95991000000001</v>
      </c>
      <c r="FD36" s="18">
        <v>42</v>
      </c>
      <c r="FE36" s="18">
        <v>50.0486</v>
      </c>
      <c r="FF36" s="18">
        <v>53.050379999999997</v>
      </c>
      <c r="FG36" s="18">
        <v>-11.050380000000001</v>
      </c>
      <c r="FH36" s="18">
        <v>120.8</v>
      </c>
      <c r="FI36" s="18">
        <v>128.31246999999999</v>
      </c>
      <c r="FJ36" s="18">
        <v>151.21556000000001</v>
      </c>
      <c r="FK36" s="18">
        <v>-30.415559999999999</v>
      </c>
      <c r="FL36" s="18">
        <v>24.1</v>
      </c>
      <c r="FM36" s="18">
        <v>28.017790000000002</v>
      </c>
      <c r="FN36" s="18">
        <v>26.417369999999998</v>
      </c>
      <c r="FO36" s="18">
        <v>-2.3173699999999999</v>
      </c>
      <c r="FP36" s="18">
        <v>18.399999999999999</v>
      </c>
      <c r="FQ36" s="18">
        <v>18.088999999999999</v>
      </c>
      <c r="FR36" s="18">
        <v>18.088999999999999</v>
      </c>
      <c r="FS36" s="18">
        <v>0.311</v>
      </c>
      <c r="FT36" s="18">
        <v>18.7</v>
      </c>
      <c r="FU36" s="18">
        <v>17.961169999999999</v>
      </c>
      <c r="FV36" s="18">
        <v>17.96116</v>
      </c>
      <c r="FW36" s="18">
        <v>0.73884000000000005</v>
      </c>
      <c r="FX36" s="18">
        <v>92.9</v>
      </c>
      <c r="FY36" s="18">
        <v>87.68835</v>
      </c>
      <c r="FZ36" s="18">
        <v>87.68835</v>
      </c>
      <c r="GA36" s="18">
        <v>5.2116499999999997</v>
      </c>
      <c r="GB36" s="18"/>
      <c r="GC36" s="18"/>
      <c r="GD36" s="18"/>
      <c r="GE36" s="18">
        <v>0</v>
      </c>
      <c r="GF36" s="18">
        <v>182.6</v>
      </c>
      <c r="GG36" s="18">
        <v>184.53556</v>
      </c>
      <c r="GH36" s="18">
        <v>184.53552999999999</v>
      </c>
      <c r="GI36" s="18">
        <v>-1.93553</v>
      </c>
      <c r="GJ36" s="18">
        <v>91.2</v>
      </c>
      <c r="GK36" s="18">
        <v>92.54486</v>
      </c>
      <c r="GL36" s="18">
        <v>92.544839999999994</v>
      </c>
      <c r="GM36" s="18">
        <v>-1.34484</v>
      </c>
      <c r="GN36" s="18">
        <v>106.7</v>
      </c>
      <c r="GO36" s="18">
        <v>110.37475999999999</v>
      </c>
      <c r="GP36" s="18">
        <v>110.37475999999999</v>
      </c>
      <c r="GQ36" s="18">
        <v>-3.67476</v>
      </c>
      <c r="GR36" s="18">
        <v>7.5</v>
      </c>
      <c r="GS36" s="18">
        <v>7.7468599999999999</v>
      </c>
      <c r="GT36" s="18">
        <v>7.7468599999999999</v>
      </c>
      <c r="GU36" s="18">
        <v>-0.24686</v>
      </c>
      <c r="GV36" s="18">
        <v>8.4</v>
      </c>
      <c r="GW36" s="18">
        <v>8.1271900000000006</v>
      </c>
      <c r="GX36" s="18">
        <v>8.1271900000000006</v>
      </c>
      <c r="GY36" s="18">
        <v>0.27281</v>
      </c>
      <c r="GZ36" s="18">
        <v>32.799999999999997</v>
      </c>
      <c r="HA36" s="18">
        <v>35.371740000000003</v>
      </c>
      <c r="HB36" s="18">
        <v>35.371490000000001</v>
      </c>
      <c r="HC36" s="18">
        <v>-2.5714899999999998</v>
      </c>
      <c r="HD36" s="18">
        <v>45.5</v>
      </c>
      <c r="HE36" s="18">
        <v>44.060189999999999</v>
      </c>
      <c r="HF36" s="18">
        <v>44.060189999999999</v>
      </c>
      <c r="HG36" s="18">
        <v>1.43981</v>
      </c>
      <c r="HH36" s="18">
        <v>2.1</v>
      </c>
      <c r="HI36" s="18">
        <v>1.97359</v>
      </c>
      <c r="HJ36" s="18">
        <v>1.97359</v>
      </c>
      <c r="HK36" s="18">
        <v>0.12640999999999999</v>
      </c>
      <c r="HL36" s="18">
        <v>16.100000000000001</v>
      </c>
      <c r="HM36" s="18">
        <v>14.997669999999999</v>
      </c>
      <c r="HN36" s="18">
        <v>14.997669999999999</v>
      </c>
      <c r="HO36" s="18">
        <v>1.10233</v>
      </c>
      <c r="HP36" s="18">
        <v>83.9</v>
      </c>
      <c r="HQ36" s="18">
        <v>91.526750000000007</v>
      </c>
      <c r="HR36" s="18">
        <v>98.820179999999993</v>
      </c>
      <c r="HS36" s="18">
        <v>-14.92018</v>
      </c>
      <c r="HT36" s="18"/>
      <c r="HU36" s="18"/>
      <c r="HV36" s="18"/>
      <c r="HW36" s="18">
        <v>0</v>
      </c>
      <c r="HX36" s="18"/>
      <c r="HY36" s="18"/>
      <c r="HZ36" s="18"/>
      <c r="IA36" s="18">
        <v>0</v>
      </c>
      <c r="IB36" s="18">
        <v>63.3</v>
      </c>
      <c r="IC36" s="18">
        <v>68.532229999999998</v>
      </c>
      <c r="ID36" s="18">
        <v>76.033479999999997</v>
      </c>
      <c r="IE36" s="18">
        <v>-12.73348</v>
      </c>
      <c r="IF36" s="18"/>
      <c r="IG36" s="18"/>
      <c r="IH36" s="18"/>
      <c r="II36" s="18">
        <v>0</v>
      </c>
      <c r="IJ36" s="18"/>
      <c r="IK36" s="18"/>
      <c r="IL36" s="18"/>
      <c r="IM36" s="18">
        <v>0</v>
      </c>
      <c r="IN36" s="18">
        <v>44.8</v>
      </c>
      <c r="IO36" s="18">
        <v>45.221359999999997</v>
      </c>
      <c r="IP36" s="18"/>
      <c r="IQ36" s="18">
        <v>44.8</v>
      </c>
      <c r="IR36" s="18"/>
      <c r="IS36" s="18"/>
      <c r="IT36" s="18"/>
      <c r="IU36" s="18">
        <v>0</v>
      </c>
      <c r="IV36" s="18"/>
      <c r="IW36" s="18"/>
      <c r="IX36" s="18"/>
      <c r="IY36" s="18">
        <v>0</v>
      </c>
      <c r="IZ36" s="18"/>
      <c r="JA36" s="18"/>
      <c r="JB36" s="18"/>
      <c r="JC36" s="18">
        <v>0</v>
      </c>
      <c r="JD36" s="18">
        <v>100.6</v>
      </c>
      <c r="JE36" s="18">
        <v>102</v>
      </c>
      <c r="JF36" s="18">
        <v>132.70939999999999</v>
      </c>
      <c r="JG36" s="18">
        <v>-32.109400000000001</v>
      </c>
      <c r="JH36" s="18"/>
      <c r="JI36" s="18"/>
      <c r="JJ36" s="18"/>
      <c r="JK36" s="18">
        <v>0</v>
      </c>
      <c r="JL36" s="18">
        <v>169.2</v>
      </c>
      <c r="JM36" s="18">
        <v>186.21592999999999</v>
      </c>
      <c r="JN36" s="18">
        <v>186.21592999999999</v>
      </c>
      <c r="JO36" s="18">
        <v>-17.015930000000001</v>
      </c>
      <c r="JP36" s="18">
        <v>200</v>
      </c>
      <c r="JQ36" s="18">
        <v>186.21592999999999</v>
      </c>
      <c r="JR36" s="18">
        <v>186.21592999999999</v>
      </c>
      <c r="JS36" s="18">
        <v>13.78407</v>
      </c>
      <c r="JT36" s="18">
        <v>180</v>
      </c>
      <c r="JU36" s="18">
        <v>186.77513999999999</v>
      </c>
      <c r="JV36" s="18">
        <v>186.77512999999999</v>
      </c>
      <c r="JW36" s="18">
        <v>-6.7751299999999999</v>
      </c>
      <c r="JX36" s="18"/>
      <c r="JY36" s="18"/>
      <c r="JZ36" s="18"/>
      <c r="KA36" s="18">
        <v>0</v>
      </c>
      <c r="KB36" s="18"/>
      <c r="KC36" s="18"/>
      <c r="KD36" s="18"/>
      <c r="KE36" s="18">
        <v>0</v>
      </c>
      <c r="KF36" s="18"/>
      <c r="KG36" s="18"/>
      <c r="KH36" s="18"/>
      <c r="KI36" s="18">
        <v>0</v>
      </c>
      <c r="KJ36" s="18"/>
      <c r="KK36" s="18"/>
      <c r="KL36" s="18"/>
      <c r="KM36" s="18">
        <v>0</v>
      </c>
      <c r="KN36" s="18"/>
      <c r="KO36" s="18"/>
      <c r="KP36" s="18"/>
      <c r="KQ36" s="18">
        <v>0</v>
      </c>
      <c r="KR36" s="18">
        <v>36</v>
      </c>
      <c r="KS36" s="18"/>
      <c r="KT36" s="18">
        <v>36</v>
      </c>
      <c r="KU36" s="18">
        <v>0</v>
      </c>
      <c r="KV36" s="18"/>
      <c r="KW36" s="18"/>
      <c r="KX36" s="18"/>
      <c r="KY36" s="18">
        <v>0</v>
      </c>
      <c r="KZ36" s="18"/>
      <c r="LA36" s="18"/>
      <c r="LB36" s="18"/>
      <c r="LC36" s="18">
        <v>0</v>
      </c>
      <c r="LD36" s="18">
        <v>3.9</v>
      </c>
      <c r="LE36" s="18">
        <v>3.7524000000000002</v>
      </c>
      <c r="LF36" s="18">
        <v>3.7524000000000002</v>
      </c>
      <c r="LG36" s="18">
        <v>0.14760000000000001</v>
      </c>
      <c r="LH36" s="18">
        <v>129.5</v>
      </c>
      <c r="LI36" s="18">
        <v>136.08607000000001</v>
      </c>
      <c r="LJ36" s="18">
        <v>118.8687</v>
      </c>
      <c r="LK36" s="18">
        <v>10.6313</v>
      </c>
      <c r="LL36" s="18">
        <v>85.6</v>
      </c>
      <c r="LM36" s="18">
        <v>67.318960000000004</v>
      </c>
      <c r="LN36" s="18">
        <v>66.558710000000005</v>
      </c>
      <c r="LO36" s="18">
        <v>19.04129</v>
      </c>
      <c r="LP36" s="18">
        <v>63.1</v>
      </c>
      <c r="LQ36" s="18">
        <v>67.133979999999994</v>
      </c>
      <c r="LR36" s="18">
        <v>67.133979999999994</v>
      </c>
      <c r="LS36" s="18">
        <v>-4.0339799999999997</v>
      </c>
      <c r="LT36" s="18">
        <v>47.2</v>
      </c>
      <c r="LU36" s="18">
        <v>48.413229999999999</v>
      </c>
      <c r="LV36" s="18">
        <v>48.413229999999999</v>
      </c>
      <c r="LW36" s="18">
        <v>-1.21323</v>
      </c>
      <c r="LX36" s="18"/>
      <c r="LY36" s="18"/>
      <c r="LZ36" s="18"/>
      <c r="MA36" s="18">
        <v>0</v>
      </c>
      <c r="MB36" s="18"/>
      <c r="MC36" s="18"/>
      <c r="MD36" s="18"/>
      <c r="ME36" s="18">
        <v>0</v>
      </c>
      <c r="MF36" s="18"/>
      <c r="MG36" s="18"/>
      <c r="MH36" s="18"/>
      <c r="MI36" s="18">
        <v>0</v>
      </c>
      <c r="MJ36" s="18"/>
      <c r="MK36" s="18"/>
      <c r="ML36" s="18"/>
      <c r="MM36" s="18">
        <v>0</v>
      </c>
      <c r="MN36" s="18">
        <v>144.6</v>
      </c>
      <c r="MO36" s="18">
        <v>151.08876000000001</v>
      </c>
      <c r="MP36" s="18">
        <v>151.08875</v>
      </c>
      <c r="MQ36" s="18">
        <v>-6.4887499999999996</v>
      </c>
      <c r="MR36" s="18">
        <v>145.4</v>
      </c>
      <c r="MS36" s="18">
        <v>151.08876000000001</v>
      </c>
      <c r="MT36" s="18">
        <v>151.08875</v>
      </c>
      <c r="MU36" s="18">
        <v>-5.6887499999999998</v>
      </c>
      <c r="MV36" s="18">
        <v>148.80000000000001</v>
      </c>
      <c r="MW36" s="18">
        <v>151.54248000000001</v>
      </c>
      <c r="MX36" s="18">
        <v>151.54247000000001</v>
      </c>
      <c r="MY36" s="18">
        <v>-2.74247</v>
      </c>
      <c r="MZ36" s="18"/>
      <c r="NA36" s="18"/>
      <c r="NB36" s="18"/>
      <c r="NC36" s="18">
        <v>0</v>
      </c>
      <c r="ND36" s="18"/>
      <c r="NE36" s="18"/>
      <c r="NF36" s="18"/>
      <c r="NG36" s="18">
        <v>0</v>
      </c>
      <c r="NH36" s="18"/>
      <c r="NI36" s="18"/>
      <c r="NJ36" s="18"/>
      <c r="NK36" s="18">
        <v>0</v>
      </c>
      <c r="NL36" s="18"/>
      <c r="NM36" s="18"/>
      <c r="NN36" s="18"/>
      <c r="NO36" s="18">
        <v>0</v>
      </c>
      <c r="NP36" s="18"/>
      <c r="NQ36" s="18"/>
      <c r="NR36" s="18"/>
      <c r="NS36" s="18">
        <v>0</v>
      </c>
      <c r="NT36" s="18">
        <v>212.3</v>
      </c>
      <c r="NU36" s="18">
        <v>206.29038</v>
      </c>
      <c r="NV36" s="18">
        <v>206.29037</v>
      </c>
      <c r="NW36" s="18">
        <v>6.0096299999999996</v>
      </c>
      <c r="NX36" s="18">
        <v>101.5</v>
      </c>
      <c r="NY36" s="18">
        <v>103.45493</v>
      </c>
      <c r="NZ36" s="18">
        <v>103.45493</v>
      </c>
      <c r="OA36" s="18">
        <v>-1.9549300000000001</v>
      </c>
      <c r="OB36" s="18">
        <v>1.1000000000000001</v>
      </c>
      <c r="OC36" s="18"/>
      <c r="OD36" s="18">
        <v>0.91200000000000003</v>
      </c>
      <c r="OE36" s="18">
        <v>0.188</v>
      </c>
      <c r="OF36" s="18">
        <v>104.9</v>
      </c>
      <c r="OG36" s="18">
        <v>102</v>
      </c>
      <c r="OH36" s="18">
        <v>93.997</v>
      </c>
      <c r="OI36" s="18">
        <v>10.903</v>
      </c>
      <c r="OJ36" s="18">
        <v>80.7</v>
      </c>
      <c r="OK36" s="18"/>
      <c r="OL36" s="18">
        <v>80</v>
      </c>
      <c r="OM36" s="18">
        <v>0.7</v>
      </c>
      <c r="ON36" s="18">
        <v>2.2000000000000002</v>
      </c>
      <c r="OO36" s="18">
        <v>3.0289999999999999</v>
      </c>
      <c r="OP36" s="18">
        <v>3.0289999999999999</v>
      </c>
      <c r="OQ36" s="18">
        <v>-0.82899999999999996</v>
      </c>
      <c r="OR36" s="18">
        <v>0.5</v>
      </c>
      <c r="OS36" s="18"/>
      <c r="OT36" s="18">
        <v>0.2</v>
      </c>
      <c r="OU36" s="18">
        <v>0.3</v>
      </c>
      <c r="OV36" s="18">
        <v>19.100000000000001</v>
      </c>
      <c r="OW36" s="18">
        <v>20</v>
      </c>
      <c r="OX36" s="18">
        <v>17.475729999999999</v>
      </c>
      <c r="OY36" s="18">
        <v>1.6242700000000001</v>
      </c>
      <c r="OZ36" s="18">
        <v>7.9</v>
      </c>
      <c r="PA36" s="18">
        <v>17.039870000000001</v>
      </c>
      <c r="PB36" s="18">
        <v>17.039940000000001</v>
      </c>
      <c r="PC36" s="18">
        <v>-9.1399399999999993</v>
      </c>
      <c r="PD36" s="18">
        <v>9.9</v>
      </c>
      <c r="PE36" s="18">
        <v>9.9830000000000005</v>
      </c>
      <c r="PF36" s="18">
        <v>9.9830000000000005</v>
      </c>
      <c r="PG36" s="18">
        <v>-8.3000000000000004E-2</v>
      </c>
      <c r="PH36" s="18"/>
      <c r="PI36" s="18"/>
      <c r="PJ36" s="18"/>
      <c r="PK36" s="18">
        <v>0</v>
      </c>
      <c r="PL36" s="18">
        <v>222</v>
      </c>
      <c r="PM36" s="18"/>
      <c r="PN36" s="18">
        <v>194</v>
      </c>
      <c r="PO36" s="18">
        <v>28</v>
      </c>
      <c r="PP36" s="18">
        <v>1.2</v>
      </c>
      <c r="PQ36" s="18">
        <v>1</v>
      </c>
      <c r="PR36" s="18">
        <v>1</v>
      </c>
      <c r="PS36" s="18">
        <v>0.2</v>
      </c>
      <c r="PT36" s="18">
        <v>2.5</v>
      </c>
      <c r="PU36" s="18">
        <v>1.8</v>
      </c>
      <c r="PV36" s="18">
        <v>1.8</v>
      </c>
      <c r="PW36" s="18">
        <v>0.7</v>
      </c>
      <c r="PX36" s="18">
        <v>3.1</v>
      </c>
      <c r="PY36" s="18">
        <v>3.3</v>
      </c>
      <c r="PZ36" s="18">
        <v>3.3</v>
      </c>
      <c r="QA36" s="18">
        <v>-0.2</v>
      </c>
      <c r="QB36" s="18">
        <v>20.2</v>
      </c>
      <c r="QC36" s="18">
        <v>20.254370000000002</v>
      </c>
      <c r="QD36" s="18">
        <v>20.254290000000001</v>
      </c>
      <c r="QE36" s="18">
        <v>-5.4289999999999998E-2</v>
      </c>
      <c r="QF36" s="18">
        <v>20</v>
      </c>
      <c r="QG36" s="18">
        <v>19.417480000000001</v>
      </c>
      <c r="QH36" s="18">
        <v>19.417480000000001</v>
      </c>
      <c r="QI36" s="18">
        <v>0.58252000000000004</v>
      </c>
      <c r="QJ36" s="18">
        <v>18.600000000000001</v>
      </c>
      <c r="QK36" s="18">
        <v>17.475729999999999</v>
      </c>
      <c r="QL36" s="18">
        <v>17.475729999999999</v>
      </c>
      <c r="QM36" s="18">
        <v>1.1242700000000001</v>
      </c>
      <c r="QN36" s="18">
        <v>3.4</v>
      </c>
      <c r="QO36" s="18">
        <v>3.5</v>
      </c>
      <c r="QP36" s="18">
        <v>3.5</v>
      </c>
      <c r="QQ36" s="18">
        <v>-0.1</v>
      </c>
      <c r="QR36" s="18">
        <v>18.600000000000001</v>
      </c>
      <c r="QS36" s="18">
        <v>17.961169999999999</v>
      </c>
      <c r="QT36" s="18">
        <v>17.96116</v>
      </c>
      <c r="QU36" s="18">
        <v>0.63883999999999996</v>
      </c>
      <c r="QV36" s="18">
        <v>15.7</v>
      </c>
      <c r="QW36" s="18"/>
      <c r="QX36" s="18">
        <v>15.875</v>
      </c>
      <c r="QY36" s="18">
        <v>-0.17499999999999999</v>
      </c>
      <c r="QZ36" s="18">
        <v>18.899999999999999</v>
      </c>
      <c r="RA36" s="18"/>
      <c r="RB36" s="18">
        <v>18.89</v>
      </c>
      <c r="RC36" s="18">
        <v>0.01</v>
      </c>
      <c r="RD36" s="18">
        <v>25.3</v>
      </c>
      <c r="RE36" s="18">
        <v>19.937999999999999</v>
      </c>
      <c r="RF36" s="18">
        <v>19.937999999999999</v>
      </c>
      <c r="RG36" s="18">
        <v>5.3620000000000001</v>
      </c>
      <c r="RH36" s="18">
        <v>74.2</v>
      </c>
      <c r="RI36" s="18">
        <v>67.245999999999995</v>
      </c>
      <c r="RJ36" s="18">
        <v>67.245999999999995</v>
      </c>
      <c r="RK36" s="18">
        <v>6.9539999999999997</v>
      </c>
      <c r="RL36" s="18">
        <v>0</v>
      </c>
      <c r="RM36" s="18"/>
      <c r="RN36" s="18">
        <v>18.768999999999998</v>
      </c>
      <c r="RO36" s="18">
        <v>-18.768999999999998</v>
      </c>
      <c r="RP36" s="18">
        <v>3.4</v>
      </c>
      <c r="RQ36" s="18">
        <v>3.4590000000000001</v>
      </c>
      <c r="RR36" s="18">
        <v>3.4590000000000001</v>
      </c>
      <c r="RS36" s="18">
        <v>-5.8999999999999997E-2</v>
      </c>
      <c r="RT36" s="18">
        <v>15.4</v>
      </c>
      <c r="RU36" s="18">
        <v>15.852040000000001</v>
      </c>
      <c r="RV36" s="18">
        <v>17.587140000000002</v>
      </c>
      <c r="RW36" s="18">
        <v>-2.1871399999999999</v>
      </c>
      <c r="RX36" s="18">
        <v>2.2000000000000002</v>
      </c>
      <c r="RY36" s="18"/>
      <c r="RZ36" s="18"/>
      <c r="SA36" s="18">
        <v>2.2000000000000002</v>
      </c>
      <c r="SB36" s="18">
        <v>0</v>
      </c>
      <c r="SC36" s="18"/>
      <c r="SD36" s="18">
        <v>0.4</v>
      </c>
      <c r="SE36" s="18">
        <v>-0.4</v>
      </c>
      <c r="SF36" s="18">
        <v>8.9</v>
      </c>
      <c r="SG36" s="18">
        <v>10</v>
      </c>
      <c r="SH36" s="18">
        <v>8.9</v>
      </c>
      <c r="SI36" s="18">
        <v>0</v>
      </c>
      <c r="SJ36" s="18">
        <v>6.6</v>
      </c>
      <c r="SK36" s="18">
        <v>8.1999999999999993</v>
      </c>
      <c r="SL36" s="18">
        <v>8.1999999999999993</v>
      </c>
      <c r="SM36" s="18">
        <v>-1.6</v>
      </c>
      <c r="SN36" s="18">
        <v>11.6</v>
      </c>
      <c r="SO36" s="18">
        <v>13</v>
      </c>
      <c r="SP36" s="18">
        <v>15.53398</v>
      </c>
      <c r="SQ36" s="18">
        <v>-3.93398</v>
      </c>
      <c r="SR36" s="18">
        <v>15.2</v>
      </c>
      <c r="SS36" s="18">
        <v>17</v>
      </c>
      <c r="ST36" s="18">
        <v>19.417470000000002</v>
      </c>
      <c r="SU36" s="18">
        <v>-4.2174699999999996</v>
      </c>
      <c r="SV36" s="18">
        <v>9</v>
      </c>
      <c r="SW36" s="18">
        <v>9.5</v>
      </c>
      <c r="SX36" s="18">
        <v>9.5</v>
      </c>
      <c r="SY36" s="18">
        <v>-0.5</v>
      </c>
      <c r="SZ36" s="18">
        <v>27.8</v>
      </c>
      <c r="TA36" s="18">
        <v>23.399000000000001</v>
      </c>
      <c r="TB36" s="18">
        <v>23.399000000000001</v>
      </c>
      <c r="TC36" s="18">
        <v>4.4009999999999998</v>
      </c>
      <c r="TD36" s="18">
        <v>79.599999999999994</v>
      </c>
      <c r="TE36" s="18">
        <v>75.099999999999994</v>
      </c>
      <c r="TF36" s="18">
        <v>77.444999999999993</v>
      </c>
      <c r="TG36" s="18">
        <v>2.1549999999999998</v>
      </c>
      <c r="TH36" s="18">
        <v>38.700000000000003</v>
      </c>
      <c r="TI36" s="18"/>
      <c r="TJ36" s="18">
        <v>38.552</v>
      </c>
      <c r="TK36" s="18">
        <v>0.14799999999999999</v>
      </c>
      <c r="TL36" s="18">
        <v>120.1</v>
      </c>
      <c r="TM36" s="18">
        <v>70.3</v>
      </c>
      <c r="TN36" s="18">
        <v>64.972999999999999</v>
      </c>
      <c r="TO36" s="18">
        <v>55.127000000000002</v>
      </c>
      <c r="TP36" s="18">
        <v>0</v>
      </c>
      <c r="TQ36" s="18"/>
      <c r="TR36" s="18"/>
      <c r="TS36" s="18">
        <v>0</v>
      </c>
      <c r="TT36" s="18">
        <v>19.899999999999999</v>
      </c>
      <c r="TU36" s="18">
        <v>9.9</v>
      </c>
      <c r="TV36" s="18">
        <v>4.4720000000000004</v>
      </c>
      <c r="TW36" s="18">
        <v>15.428000000000001</v>
      </c>
      <c r="TX36" s="18">
        <v>0</v>
      </c>
      <c r="TY36" s="18"/>
      <c r="TZ36" s="18"/>
      <c r="UA36" s="18">
        <v>0</v>
      </c>
      <c r="UB36" s="18">
        <v>16.899999999999999</v>
      </c>
      <c r="UC36" s="18">
        <v>19</v>
      </c>
      <c r="UD36" s="18">
        <v>19.417480000000001</v>
      </c>
      <c r="UE36" s="18">
        <v>-2.5174799999999999</v>
      </c>
      <c r="UF36" s="18">
        <v>4.9000000000000004</v>
      </c>
      <c r="UG36" s="18">
        <v>7</v>
      </c>
      <c r="UH36" s="18">
        <v>7</v>
      </c>
      <c r="UI36" s="18">
        <v>-2.1</v>
      </c>
      <c r="UJ36" s="18">
        <v>7.5</v>
      </c>
      <c r="UK36" s="18">
        <v>7.4</v>
      </c>
      <c r="UL36" s="18">
        <v>7.4</v>
      </c>
      <c r="UM36" s="18">
        <v>0.1</v>
      </c>
      <c r="UN36" s="18">
        <v>20.399999999999999</v>
      </c>
      <c r="UO36" s="18">
        <v>20</v>
      </c>
      <c r="UP36" s="18">
        <v>19.417470000000002</v>
      </c>
      <c r="UQ36" s="18">
        <v>0.98253000000000001</v>
      </c>
      <c r="UR36" s="18">
        <v>20.399999999999999</v>
      </c>
      <c r="US36" s="18">
        <v>20</v>
      </c>
      <c r="UT36" s="18">
        <v>19.417470000000002</v>
      </c>
      <c r="UU36" s="18">
        <v>0.98253000000000001</v>
      </c>
      <c r="UV36" s="18">
        <v>20</v>
      </c>
      <c r="UW36" s="18">
        <v>20</v>
      </c>
      <c r="UX36" s="18">
        <v>19.417470000000002</v>
      </c>
      <c r="UY36" s="18">
        <v>0.58252999999999999</v>
      </c>
      <c r="UZ36" s="18">
        <v>3.3</v>
      </c>
      <c r="VA36" s="18">
        <v>3.8319999999999999</v>
      </c>
      <c r="VB36" s="18">
        <v>3.8319999999999999</v>
      </c>
      <c r="VC36" s="18">
        <v>-0.53200000000000003</v>
      </c>
      <c r="VD36" s="18">
        <v>253.3</v>
      </c>
      <c r="VE36" s="18"/>
      <c r="VF36" s="18">
        <v>246.238</v>
      </c>
      <c r="VG36" s="18">
        <v>7.0620000000000003</v>
      </c>
      <c r="VH36" s="18">
        <v>15.5</v>
      </c>
      <c r="VI36" s="18"/>
      <c r="VJ36" s="18">
        <v>13.388</v>
      </c>
      <c r="VK36" s="18">
        <v>2.1120000000000001</v>
      </c>
      <c r="VL36" s="18">
        <v>151</v>
      </c>
      <c r="VM36" s="18"/>
      <c r="VN36" s="18">
        <v>144.48400000000001</v>
      </c>
      <c r="VO36" s="18">
        <v>6.516</v>
      </c>
      <c r="VP36" s="18"/>
      <c r="VQ36" s="18"/>
      <c r="VR36" s="18"/>
      <c r="VS36" s="18">
        <v>0</v>
      </c>
      <c r="VT36" s="18">
        <v>115</v>
      </c>
      <c r="VU36" s="18">
        <v>117.3</v>
      </c>
      <c r="VV36" s="18">
        <v>112.033</v>
      </c>
      <c r="VW36" s="18">
        <v>2.9670000000000001</v>
      </c>
      <c r="VX36" s="18">
        <v>117.8</v>
      </c>
      <c r="VY36" s="18">
        <v>124.5</v>
      </c>
      <c r="VZ36" s="18">
        <v>116</v>
      </c>
      <c r="WA36" s="18">
        <v>1.8</v>
      </c>
      <c r="WB36" s="18">
        <v>111.9</v>
      </c>
      <c r="WC36" s="18"/>
      <c r="WD36" s="18">
        <v>111.07899999999999</v>
      </c>
      <c r="WE36" s="18">
        <v>0.82099999999999995</v>
      </c>
      <c r="WF36" s="18">
        <v>2.4</v>
      </c>
      <c r="WG36" s="18">
        <v>2.9009999999999998</v>
      </c>
      <c r="WH36" s="18">
        <v>2.9009999999999998</v>
      </c>
      <c r="WI36" s="18">
        <v>-0.501</v>
      </c>
      <c r="WJ36" s="18">
        <v>1</v>
      </c>
      <c r="WK36" s="18">
        <v>1.2</v>
      </c>
      <c r="WL36" s="18">
        <v>1.2</v>
      </c>
      <c r="WM36" s="18">
        <v>-0.2</v>
      </c>
      <c r="WN36" s="18"/>
      <c r="WO36" s="18"/>
      <c r="WP36" s="18"/>
      <c r="WQ36" s="18">
        <v>0</v>
      </c>
      <c r="WR36" s="18"/>
      <c r="WS36" s="18"/>
      <c r="WT36" s="18"/>
      <c r="WU36" s="18">
        <v>0</v>
      </c>
      <c r="WV36" s="18">
        <v>15.5</v>
      </c>
      <c r="WW36" s="18"/>
      <c r="WX36" s="18">
        <v>14.507</v>
      </c>
      <c r="WY36" s="18">
        <v>0.99299999999999999</v>
      </c>
      <c r="WZ36" s="18">
        <v>3.9</v>
      </c>
      <c r="XA36" s="18">
        <v>3.4</v>
      </c>
      <c r="XB36" s="18">
        <v>3.4</v>
      </c>
      <c r="XC36" s="18">
        <v>0.5</v>
      </c>
      <c r="XD36" s="18">
        <v>15.8</v>
      </c>
      <c r="XE36" s="18">
        <v>20</v>
      </c>
      <c r="XF36" s="18">
        <v>18.4466</v>
      </c>
      <c r="XG36" s="18">
        <v>-2.6465999999999998</v>
      </c>
      <c r="XH36" s="18">
        <v>9.4</v>
      </c>
      <c r="XI36" s="18">
        <v>10.8</v>
      </c>
      <c r="XJ36" s="18">
        <v>10.8</v>
      </c>
      <c r="XK36" s="18">
        <v>-1.4</v>
      </c>
      <c r="XL36" s="18">
        <v>27.8</v>
      </c>
      <c r="XM36" s="18">
        <v>31</v>
      </c>
      <c r="XN36" s="18">
        <v>29</v>
      </c>
      <c r="XO36" s="18">
        <v>-1.2</v>
      </c>
      <c r="XP36" s="18">
        <v>28.8</v>
      </c>
      <c r="XQ36" s="18">
        <v>31</v>
      </c>
      <c r="XR36" s="18">
        <v>29</v>
      </c>
      <c r="XS36" s="18">
        <v>-0.2</v>
      </c>
      <c r="XT36" s="18">
        <v>14.3</v>
      </c>
      <c r="XU36" s="18">
        <v>14</v>
      </c>
      <c r="XV36" s="18">
        <v>14</v>
      </c>
      <c r="XW36" s="18">
        <v>0.3</v>
      </c>
      <c r="XX36" s="18">
        <v>18.3</v>
      </c>
      <c r="XY36" s="18">
        <v>19</v>
      </c>
      <c r="XZ36" s="18">
        <v>19</v>
      </c>
      <c r="YA36" s="18">
        <v>-0.7</v>
      </c>
      <c r="YB36" s="18">
        <v>6.3</v>
      </c>
      <c r="YC36" s="18">
        <v>8.44</v>
      </c>
      <c r="YD36" s="18">
        <v>8.44</v>
      </c>
      <c r="YE36" s="18">
        <v>-2.14</v>
      </c>
      <c r="YF36" s="18">
        <v>10.199999999999999</v>
      </c>
      <c r="YG36" s="18">
        <v>11</v>
      </c>
      <c r="YH36" s="18">
        <v>11</v>
      </c>
      <c r="YI36" s="18">
        <v>-0.8</v>
      </c>
    </row>
    <row r="37" spans="1:659" ht="24" customHeight="1" x14ac:dyDescent="0.3">
      <c r="A37" s="1"/>
      <c r="B37" s="17" t="s">
        <v>60</v>
      </c>
      <c r="C37" s="17" t="s">
        <v>815</v>
      </c>
      <c r="D37" s="18">
        <v>203.2</v>
      </c>
      <c r="E37" s="18">
        <v>203.20388</v>
      </c>
      <c r="F37" s="18">
        <v>203.20388</v>
      </c>
      <c r="G37" s="18">
        <v>-3.8800000000000002E-3</v>
      </c>
      <c r="H37" s="18">
        <v>621.1</v>
      </c>
      <c r="I37" s="18">
        <v>635.02589999999998</v>
      </c>
      <c r="J37" s="18">
        <v>635.02589999999998</v>
      </c>
      <c r="K37" s="18">
        <v>-13.9259</v>
      </c>
      <c r="L37" s="18">
        <v>212.9</v>
      </c>
      <c r="M37" s="18">
        <v>206.58520999999999</v>
      </c>
      <c r="N37" s="18">
        <v>206.58520999999999</v>
      </c>
      <c r="O37" s="18">
        <v>6.3147900000000003</v>
      </c>
      <c r="P37" s="18"/>
      <c r="Q37" s="18"/>
      <c r="R37" s="18"/>
      <c r="S37" s="18">
        <v>0</v>
      </c>
      <c r="T37" s="18"/>
      <c r="U37" s="18"/>
      <c r="V37" s="18"/>
      <c r="W37" s="18">
        <v>0</v>
      </c>
      <c r="X37" s="18">
        <v>89.2</v>
      </c>
      <c r="Y37" s="18">
        <v>91.778639999999996</v>
      </c>
      <c r="Z37" s="18">
        <v>91.778639999999996</v>
      </c>
      <c r="AA37" s="18">
        <v>-2.57864</v>
      </c>
      <c r="AB37" s="18">
        <v>198.3</v>
      </c>
      <c r="AC37" s="18">
        <v>214.51464000000001</v>
      </c>
      <c r="AD37" s="18">
        <v>194.10807</v>
      </c>
      <c r="AE37" s="18">
        <v>4.1919300000000002</v>
      </c>
      <c r="AF37" s="18"/>
      <c r="AG37" s="18"/>
      <c r="AH37" s="18"/>
      <c r="AI37" s="18">
        <v>0</v>
      </c>
      <c r="AJ37" s="18"/>
      <c r="AK37" s="18"/>
      <c r="AL37" s="18"/>
      <c r="AM37" s="18">
        <v>0</v>
      </c>
      <c r="AN37" s="18">
        <v>146.80000000000001</v>
      </c>
      <c r="AO37" s="18">
        <v>160.70803000000001</v>
      </c>
      <c r="AP37" s="18">
        <v>163.37205</v>
      </c>
      <c r="AQ37" s="18">
        <v>-16.572050000000001</v>
      </c>
      <c r="AR37" s="18">
        <v>146.80000000000001</v>
      </c>
      <c r="AS37" s="18">
        <v>160.70803000000001</v>
      </c>
      <c r="AT37" s="18">
        <v>163.37205</v>
      </c>
      <c r="AU37" s="18">
        <v>-16.572050000000001</v>
      </c>
      <c r="AV37" s="18">
        <v>146.4</v>
      </c>
      <c r="AW37" s="18">
        <v>160.70803000000001</v>
      </c>
      <c r="AX37" s="18">
        <v>163.37205</v>
      </c>
      <c r="AY37" s="18">
        <v>-16.972049999999999</v>
      </c>
      <c r="AZ37" s="18">
        <v>245.9</v>
      </c>
      <c r="BA37" s="18">
        <v>241.78595999999999</v>
      </c>
      <c r="BB37" s="18">
        <v>245.79398</v>
      </c>
      <c r="BC37" s="18">
        <v>0.10602</v>
      </c>
      <c r="BD37" s="18"/>
      <c r="BE37" s="18"/>
      <c r="BF37" s="18"/>
      <c r="BG37" s="18">
        <v>0</v>
      </c>
      <c r="BH37" s="18"/>
      <c r="BI37" s="18"/>
      <c r="BJ37" s="18"/>
      <c r="BK37" s="18">
        <v>0</v>
      </c>
      <c r="BL37" s="18">
        <v>175.2</v>
      </c>
      <c r="BM37" s="18">
        <v>348.45191999999997</v>
      </c>
      <c r="BN37" s="18">
        <v>148.03016</v>
      </c>
      <c r="BO37" s="18">
        <v>27.169840000000001</v>
      </c>
      <c r="BP37" s="18">
        <v>5.6</v>
      </c>
      <c r="BQ37" s="18">
        <v>5.4625000000000004</v>
      </c>
      <c r="BR37" s="18">
        <v>5.4625000000000004</v>
      </c>
      <c r="BS37" s="18">
        <v>0.13750000000000001</v>
      </c>
      <c r="BT37" s="18"/>
      <c r="BU37" s="18"/>
      <c r="BV37" s="18"/>
      <c r="BW37" s="18">
        <v>0</v>
      </c>
      <c r="BX37" s="18"/>
      <c r="BY37" s="18"/>
      <c r="BZ37" s="18"/>
      <c r="CA37" s="18">
        <v>0</v>
      </c>
      <c r="CB37" s="18"/>
      <c r="CC37" s="18"/>
      <c r="CD37" s="18"/>
      <c r="CE37" s="18">
        <v>0</v>
      </c>
      <c r="CF37" s="18"/>
      <c r="CG37" s="18"/>
      <c r="CH37" s="18"/>
      <c r="CI37" s="18">
        <v>0</v>
      </c>
      <c r="CJ37" s="18">
        <v>162.80000000000001</v>
      </c>
      <c r="CK37" s="18">
        <v>163.90777</v>
      </c>
      <c r="CL37" s="18">
        <v>163.90777</v>
      </c>
      <c r="CM37" s="18">
        <v>-1.1077699999999999</v>
      </c>
      <c r="CN37" s="18">
        <v>7.1</v>
      </c>
      <c r="CO37" s="18">
        <v>6.3753500000000001</v>
      </c>
      <c r="CP37" s="18">
        <v>5.1333399999999996</v>
      </c>
      <c r="CQ37" s="18">
        <v>1.9666600000000001</v>
      </c>
      <c r="CR37" s="18">
        <v>5.7</v>
      </c>
      <c r="CS37" s="18">
        <v>3.4995099999999999</v>
      </c>
      <c r="CT37" s="18">
        <v>2.8177599999999998</v>
      </c>
      <c r="CU37" s="18">
        <v>2.8822399999999999</v>
      </c>
      <c r="CV37" s="18"/>
      <c r="CW37" s="18"/>
      <c r="CX37" s="18"/>
      <c r="CY37" s="18">
        <v>0</v>
      </c>
      <c r="CZ37" s="18">
        <v>6.8</v>
      </c>
      <c r="DA37" s="18">
        <v>6.8787000000000003</v>
      </c>
      <c r="DB37" s="18">
        <v>6.8787000000000003</v>
      </c>
      <c r="DC37" s="18">
        <v>-7.8700000000000006E-2</v>
      </c>
      <c r="DD37" s="18">
        <v>11.8</v>
      </c>
      <c r="DE37" s="18">
        <v>14.919420000000001</v>
      </c>
      <c r="DF37" s="18">
        <v>14.919420000000001</v>
      </c>
      <c r="DG37" s="18">
        <v>-3.1194199999999999</v>
      </c>
      <c r="DH37" s="18">
        <v>49</v>
      </c>
      <c r="DI37" s="18">
        <v>60.000010000000003</v>
      </c>
      <c r="DJ37" s="18">
        <v>57.96575</v>
      </c>
      <c r="DK37" s="18">
        <v>-8.9657499999999999</v>
      </c>
      <c r="DL37" s="18"/>
      <c r="DM37" s="18"/>
      <c r="DN37" s="18"/>
      <c r="DO37" s="18">
        <v>0</v>
      </c>
      <c r="DP37" s="18"/>
      <c r="DQ37" s="18"/>
      <c r="DR37" s="18"/>
      <c r="DS37" s="18">
        <v>0</v>
      </c>
      <c r="DT37" s="18"/>
      <c r="DU37" s="18"/>
      <c r="DV37" s="18"/>
      <c r="DW37" s="18">
        <v>0</v>
      </c>
      <c r="DX37" s="18"/>
      <c r="DY37" s="18"/>
      <c r="DZ37" s="18"/>
      <c r="EA37" s="18">
        <v>0</v>
      </c>
      <c r="EB37" s="18">
        <v>110.3</v>
      </c>
      <c r="EC37" s="18">
        <v>56.515709999999999</v>
      </c>
      <c r="ED37" s="18">
        <v>56.515709999999999</v>
      </c>
      <c r="EE37" s="18">
        <v>53.784289999999999</v>
      </c>
      <c r="EF37" s="18">
        <v>121.6</v>
      </c>
      <c r="EG37" s="18">
        <v>41.249409999999997</v>
      </c>
      <c r="EH37" s="18">
        <v>111.58514</v>
      </c>
      <c r="EI37" s="18">
        <v>10.014860000000001</v>
      </c>
      <c r="EJ37" s="18"/>
      <c r="EK37" s="18"/>
      <c r="EL37" s="18"/>
      <c r="EM37" s="18">
        <v>0</v>
      </c>
      <c r="EN37" s="18"/>
      <c r="EO37" s="18"/>
      <c r="EP37" s="18"/>
      <c r="EQ37" s="18">
        <v>0</v>
      </c>
      <c r="ER37" s="18"/>
      <c r="ES37" s="18"/>
      <c r="ET37" s="18"/>
      <c r="EU37" s="18">
        <v>0</v>
      </c>
      <c r="EV37" s="18">
        <v>6.4</v>
      </c>
      <c r="EW37" s="18">
        <v>6.39</v>
      </c>
      <c r="EX37" s="18">
        <v>6.39</v>
      </c>
      <c r="EY37" s="18">
        <v>0.01</v>
      </c>
      <c r="EZ37" s="18">
        <v>203.1</v>
      </c>
      <c r="FA37" s="18"/>
      <c r="FB37" s="18">
        <v>288.65994000000001</v>
      </c>
      <c r="FC37" s="18">
        <v>-85.559939999999997</v>
      </c>
      <c r="FD37" s="18">
        <v>41.4</v>
      </c>
      <c r="FE37" s="18">
        <v>50.0486</v>
      </c>
      <c r="FF37" s="18">
        <v>53.050379999999997</v>
      </c>
      <c r="FG37" s="18">
        <v>-11.65038</v>
      </c>
      <c r="FH37" s="18">
        <v>142.80000000000001</v>
      </c>
      <c r="FI37" s="18">
        <v>151.21556000000001</v>
      </c>
      <c r="FJ37" s="18">
        <v>151.21556000000001</v>
      </c>
      <c r="FK37" s="18">
        <v>-8.4155599999999993</v>
      </c>
      <c r="FL37" s="18">
        <v>22.5</v>
      </c>
      <c r="FM37" s="18">
        <v>28.017790000000002</v>
      </c>
      <c r="FN37" s="18">
        <v>26.417369999999998</v>
      </c>
      <c r="FO37" s="18">
        <v>-3.91737</v>
      </c>
      <c r="FP37" s="18">
        <v>18.399999999999999</v>
      </c>
      <c r="FQ37" s="18">
        <v>18.088999999999999</v>
      </c>
      <c r="FR37" s="18">
        <v>18.088999999999999</v>
      </c>
      <c r="FS37" s="18">
        <v>0.311</v>
      </c>
      <c r="FT37" s="18">
        <v>18.7</v>
      </c>
      <c r="FU37" s="18">
        <v>17.96116</v>
      </c>
      <c r="FV37" s="18">
        <v>17.96116</v>
      </c>
      <c r="FW37" s="18">
        <v>0.73884000000000005</v>
      </c>
      <c r="FX37" s="18">
        <v>88.1</v>
      </c>
      <c r="FY37" s="18">
        <v>87.68835</v>
      </c>
      <c r="FZ37" s="18">
        <v>87.68835</v>
      </c>
      <c r="GA37" s="18">
        <v>0.41165000000000002</v>
      </c>
      <c r="GB37" s="18"/>
      <c r="GC37" s="18"/>
      <c r="GD37" s="18"/>
      <c r="GE37" s="18">
        <v>0</v>
      </c>
      <c r="GF37" s="18">
        <v>180.5</v>
      </c>
      <c r="GG37" s="18">
        <v>184.53549000000001</v>
      </c>
      <c r="GH37" s="18">
        <v>184.53552999999999</v>
      </c>
      <c r="GI37" s="18">
        <v>-4.0355299999999996</v>
      </c>
      <c r="GJ37" s="18">
        <v>90.9</v>
      </c>
      <c r="GK37" s="18">
        <v>92.544820000000001</v>
      </c>
      <c r="GL37" s="18">
        <v>92.544849999999997</v>
      </c>
      <c r="GM37" s="18">
        <v>-1.6448499999999999</v>
      </c>
      <c r="GN37" s="18">
        <v>106.2</v>
      </c>
      <c r="GO37" s="18">
        <v>110.37475999999999</v>
      </c>
      <c r="GP37" s="18">
        <v>110.37475999999999</v>
      </c>
      <c r="GQ37" s="18">
        <v>-4.17476</v>
      </c>
      <c r="GR37" s="18">
        <v>7.5</v>
      </c>
      <c r="GS37" s="18">
        <v>7.7468599999999999</v>
      </c>
      <c r="GT37" s="18">
        <v>7.7468599999999999</v>
      </c>
      <c r="GU37" s="18">
        <v>-0.24686</v>
      </c>
      <c r="GV37" s="18">
        <v>8.4</v>
      </c>
      <c r="GW37" s="18">
        <v>8.1271900000000006</v>
      </c>
      <c r="GX37" s="18">
        <v>8.1271900000000006</v>
      </c>
      <c r="GY37" s="18">
        <v>0.27281</v>
      </c>
      <c r="GZ37" s="18">
        <v>28.4</v>
      </c>
      <c r="HA37" s="18">
        <v>35.371740000000003</v>
      </c>
      <c r="HB37" s="18">
        <v>35.371609999999997</v>
      </c>
      <c r="HC37" s="18">
        <v>-6.9716100000000001</v>
      </c>
      <c r="HD37" s="18">
        <v>45</v>
      </c>
      <c r="HE37" s="18">
        <v>44.060189999999999</v>
      </c>
      <c r="HF37" s="18">
        <v>44.060189999999999</v>
      </c>
      <c r="HG37" s="18">
        <v>0.93981000000000003</v>
      </c>
      <c r="HH37" s="18">
        <v>2.1</v>
      </c>
      <c r="HI37" s="18">
        <v>1.97359</v>
      </c>
      <c r="HJ37" s="18">
        <v>1.97359</v>
      </c>
      <c r="HK37" s="18">
        <v>0.12640999999999999</v>
      </c>
      <c r="HL37" s="18">
        <v>16.600000000000001</v>
      </c>
      <c r="HM37" s="18">
        <v>14.997669999999999</v>
      </c>
      <c r="HN37" s="18">
        <v>14.997669999999999</v>
      </c>
      <c r="HO37" s="18">
        <v>1.60233</v>
      </c>
      <c r="HP37" s="18">
        <v>81.400000000000006</v>
      </c>
      <c r="HQ37" s="18">
        <v>91.526750000000007</v>
      </c>
      <c r="HR37" s="18">
        <v>99.110879999999995</v>
      </c>
      <c r="HS37" s="18">
        <v>-17.71088</v>
      </c>
      <c r="HT37" s="18"/>
      <c r="HU37" s="18"/>
      <c r="HV37" s="18"/>
      <c r="HW37" s="18">
        <v>0</v>
      </c>
      <c r="HX37" s="18"/>
      <c r="HY37" s="18"/>
      <c r="HZ37" s="18"/>
      <c r="IA37" s="18">
        <v>0</v>
      </c>
      <c r="IB37" s="18">
        <v>62.3</v>
      </c>
      <c r="IC37" s="18">
        <v>95.452219999999997</v>
      </c>
      <c r="ID37" s="18">
        <v>4.6391799999999996</v>
      </c>
      <c r="IE37" s="18">
        <v>57.660820000000001</v>
      </c>
      <c r="IF37" s="18"/>
      <c r="IG37" s="18"/>
      <c r="IH37" s="18"/>
      <c r="II37" s="18">
        <v>0</v>
      </c>
      <c r="IJ37" s="18"/>
      <c r="IK37" s="18"/>
      <c r="IL37" s="18"/>
      <c r="IM37" s="18">
        <v>0</v>
      </c>
      <c r="IN37" s="18">
        <v>45.8</v>
      </c>
      <c r="IO37" s="18">
        <v>45.221350000000001</v>
      </c>
      <c r="IP37" s="18"/>
      <c r="IQ37" s="18">
        <v>45.8</v>
      </c>
      <c r="IR37" s="18"/>
      <c r="IS37" s="18"/>
      <c r="IT37" s="18"/>
      <c r="IU37" s="18">
        <v>0</v>
      </c>
      <c r="IV37" s="18"/>
      <c r="IW37" s="18"/>
      <c r="IX37" s="18"/>
      <c r="IY37" s="18">
        <v>0</v>
      </c>
      <c r="IZ37" s="18"/>
      <c r="JA37" s="18"/>
      <c r="JB37" s="18"/>
      <c r="JC37" s="18">
        <v>0</v>
      </c>
      <c r="JD37" s="18">
        <v>99.8</v>
      </c>
      <c r="JE37" s="18">
        <v>102</v>
      </c>
      <c r="JF37" s="18">
        <v>132.70939999999999</v>
      </c>
      <c r="JG37" s="18">
        <v>-32.909399999999998</v>
      </c>
      <c r="JH37" s="18"/>
      <c r="JI37" s="18"/>
      <c r="JJ37" s="18"/>
      <c r="JK37" s="18">
        <v>0</v>
      </c>
      <c r="JL37" s="18">
        <v>171</v>
      </c>
      <c r="JM37" s="18">
        <v>186.21592999999999</v>
      </c>
      <c r="JN37" s="18">
        <v>186.21592999999999</v>
      </c>
      <c r="JO37" s="18">
        <v>-15.21593</v>
      </c>
      <c r="JP37" s="18">
        <v>200</v>
      </c>
      <c r="JQ37" s="18">
        <v>186.21592999999999</v>
      </c>
      <c r="JR37" s="18">
        <v>186.21592999999999</v>
      </c>
      <c r="JS37" s="18">
        <v>13.78407</v>
      </c>
      <c r="JT37" s="18">
        <v>180.5</v>
      </c>
      <c r="JU37" s="18">
        <v>186.77512999999999</v>
      </c>
      <c r="JV37" s="18">
        <v>186.77512999999999</v>
      </c>
      <c r="JW37" s="18">
        <v>-6.2751299999999999</v>
      </c>
      <c r="JX37" s="18"/>
      <c r="JY37" s="18"/>
      <c r="JZ37" s="18"/>
      <c r="KA37" s="18">
        <v>0</v>
      </c>
      <c r="KB37" s="18"/>
      <c r="KC37" s="18"/>
      <c r="KD37" s="18"/>
      <c r="KE37" s="18">
        <v>0</v>
      </c>
      <c r="KF37" s="18"/>
      <c r="KG37" s="18"/>
      <c r="KH37" s="18"/>
      <c r="KI37" s="18">
        <v>0</v>
      </c>
      <c r="KJ37" s="18"/>
      <c r="KK37" s="18"/>
      <c r="KL37" s="18"/>
      <c r="KM37" s="18">
        <v>0</v>
      </c>
      <c r="KN37" s="18"/>
      <c r="KO37" s="18"/>
      <c r="KP37" s="18"/>
      <c r="KQ37" s="18">
        <v>0</v>
      </c>
      <c r="KR37" s="18">
        <v>35.5</v>
      </c>
      <c r="KS37" s="18"/>
      <c r="KT37" s="18">
        <v>36</v>
      </c>
      <c r="KU37" s="18">
        <v>-0.5</v>
      </c>
      <c r="KV37" s="18"/>
      <c r="KW37" s="18"/>
      <c r="KX37" s="18"/>
      <c r="KY37" s="18">
        <v>0</v>
      </c>
      <c r="KZ37" s="18"/>
      <c r="LA37" s="18"/>
      <c r="LB37" s="18"/>
      <c r="LC37" s="18">
        <v>0</v>
      </c>
      <c r="LD37" s="18">
        <v>3.9</v>
      </c>
      <c r="LE37" s="18">
        <v>3.7524000000000002</v>
      </c>
      <c r="LF37" s="18">
        <v>3.7524000000000002</v>
      </c>
      <c r="LG37" s="18">
        <v>0.14760000000000001</v>
      </c>
      <c r="LH37" s="18">
        <v>121.9</v>
      </c>
      <c r="LI37" s="18">
        <v>247.27628999999999</v>
      </c>
      <c r="LJ37" s="18">
        <v>219.02087</v>
      </c>
      <c r="LK37" s="18">
        <v>-97.120869999999996</v>
      </c>
      <c r="LL37" s="18">
        <v>87.4</v>
      </c>
      <c r="LM37" s="18">
        <v>66.558779999999999</v>
      </c>
      <c r="LN37" s="18">
        <v>66.558639999999997</v>
      </c>
      <c r="LO37" s="18">
        <v>20.841360000000002</v>
      </c>
      <c r="LP37" s="18">
        <v>62.5</v>
      </c>
      <c r="LQ37" s="18">
        <v>67.133979999999994</v>
      </c>
      <c r="LR37" s="18">
        <v>67.133979999999994</v>
      </c>
      <c r="LS37" s="18">
        <v>-4.6339800000000002</v>
      </c>
      <c r="LT37" s="18">
        <v>47.2</v>
      </c>
      <c r="LU37" s="18">
        <v>48.413229999999999</v>
      </c>
      <c r="LV37" s="18">
        <v>48.413229999999999</v>
      </c>
      <c r="LW37" s="18">
        <v>-1.21323</v>
      </c>
      <c r="LX37" s="18"/>
      <c r="LY37" s="18"/>
      <c r="LZ37" s="18"/>
      <c r="MA37" s="18">
        <v>0</v>
      </c>
      <c r="MB37" s="18"/>
      <c r="MC37" s="18"/>
      <c r="MD37" s="18"/>
      <c r="ME37" s="18">
        <v>0</v>
      </c>
      <c r="MF37" s="18"/>
      <c r="MG37" s="18"/>
      <c r="MH37" s="18"/>
      <c r="MI37" s="18">
        <v>0</v>
      </c>
      <c r="MJ37" s="18"/>
      <c r="MK37" s="18"/>
      <c r="ML37" s="18"/>
      <c r="MM37" s="18">
        <v>0</v>
      </c>
      <c r="MN37" s="18">
        <v>144.9</v>
      </c>
      <c r="MO37" s="18">
        <v>151.08876000000001</v>
      </c>
      <c r="MP37" s="18">
        <v>151.08875</v>
      </c>
      <c r="MQ37" s="18">
        <v>-6.1887499999999998</v>
      </c>
      <c r="MR37" s="18">
        <v>145.9</v>
      </c>
      <c r="MS37" s="18">
        <v>151.08876000000001</v>
      </c>
      <c r="MT37" s="18">
        <v>151.08875</v>
      </c>
      <c r="MU37" s="18">
        <v>-5.1887499999999998</v>
      </c>
      <c r="MV37" s="18">
        <v>149.30000000000001</v>
      </c>
      <c r="MW37" s="18">
        <v>151.54248000000001</v>
      </c>
      <c r="MX37" s="18">
        <v>151.54247000000001</v>
      </c>
      <c r="MY37" s="18">
        <v>-2.24247</v>
      </c>
      <c r="MZ37" s="18"/>
      <c r="NA37" s="18"/>
      <c r="NB37" s="18"/>
      <c r="NC37" s="18">
        <v>0</v>
      </c>
      <c r="ND37" s="18"/>
      <c r="NE37" s="18"/>
      <c r="NF37" s="18"/>
      <c r="NG37" s="18">
        <v>0</v>
      </c>
      <c r="NH37" s="18"/>
      <c r="NI37" s="18"/>
      <c r="NJ37" s="18"/>
      <c r="NK37" s="18">
        <v>0</v>
      </c>
      <c r="NL37" s="18"/>
      <c r="NM37" s="18"/>
      <c r="NN37" s="18"/>
      <c r="NO37" s="18">
        <v>0</v>
      </c>
      <c r="NP37" s="18"/>
      <c r="NQ37" s="18"/>
      <c r="NR37" s="18"/>
      <c r="NS37" s="18">
        <v>0</v>
      </c>
      <c r="NT37" s="18">
        <v>212.1</v>
      </c>
      <c r="NU37" s="18">
        <v>206.29037</v>
      </c>
      <c r="NV37" s="18">
        <v>206.29037</v>
      </c>
      <c r="NW37" s="18">
        <v>5.8096300000000003</v>
      </c>
      <c r="NX37" s="18">
        <v>101.2</v>
      </c>
      <c r="NY37" s="18">
        <v>103.45493</v>
      </c>
      <c r="NZ37" s="18">
        <v>103.45493</v>
      </c>
      <c r="OA37" s="18">
        <v>-2.2549299999999999</v>
      </c>
      <c r="OB37" s="18">
        <v>1</v>
      </c>
      <c r="OC37" s="18"/>
      <c r="OD37" s="18">
        <v>0.88400000000000001</v>
      </c>
      <c r="OE37" s="18">
        <v>0.11600000000000001</v>
      </c>
      <c r="OF37" s="18">
        <v>101.8</v>
      </c>
      <c r="OG37" s="18">
        <v>99.3</v>
      </c>
      <c r="OH37" s="18">
        <v>92.483000000000004</v>
      </c>
      <c r="OI37" s="18">
        <v>9.3170000000000002</v>
      </c>
      <c r="OJ37" s="18">
        <v>80.8</v>
      </c>
      <c r="OK37" s="18"/>
      <c r="OL37" s="18">
        <v>79.903000000000006</v>
      </c>
      <c r="OM37" s="18">
        <v>0.89700000000000002</v>
      </c>
      <c r="ON37" s="18">
        <v>1.9</v>
      </c>
      <c r="OO37" s="18">
        <v>3.7</v>
      </c>
      <c r="OP37" s="18">
        <v>3.7</v>
      </c>
      <c r="OQ37" s="18">
        <v>-1.8</v>
      </c>
      <c r="OR37" s="18">
        <v>0.4</v>
      </c>
      <c r="OS37" s="18"/>
      <c r="OT37" s="18">
        <v>0.1</v>
      </c>
      <c r="OU37" s="18">
        <v>0.3</v>
      </c>
      <c r="OV37" s="18">
        <v>19.100000000000001</v>
      </c>
      <c r="OW37" s="18">
        <v>20</v>
      </c>
      <c r="OX37" s="18">
        <v>17.475729999999999</v>
      </c>
      <c r="OY37" s="18">
        <v>1.6242700000000001</v>
      </c>
      <c r="OZ37" s="18">
        <v>7.8</v>
      </c>
      <c r="PA37" s="18">
        <v>17.04</v>
      </c>
      <c r="PB37" s="18">
        <v>17.039940000000001</v>
      </c>
      <c r="PC37" s="18">
        <v>-9.2399400000000007</v>
      </c>
      <c r="PD37" s="18">
        <v>9.9</v>
      </c>
      <c r="PE37" s="18">
        <v>9.9830000000000005</v>
      </c>
      <c r="PF37" s="18">
        <v>9.9830000000000005</v>
      </c>
      <c r="PG37" s="18">
        <v>-8.3000000000000004E-2</v>
      </c>
      <c r="PH37" s="18"/>
      <c r="PI37" s="18"/>
      <c r="PJ37" s="18"/>
      <c r="PK37" s="18">
        <v>0</v>
      </c>
      <c r="PL37" s="18">
        <v>216.1</v>
      </c>
      <c r="PM37" s="18"/>
      <c r="PN37" s="18">
        <v>185</v>
      </c>
      <c r="PO37" s="18">
        <v>31.1</v>
      </c>
      <c r="PP37" s="18">
        <v>1.2</v>
      </c>
      <c r="PQ37" s="18">
        <v>1</v>
      </c>
      <c r="PR37" s="18">
        <v>1</v>
      </c>
      <c r="PS37" s="18">
        <v>0.2</v>
      </c>
      <c r="PT37" s="18">
        <v>2.5</v>
      </c>
      <c r="PU37" s="18">
        <v>1.8</v>
      </c>
      <c r="PV37" s="18">
        <v>1.8</v>
      </c>
      <c r="PW37" s="18">
        <v>0.7</v>
      </c>
      <c r="PX37" s="18">
        <v>3.4</v>
      </c>
      <c r="PY37" s="18">
        <v>3.3</v>
      </c>
      <c r="PZ37" s="18">
        <v>3.3</v>
      </c>
      <c r="QA37" s="18">
        <v>0.1</v>
      </c>
      <c r="QB37" s="18">
        <v>19.899999999999999</v>
      </c>
      <c r="QC37" s="18">
        <v>20.25423</v>
      </c>
      <c r="QD37" s="18">
        <v>20.254290000000001</v>
      </c>
      <c r="QE37" s="18">
        <v>-0.35428999999999999</v>
      </c>
      <c r="QF37" s="18">
        <v>20</v>
      </c>
      <c r="QG37" s="18">
        <v>19.417470000000002</v>
      </c>
      <c r="QH37" s="18">
        <v>19.417480000000001</v>
      </c>
      <c r="QI37" s="18">
        <v>0.58252000000000004</v>
      </c>
      <c r="QJ37" s="18">
        <v>18.7</v>
      </c>
      <c r="QK37" s="18">
        <v>17.475729999999999</v>
      </c>
      <c r="QL37" s="18">
        <v>17.475729999999999</v>
      </c>
      <c r="QM37" s="18">
        <v>1.22427</v>
      </c>
      <c r="QN37" s="18">
        <v>3.4</v>
      </c>
      <c r="QO37" s="18">
        <v>3.5</v>
      </c>
      <c r="QP37" s="18">
        <v>3.5</v>
      </c>
      <c r="QQ37" s="18">
        <v>-0.1</v>
      </c>
      <c r="QR37" s="18">
        <v>18.5</v>
      </c>
      <c r="QS37" s="18">
        <v>17.96116</v>
      </c>
      <c r="QT37" s="18">
        <v>17.96116</v>
      </c>
      <c r="QU37" s="18">
        <v>0.53883999999999999</v>
      </c>
      <c r="QV37" s="18">
        <v>15.6</v>
      </c>
      <c r="QW37" s="18"/>
      <c r="QX37" s="18">
        <v>15.807</v>
      </c>
      <c r="QY37" s="18">
        <v>-0.20699999999999999</v>
      </c>
      <c r="QZ37" s="18">
        <v>18.7</v>
      </c>
      <c r="RA37" s="18"/>
      <c r="RB37" s="18">
        <v>18.853000000000002</v>
      </c>
      <c r="RC37" s="18">
        <v>-0.153</v>
      </c>
      <c r="RD37" s="18">
        <v>27.2</v>
      </c>
      <c r="RE37" s="18">
        <v>19.853999999999999</v>
      </c>
      <c r="RF37" s="18">
        <v>19.853999999999999</v>
      </c>
      <c r="RG37" s="18">
        <v>7.3460000000000001</v>
      </c>
      <c r="RH37" s="18">
        <v>74.099999999999994</v>
      </c>
      <c r="RI37" s="18">
        <v>75.599999999999994</v>
      </c>
      <c r="RJ37" s="18">
        <v>67.284000000000006</v>
      </c>
      <c r="RK37" s="18">
        <v>6.8159999999999998</v>
      </c>
      <c r="RL37" s="18">
        <v>0</v>
      </c>
      <c r="RM37" s="18"/>
      <c r="RN37" s="18">
        <v>18.018999999999998</v>
      </c>
      <c r="RO37" s="18">
        <v>-18.018999999999998</v>
      </c>
      <c r="RP37" s="18">
        <v>3.4</v>
      </c>
      <c r="RQ37" s="18">
        <v>3.4590000000000001</v>
      </c>
      <c r="RR37" s="18">
        <v>3.4590000000000001</v>
      </c>
      <c r="RS37" s="18">
        <v>-5.8999999999999997E-2</v>
      </c>
      <c r="RT37" s="18">
        <v>15.3</v>
      </c>
      <c r="RU37" s="18">
        <v>19.772790000000001</v>
      </c>
      <c r="RV37" s="18"/>
      <c r="RW37" s="18">
        <v>15.3</v>
      </c>
      <c r="RX37" s="18">
        <v>2.2999999999999998</v>
      </c>
      <c r="RY37" s="18"/>
      <c r="RZ37" s="18"/>
      <c r="SA37" s="18">
        <v>2.2999999999999998</v>
      </c>
      <c r="SB37" s="18">
        <v>0</v>
      </c>
      <c r="SC37" s="18"/>
      <c r="SD37" s="18">
        <v>0.4</v>
      </c>
      <c r="SE37" s="18">
        <v>-0.4</v>
      </c>
      <c r="SF37" s="18">
        <v>8.9</v>
      </c>
      <c r="SG37" s="18">
        <v>10</v>
      </c>
      <c r="SH37" s="18">
        <v>8.9</v>
      </c>
      <c r="SI37" s="18">
        <v>0</v>
      </c>
      <c r="SJ37" s="18">
        <v>6.7</v>
      </c>
      <c r="SK37" s="18">
        <v>8.1999999999999993</v>
      </c>
      <c r="SL37" s="18">
        <v>8.1999999999999993</v>
      </c>
      <c r="SM37" s="18">
        <v>-1.5</v>
      </c>
      <c r="SN37" s="18">
        <v>11.3</v>
      </c>
      <c r="SO37" s="18">
        <v>13</v>
      </c>
      <c r="SP37" s="18">
        <v>15.53398</v>
      </c>
      <c r="SQ37" s="18">
        <v>-4.2339799999999999</v>
      </c>
      <c r="SR37" s="18">
        <v>15.7</v>
      </c>
      <c r="SS37" s="18">
        <v>17</v>
      </c>
      <c r="ST37" s="18">
        <v>19.417470000000002</v>
      </c>
      <c r="SU37" s="18">
        <v>-3.7174700000000001</v>
      </c>
      <c r="SV37" s="18">
        <v>6.7</v>
      </c>
      <c r="SW37" s="18">
        <v>9.5</v>
      </c>
      <c r="SX37" s="18">
        <v>9.5</v>
      </c>
      <c r="SY37" s="18">
        <v>-2.8</v>
      </c>
      <c r="SZ37" s="18">
        <v>28.1</v>
      </c>
      <c r="TA37" s="18">
        <v>23.33</v>
      </c>
      <c r="TB37" s="18">
        <v>23.33</v>
      </c>
      <c r="TC37" s="18">
        <v>4.7699999999999996</v>
      </c>
      <c r="TD37" s="18">
        <v>78.7</v>
      </c>
      <c r="TE37" s="18">
        <v>78.7</v>
      </c>
      <c r="TF37" s="18">
        <v>77.403000000000006</v>
      </c>
      <c r="TG37" s="18">
        <v>1.2969999999999999</v>
      </c>
      <c r="TH37" s="18">
        <v>38.6</v>
      </c>
      <c r="TI37" s="18"/>
      <c r="TJ37" s="18">
        <v>38.015999999999998</v>
      </c>
      <c r="TK37" s="18">
        <v>0.58399999999999996</v>
      </c>
      <c r="TL37" s="18">
        <v>110.9</v>
      </c>
      <c r="TM37" s="18">
        <v>74.099999999999994</v>
      </c>
      <c r="TN37" s="18">
        <v>64.25</v>
      </c>
      <c r="TO37" s="18">
        <v>46.65</v>
      </c>
      <c r="TP37" s="18">
        <v>0</v>
      </c>
      <c r="TQ37" s="18"/>
      <c r="TR37" s="18"/>
      <c r="TS37" s="18">
        <v>0</v>
      </c>
      <c r="TT37" s="18">
        <v>14.4</v>
      </c>
      <c r="TU37" s="18">
        <v>9.6999999999999993</v>
      </c>
      <c r="TV37" s="18">
        <v>4.3899999999999997</v>
      </c>
      <c r="TW37" s="18">
        <v>10.01</v>
      </c>
      <c r="TX37" s="18">
        <v>0</v>
      </c>
      <c r="TY37" s="18"/>
      <c r="TZ37" s="18"/>
      <c r="UA37" s="18">
        <v>0</v>
      </c>
      <c r="UB37" s="18">
        <v>16.600000000000001</v>
      </c>
      <c r="UC37" s="18">
        <v>19</v>
      </c>
      <c r="UD37" s="18">
        <v>19.417480000000001</v>
      </c>
      <c r="UE37" s="18">
        <v>-2.8174800000000002</v>
      </c>
      <c r="UF37" s="18">
        <v>4.9000000000000004</v>
      </c>
      <c r="UG37" s="18">
        <v>7</v>
      </c>
      <c r="UH37" s="18">
        <v>7</v>
      </c>
      <c r="UI37" s="18">
        <v>-2.1</v>
      </c>
      <c r="UJ37" s="18">
        <v>7.2</v>
      </c>
      <c r="UK37" s="18">
        <v>7.4</v>
      </c>
      <c r="UL37" s="18">
        <v>7.4</v>
      </c>
      <c r="UM37" s="18">
        <v>-0.2</v>
      </c>
      <c r="UN37" s="18">
        <v>20.399999999999999</v>
      </c>
      <c r="UO37" s="18">
        <v>20</v>
      </c>
      <c r="UP37" s="18">
        <v>19.417470000000002</v>
      </c>
      <c r="UQ37" s="18">
        <v>0.98253000000000001</v>
      </c>
      <c r="UR37" s="18">
        <v>20.399999999999999</v>
      </c>
      <c r="US37" s="18">
        <v>20</v>
      </c>
      <c r="UT37" s="18">
        <v>19.417470000000002</v>
      </c>
      <c r="UU37" s="18">
        <v>0.98253000000000001</v>
      </c>
      <c r="UV37" s="18">
        <v>20</v>
      </c>
      <c r="UW37" s="18">
        <v>20</v>
      </c>
      <c r="UX37" s="18">
        <v>19.417470000000002</v>
      </c>
      <c r="UY37" s="18">
        <v>0.58252999999999999</v>
      </c>
      <c r="UZ37" s="18">
        <v>4</v>
      </c>
      <c r="VA37" s="18">
        <v>4.2469999999999999</v>
      </c>
      <c r="VB37" s="18">
        <v>4.2469999999999999</v>
      </c>
      <c r="VC37" s="18">
        <v>-0.247</v>
      </c>
      <c r="VD37" s="18">
        <v>253.1</v>
      </c>
      <c r="VE37" s="18"/>
      <c r="VF37" s="18">
        <v>224.07499999999999</v>
      </c>
      <c r="VG37" s="18">
        <v>29.024999999999999</v>
      </c>
      <c r="VH37" s="18">
        <v>13.9</v>
      </c>
      <c r="VI37" s="18"/>
      <c r="VJ37" s="18">
        <v>11.872</v>
      </c>
      <c r="VK37" s="18">
        <v>2.028</v>
      </c>
      <c r="VL37" s="18">
        <v>151</v>
      </c>
      <c r="VM37" s="18"/>
      <c r="VN37" s="18">
        <v>144.48400000000001</v>
      </c>
      <c r="VO37" s="18">
        <v>6.516</v>
      </c>
      <c r="VP37" s="18"/>
      <c r="VQ37" s="18"/>
      <c r="VR37" s="18"/>
      <c r="VS37" s="18">
        <v>0</v>
      </c>
      <c r="VT37" s="18">
        <v>124.1</v>
      </c>
      <c r="VU37" s="18">
        <v>119.1</v>
      </c>
      <c r="VV37" s="18">
        <v>115.51</v>
      </c>
      <c r="VW37" s="18">
        <v>8.59</v>
      </c>
      <c r="VX37" s="18">
        <v>128.5</v>
      </c>
      <c r="VY37" s="18">
        <v>127.7</v>
      </c>
      <c r="VZ37" s="18">
        <v>120.91</v>
      </c>
      <c r="WA37" s="18">
        <v>7.59</v>
      </c>
      <c r="WB37" s="18">
        <v>110.8</v>
      </c>
      <c r="WC37" s="18"/>
      <c r="WD37" s="18">
        <v>110.98</v>
      </c>
      <c r="WE37" s="18">
        <v>-0.18</v>
      </c>
      <c r="WF37" s="18">
        <v>2.4</v>
      </c>
      <c r="WG37" s="18">
        <v>2.9009999999999998</v>
      </c>
      <c r="WH37" s="18">
        <v>2.9009999999999998</v>
      </c>
      <c r="WI37" s="18">
        <v>-0.501</v>
      </c>
      <c r="WJ37" s="18">
        <v>1</v>
      </c>
      <c r="WK37" s="18">
        <v>1.2</v>
      </c>
      <c r="WL37" s="18">
        <v>1.2</v>
      </c>
      <c r="WM37" s="18">
        <v>-0.2</v>
      </c>
      <c r="WN37" s="18"/>
      <c r="WO37" s="18"/>
      <c r="WP37" s="18"/>
      <c r="WQ37" s="18">
        <v>0</v>
      </c>
      <c r="WR37" s="18"/>
      <c r="WS37" s="18"/>
      <c r="WT37" s="18"/>
      <c r="WU37" s="18">
        <v>0</v>
      </c>
      <c r="WV37" s="18">
        <v>13.8</v>
      </c>
      <c r="WW37" s="18"/>
      <c r="WX37" s="18">
        <v>12.456</v>
      </c>
      <c r="WY37" s="18">
        <v>1.3440000000000001</v>
      </c>
      <c r="WZ37" s="18">
        <v>3.9</v>
      </c>
      <c r="XA37" s="18">
        <v>3.4</v>
      </c>
      <c r="XB37" s="18">
        <v>3.4</v>
      </c>
      <c r="XC37" s="18">
        <v>0.5</v>
      </c>
      <c r="XD37" s="18">
        <v>13.6</v>
      </c>
      <c r="XE37" s="18">
        <v>20</v>
      </c>
      <c r="XF37" s="18">
        <v>18.4466</v>
      </c>
      <c r="XG37" s="18">
        <v>-4.8465999999999996</v>
      </c>
      <c r="XH37" s="18">
        <v>9</v>
      </c>
      <c r="XI37" s="18">
        <v>10.8</v>
      </c>
      <c r="XJ37" s="18">
        <v>10.8</v>
      </c>
      <c r="XK37" s="18">
        <v>-1.8</v>
      </c>
      <c r="XL37" s="18">
        <v>28.1</v>
      </c>
      <c r="XM37" s="18">
        <v>31</v>
      </c>
      <c r="XN37" s="18">
        <v>29</v>
      </c>
      <c r="XO37" s="18">
        <v>-0.9</v>
      </c>
      <c r="XP37" s="18">
        <v>29</v>
      </c>
      <c r="XQ37" s="18">
        <v>31</v>
      </c>
      <c r="XR37" s="18">
        <v>29</v>
      </c>
      <c r="XS37" s="18">
        <v>0</v>
      </c>
      <c r="XT37" s="18">
        <v>14</v>
      </c>
      <c r="XU37" s="18">
        <v>14</v>
      </c>
      <c r="XV37" s="18">
        <v>14</v>
      </c>
      <c r="XW37" s="18">
        <v>0</v>
      </c>
      <c r="XX37" s="18">
        <v>17.600000000000001</v>
      </c>
      <c r="XY37" s="18">
        <v>19</v>
      </c>
      <c r="XZ37" s="18">
        <v>19</v>
      </c>
      <c r="YA37" s="18">
        <v>-1.4</v>
      </c>
      <c r="YB37" s="18">
        <v>7.8</v>
      </c>
      <c r="YC37" s="18">
        <v>8.44</v>
      </c>
      <c r="YD37" s="18">
        <v>8.44</v>
      </c>
      <c r="YE37" s="18">
        <v>-0.64</v>
      </c>
      <c r="YF37" s="18">
        <v>10.9</v>
      </c>
      <c r="YG37" s="18">
        <v>11</v>
      </c>
      <c r="YH37" s="18">
        <v>11</v>
      </c>
      <c r="YI37" s="18">
        <v>-0.1</v>
      </c>
    </row>
    <row r="38" spans="1:659" ht="24" customHeight="1" x14ac:dyDescent="0.3">
      <c r="A38" s="1"/>
      <c r="B38" s="17" t="s">
        <v>60</v>
      </c>
      <c r="C38" s="17" t="s">
        <v>816</v>
      </c>
      <c r="D38" s="18">
        <v>206.8</v>
      </c>
      <c r="E38" s="18">
        <v>203.20388</v>
      </c>
      <c r="F38" s="18">
        <v>203.20388</v>
      </c>
      <c r="G38" s="18">
        <v>3.59612</v>
      </c>
      <c r="H38" s="18">
        <v>622.6</v>
      </c>
      <c r="I38" s="18">
        <v>635.02589999999998</v>
      </c>
      <c r="J38" s="18">
        <v>635.02589999999998</v>
      </c>
      <c r="K38" s="18">
        <v>-12.4259</v>
      </c>
      <c r="L38" s="18">
        <v>214.1</v>
      </c>
      <c r="M38" s="18">
        <v>206.58520999999999</v>
      </c>
      <c r="N38" s="18">
        <v>206.58520999999999</v>
      </c>
      <c r="O38" s="18">
        <v>7.5147899999999996</v>
      </c>
      <c r="P38" s="18"/>
      <c r="Q38" s="18"/>
      <c r="R38" s="18"/>
      <c r="S38" s="18">
        <v>0</v>
      </c>
      <c r="T38" s="18"/>
      <c r="U38" s="18"/>
      <c r="V38" s="18"/>
      <c r="W38" s="18">
        <v>0</v>
      </c>
      <c r="X38" s="18">
        <v>90.3</v>
      </c>
      <c r="Y38" s="18">
        <v>91.778639999999996</v>
      </c>
      <c r="Z38" s="18">
        <v>91.778639999999996</v>
      </c>
      <c r="AA38" s="18">
        <v>-1.47864</v>
      </c>
      <c r="AB38" s="18">
        <v>200.2</v>
      </c>
      <c r="AC38" s="18">
        <v>214.51464000000001</v>
      </c>
      <c r="AD38" s="18"/>
      <c r="AE38" s="18">
        <v>200.2</v>
      </c>
      <c r="AF38" s="18"/>
      <c r="AG38" s="18"/>
      <c r="AH38" s="18"/>
      <c r="AI38" s="18">
        <v>0</v>
      </c>
      <c r="AJ38" s="18"/>
      <c r="AK38" s="18"/>
      <c r="AL38" s="18"/>
      <c r="AM38" s="18">
        <v>0</v>
      </c>
      <c r="AN38" s="18">
        <v>150.6</v>
      </c>
      <c r="AO38" s="18">
        <v>158.04402999999999</v>
      </c>
      <c r="AP38" s="18">
        <v>163.37205</v>
      </c>
      <c r="AQ38" s="18">
        <v>-12.77205</v>
      </c>
      <c r="AR38" s="18">
        <v>151.30000000000001</v>
      </c>
      <c r="AS38" s="18">
        <v>158.04402999999999</v>
      </c>
      <c r="AT38" s="18">
        <v>163.37205</v>
      </c>
      <c r="AU38" s="18">
        <v>-12.072050000000001</v>
      </c>
      <c r="AV38" s="18">
        <v>151.1</v>
      </c>
      <c r="AW38" s="18">
        <v>158.04402999999999</v>
      </c>
      <c r="AX38" s="18">
        <v>163.37205</v>
      </c>
      <c r="AY38" s="18">
        <v>-12.27205</v>
      </c>
      <c r="AZ38" s="18">
        <v>259.2</v>
      </c>
      <c r="BA38" s="18">
        <v>237.77795</v>
      </c>
      <c r="BB38" s="18">
        <v>245.79399000000001</v>
      </c>
      <c r="BC38" s="18">
        <v>13.40601</v>
      </c>
      <c r="BD38" s="18"/>
      <c r="BE38" s="18"/>
      <c r="BF38" s="18"/>
      <c r="BG38" s="18">
        <v>0</v>
      </c>
      <c r="BH38" s="18"/>
      <c r="BI38" s="18"/>
      <c r="BJ38" s="18"/>
      <c r="BK38" s="18">
        <v>0</v>
      </c>
      <c r="BL38" s="18">
        <v>250.9</v>
      </c>
      <c r="BM38" s="18">
        <v>403.77683999999999</v>
      </c>
      <c r="BN38" s="18">
        <v>188.34931</v>
      </c>
      <c r="BO38" s="18">
        <v>62.550690000000003</v>
      </c>
      <c r="BP38" s="18">
        <v>5.6</v>
      </c>
      <c r="BQ38" s="18">
        <v>5.4625000000000004</v>
      </c>
      <c r="BR38" s="18">
        <v>5.4625000000000004</v>
      </c>
      <c r="BS38" s="18">
        <v>0.13750000000000001</v>
      </c>
      <c r="BT38" s="18"/>
      <c r="BU38" s="18"/>
      <c r="BV38" s="18"/>
      <c r="BW38" s="18">
        <v>0</v>
      </c>
      <c r="BX38" s="18"/>
      <c r="BY38" s="18"/>
      <c r="BZ38" s="18"/>
      <c r="CA38" s="18">
        <v>0</v>
      </c>
      <c r="CB38" s="18"/>
      <c r="CC38" s="18"/>
      <c r="CD38" s="18"/>
      <c r="CE38" s="18">
        <v>0</v>
      </c>
      <c r="CF38" s="18"/>
      <c r="CG38" s="18"/>
      <c r="CH38" s="18"/>
      <c r="CI38" s="18">
        <v>0</v>
      </c>
      <c r="CJ38" s="18">
        <v>167.8</v>
      </c>
      <c r="CK38" s="18">
        <v>163.90777</v>
      </c>
      <c r="CL38" s="18">
        <v>163.90777</v>
      </c>
      <c r="CM38" s="18">
        <v>3.8922300000000001</v>
      </c>
      <c r="CN38" s="18">
        <v>7.3</v>
      </c>
      <c r="CO38" s="18">
        <v>6.3753500000000001</v>
      </c>
      <c r="CP38" s="18">
        <v>5.1333399999999996</v>
      </c>
      <c r="CQ38" s="18">
        <v>2.1666599999999998</v>
      </c>
      <c r="CR38" s="18">
        <v>5.8</v>
      </c>
      <c r="CS38" s="18">
        <v>3.4995099999999999</v>
      </c>
      <c r="CT38" s="18">
        <v>2.8177599999999998</v>
      </c>
      <c r="CU38" s="18">
        <v>2.98224</v>
      </c>
      <c r="CV38" s="18"/>
      <c r="CW38" s="18"/>
      <c r="CX38" s="18"/>
      <c r="CY38" s="18">
        <v>0</v>
      </c>
      <c r="CZ38" s="18">
        <v>6.9</v>
      </c>
      <c r="DA38" s="18">
        <v>6.8787000000000003</v>
      </c>
      <c r="DB38" s="18">
        <v>6.8787000000000003</v>
      </c>
      <c r="DC38" s="18">
        <v>2.1299999999999999E-2</v>
      </c>
      <c r="DD38" s="18">
        <v>12</v>
      </c>
      <c r="DE38" s="18">
        <v>14.919420000000001</v>
      </c>
      <c r="DF38" s="18">
        <v>14.919420000000001</v>
      </c>
      <c r="DG38" s="18">
        <v>-2.9194200000000001</v>
      </c>
      <c r="DH38" s="18">
        <v>49.4</v>
      </c>
      <c r="DI38" s="18">
        <v>60.000010000000003</v>
      </c>
      <c r="DJ38" s="18">
        <v>81.708609999999993</v>
      </c>
      <c r="DK38" s="18">
        <v>-32.308610000000002</v>
      </c>
      <c r="DL38" s="18"/>
      <c r="DM38" s="18"/>
      <c r="DN38" s="18"/>
      <c r="DO38" s="18">
        <v>0</v>
      </c>
      <c r="DP38" s="18"/>
      <c r="DQ38" s="18"/>
      <c r="DR38" s="18"/>
      <c r="DS38" s="18">
        <v>0</v>
      </c>
      <c r="DT38" s="18"/>
      <c r="DU38" s="18"/>
      <c r="DV38" s="18"/>
      <c r="DW38" s="18">
        <v>0</v>
      </c>
      <c r="DX38" s="18"/>
      <c r="DY38" s="18"/>
      <c r="DZ38" s="18"/>
      <c r="EA38" s="18">
        <v>0</v>
      </c>
      <c r="EB38" s="18">
        <v>110.5</v>
      </c>
      <c r="EC38" s="18">
        <v>56.515709999999999</v>
      </c>
      <c r="ED38" s="18">
        <v>56.515709999999999</v>
      </c>
      <c r="EE38" s="18">
        <v>53.984290000000001</v>
      </c>
      <c r="EF38" s="18">
        <v>121</v>
      </c>
      <c r="EG38" s="18">
        <v>111.14824</v>
      </c>
      <c r="EH38" s="18">
        <v>146.48571000000001</v>
      </c>
      <c r="EI38" s="18">
        <v>-25.485710000000001</v>
      </c>
      <c r="EJ38" s="18"/>
      <c r="EK38" s="18"/>
      <c r="EL38" s="18"/>
      <c r="EM38" s="18">
        <v>0</v>
      </c>
      <c r="EN38" s="18"/>
      <c r="EO38" s="18"/>
      <c r="EP38" s="18"/>
      <c r="EQ38" s="18">
        <v>0</v>
      </c>
      <c r="ER38" s="18"/>
      <c r="ES38" s="18"/>
      <c r="ET38" s="18"/>
      <c r="EU38" s="18">
        <v>0</v>
      </c>
      <c r="EV38" s="18">
        <v>6.5</v>
      </c>
      <c r="EW38" s="18">
        <v>6.39</v>
      </c>
      <c r="EX38" s="18">
        <v>6.39</v>
      </c>
      <c r="EY38" s="18">
        <v>0.11</v>
      </c>
      <c r="EZ38" s="18">
        <v>204.2</v>
      </c>
      <c r="FA38" s="18">
        <v>147.89599999999999</v>
      </c>
      <c r="FB38" s="18">
        <v>298.6354</v>
      </c>
      <c r="FC38" s="18">
        <v>-94.435400000000001</v>
      </c>
      <c r="FD38" s="18">
        <v>40.6</v>
      </c>
      <c r="FE38" s="18">
        <v>50.0486</v>
      </c>
      <c r="FF38" s="18">
        <v>53.050379999999997</v>
      </c>
      <c r="FG38" s="18">
        <v>-12.450379999999999</v>
      </c>
      <c r="FH38" s="18">
        <v>143.9</v>
      </c>
      <c r="FI38" s="18">
        <v>151.21556000000001</v>
      </c>
      <c r="FJ38" s="18">
        <v>151.21556000000001</v>
      </c>
      <c r="FK38" s="18">
        <v>-7.3155599999999996</v>
      </c>
      <c r="FL38" s="18">
        <v>23.9</v>
      </c>
      <c r="FM38" s="18">
        <v>28.017790000000002</v>
      </c>
      <c r="FN38" s="18">
        <v>26.417369999999998</v>
      </c>
      <c r="FO38" s="18">
        <v>-2.5173700000000001</v>
      </c>
      <c r="FP38" s="18">
        <v>18.2</v>
      </c>
      <c r="FQ38" s="18">
        <v>18.088999999999999</v>
      </c>
      <c r="FR38" s="18">
        <v>18.088999999999999</v>
      </c>
      <c r="FS38" s="18">
        <v>0.111</v>
      </c>
      <c r="FT38" s="18">
        <v>18.7</v>
      </c>
      <c r="FU38" s="18">
        <v>17.96116</v>
      </c>
      <c r="FV38" s="18">
        <v>17.96116</v>
      </c>
      <c r="FW38" s="18">
        <v>0.73884000000000005</v>
      </c>
      <c r="FX38" s="18">
        <v>91.2</v>
      </c>
      <c r="FY38" s="18">
        <v>87.68835</v>
      </c>
      <c r="FZ38" s="18">
        <v>87.68835</v>
      </c>
      <c r="GA38" s="18">
        <v>3.5116499999999999</v>
      </c>
      <c r="GB38" s="18"/>
      <c r="GC38" s="18"/>
      <c r="GD38" s="18"/>
      <c r="GE38" s="18">
        <v>0</v>
      </c>
      <c r="GF38" s="18">
        <v>182.9</v>
      </c>
      <c r="GG38" s="18">
        <v>184.53550000000001</v>
      </c>
      <c r="GH38" s="18">
        <v>184.53554</v>
      </c>
      <c r="GI38" s="18">
        <v>-1.63554</v>
      </c>
      <c r="GJ38" s="18">
        <v>90.6</v>
      </c>
      <c r="GK38" s="18">
        <v>92.544830000000005</v>
      </c>
      <c r="GL38" s="18">
        <v>92.544849999999997</v>
      </c>
      <c r="GM38" s="18">
        <v>-1.94485</v>
      </c>
      <c r="GN38" s="18">
        <v>106.5</v>
      </c>
      <c r="GO38" s="18">
        <v>110.37475999999999</v>
      </c>
      <c r="GP38" s="18">
        <v>110.37475999999999</v>
      </c>
      <c r="GQ38" s="18">
        <v>-3.8747600000000002</v>
      </c>
      <c r="GR38" s="18">
        <v>7.5</v>
      </c>
      <c r="GS38" s="18">
        <v>7.7468599999999999</v>
      </c>
      <c r="GT38" s="18">
        <v>7.7468599999999999</v>
      </c>
      <c r="GU38" s="18">
        <v>-0.24686</v>
      </c>
      <c r="GV38" s="18">
        <v>8.4</v>
      </c>
      <c r="GW38" s="18">
        <v>8.1271900000000006</v>
      </c>
      <c r="GX38" s="18">
        <v>8.1271900000000006</v>
      </c>
      <c r="GY38" s="18">
        <v>0.27281</v>
      </c>
      <c r="GZ38" s="18">
        <v>34.799999999999997</v>
      </c>
      <c r="HA38" s="18">
        <v>35.371740000000003</v>
      </c>
      <c r="HB38" s="18">
        <v>35.371679999999998</v>
      </c>
      <c r="HC38" s="18">
        <v>-0.57167999999999997</v>
      </c>
      <c r="HD38" s="18">
        <v>45.3</v>
      </c>
      <c r="HE38" s="18">
        <v>44.060189999999999</v>
      </c>
      <c r="HF38" s="18">
        <v>44.060189999999999</v>
      </c>
      <c r="HG38" s="18">
        <v>1.2398100000000001</v>
      </c>
      <c r="HH38" s="18">
        <v>2.1</v>
      </c>
      <c r="HI38" s="18">
        <v>1.97359</v>
      </c>
      <c r="HJ38" s="18">
        <v>1.97359</v>
      </c>
      <c r="HK38" s="18">
        <v>0.12640999999999999</v>
      </c>
      <c r="HL38" s="18">
        <v>16.2</v>
      </c>
      <c r="HM38" s="18">
        <v>14.997669999999999</v>
      </c>
      <c r="HN38" s="18">
        <v>14.997669999999999</v>
      </c>
      <c r="HO38" s="18">
        <v>1.2023299999999999</v>
      </c>
      <c r="HP38" s="18">
        <v>83.1</v>
      </c>
      <c r="HQ38" s="18">
        <v>91.526750000000007</v>
      </c>
      <c r="HR38" s="18">
        <v>99.923839999999998</v>
      </c>
      <c r="HS38" s="18">
        <v>-16.823840000000001</v>
      </c>
      <c r="HT38" s="18"/>
      <c r="HU38" s="18"/>
      <c r="HV38" s="18"/>
      <c r="HW38" s="18">
        <v>0</v>
      </c>
      <c r="HX38" s="18"/>
      <c r="HY38" s="18"/>
      <c r="HZ38" s="18"/>
      <c r="IA38" s="18">
        <v>0</v>
      </c>
      <c r="IB38" s="18">
        <v>63.1</v>
      </c>
      <c r="IC38" s="18">
        <v>48.926340000000003</v>
      </c>
      <c r="ID38" s="18">
        <v>85.482500000000002</v>
      </c>
      <c r="IE38" s="18">
        <v>-22.3825</v>
      </c>
      <c r="IF38" s="18"/>
      <c r="IG38" s="18"/>
      <c r="IH38" s="18"/>
      <c r="II38" s="18">
        <v>0</v>
      </c>
      <c r="IJ38" s="18"/>
      <c r="IK38" s="18"/>
      <c r="IL38" s="18"/>
      <c r="IM38" s="18">
        <v>0</v>
      </c>
      <c r="IN38" s="18">
        <v>45.6</v>
      </c>
      <c r="IO38" s="18">
        <v>45.221350000000001</v>
      </c>
      <c r="IP38" s="18"/>
      <c r="IQ38" s="18">
        <v>45.6</v>
      </c>
      <c r="IR38" s="18"/>
      <c r="IS38" s="18"/>
      <c r="IT38" s="18"/>
      <c r="IU38" s="18">
        <v>0</v>
      </c>
      <c r="IV38" s="18"/>
      <c r="IW38" s="18"/>
      <c r="IX38" s="18"/>
      <c r="IY38" s="18">
        <v>0</v>
      </c>
      <c r="IZ38" s="18"/>
      <c r="JA38" s="18"/>
      <c r="JB38" s="18"/>
      <c r="JC38" s="18">
        <v>0</v>
      </c>
      <c r="JD38" s="18">
        <v>100.5</v>
      </c>
      <c r="JE38" s="18">
        <v>102</v>
      </c>
      <c r="JF38" s="18">
        <v>132.70939999999999</v>
      </c>
      <c r="JG38" s="18">
        <v>-32.209400000000002</v>
      </c>
      <c r="JH38" s="18"/>
      <c r="JI38" s="18"/>
      <c r="JJ38" s="18"/>
      <c r="JK38" s="18">
        <v>0</v>
      </c>
      <c r="JL38" s="18">
        <v>171.1</v>
      </c>
      <c r="JM38" s="18">
        <v>186.21592999999999</v>
      </c>
      <c r="JN38" s="18">
        <v>186.21592999999999</v>
      </c>
      <c r="JO38" s="18">
        <v>-15.115930000000001</v>
      </c>
      <c r="JP38" s="18">
        <v>200</v>
      </c>
      <c r="JQ38" s="18">
        <v>186.21592999999999</v>
      </c>
      <c r="JR38" s="18">
        <v>186.21592999999999</v>
      </c>
      <c r="JS38" s="18">
        <v>13.78407</v>
      </c>
      <c r="JT38" s="18">
        <v>180.1</v>
      </c>
      <c r="JU38" s="18">
        <v>186.77512999999999</v>
      </c>
      <c r="JV38" s="18">
        <v>186.77512999999999</v>
      </c>
      <c r="JW38" s="18">
        <v>-6.6751300000000002</v>
      </c>
      <c r="JX38" s="18"/>
      <c r="JY38" s="18"/>
      <c r="JZ38" s="18"/>
      <c r="KA38" s="18">
        <v>0</v>
      </c>
      <c r="KB38" s="18"/>
      <c r="KC38" s="18"/>
      <c r="KD38" s="18"/>
      <c r="KE38" s="18">
        <v>0</v>
      </c>
      <c r="KF38" s="18"/>
      <c r="KG38" s="18"/>
      <c r="KH38" s="18"/>
      <c r="KI38" s="18">
        <v>0</v>
      </c>
      <c r="KJ38" s="18"/>
      <c r="KK38" s="18"/>
      <c r="KL38" s="18"/>
      <c r="KM38" s="18">
        <v>0</v>
      </c>
      <c r="KN38" s="18"/>
      <c r="KO38" s="18"/>
      <c r="KP38" s="18"/>
      <c r="KQ38" s="18">
        <v>0</v>
      </c>
      <c r="KR38" s="18">
        <v>35.9</v>
      </c>
      <c r="KS38" s="18"/>
      <c r="KT38" s="18">
        <v>36</v>
      </c>
      <c r="KU38" s="18">
        <v>-0.1</v>
      </c>
      <c r="KV38" s="18"/>
      <c r="KW38" s="18"/>
      <c r="KX38" s="18"/>
      <c r="KY38" s="18">
        <v>0</v>
      </c>
      <c r="KZ38" s="18"/>
      <c r="LA38" s="18"/>
      <c r="LB38" s="18"/>
      <c r="LC38" s="18">
        <v>0</v>
      </c>
      <c r="LD38" s="18">
        <v>3.9</v>
      </c>
      <c r="LE38" s="18">
        <v>3.7524000000000002</v>
      </c>
      <c r="LF38" s="18">
        <v>3.7524000000000002</v>
      </c>
      <c r="LG38" s="18">
        <v>0.14760000000000001</v>
      </c>
      <c r="LH38" s="18">
        <v>115.1</v>
      </c>
      <c r="LI38" s="18">
        <v>118.86846</v>
      </c>
      <c r="LJ38" s="18">
        <v>257.30344000000002</v>
      </c>
      <c r="LK38" s="18">
        <v>-142.20344</v>
      </c>
      <c r="LL38" s="18">
        <v>52.4</v>
      </c>
      <c r="LM38" s="18">
        <v>66.558760000000007</v>
      </c>
      <c r="LN38" s="18">
        <v>89.099119999999999</v>
      </c>
      <c r="LO38" s="18">
        <v>-36.699120000000001</v>
      </c>
      <c r="LP38" s="18">
        <v>63</v>
      </c>
      <c r="LQ38" s="18">
        <v>67.133979999999994</v>
      </c>
      <c r="LR38" s="18">
        <v>67.133979999999994</v>
      </c>
      <c r="LS38" s="18">
        <v>-4.1339800000000002</v>
      </c>
      <c r="LT38" s="18">
        <v>47.3</v>
      </c>
      <c r="LU38" s="18">
        <v>48.413229999999999</v>
      </c>
      <c r="LV38" s="18">
        <v>48.413229999999999</v>
      </c>
      <c r="LW38" s="18">
        <v>-1.1132299999999999</v>
      </c>
      <c r="LX38" s="18"/>
      <c r="LY38" s="18"/>
      <c r="LZ38" s="18"/>
      <c r="MA38" s="18">
        <v>0</v>
      </c>
      <c r="MB38" s="18"/>
      <c r="MC38" s="18"/>
      <c r="MD38" s="18"/>
      <c r="ME38" s="18">
        <v>0</v>
      </c>
      <c r="MF38" s="18"/>
      <c r="MG38" s="18"/>
      <c r="MH38" s="18"/>
      <c r="MI38" s="18">
        <v>0</v>
      </c>
      <c r="MJ38" s="18"/>
      <c r="MK38" s="18"/>
      <c r="ML38" s="18"/>
      <c r="MM38" s="18">
        <v>0</v>
      </c>
      <c r="MN38" s="18">
        <v>144.6</v>
      </c>
      <c r="MO38" s="18">
        <v>151.08876000000001</v>
      </c>
      <c r="MP38" s="18">
        <v>151.08875</v>
      </c>
      <c r="MQ38" s="18">
        <v>-6.4887499999999996</v>
      </c>
      <c r="MR38" s="18">
        <v>145.69999999999999</v>
      </c>
      <c r="MS38" s="18">
        <v>151.08876000000001</v>
      </c>
      <c r="MT38" s="18">
        <v>151.08875</v>
      </c>
      <c r="MU38" s="18">
        <v>-5.3887499999999999</v>
      </c>
      <c r="MV38" s="18">
        <v>148.80000000000001</v>
      </c>
      <c r="MW38" s="18">
        <v>151.54248000000001</v>
      </c>
      <c r="MX38" s="18">
        <v>151.54247000000001</v>
      </c>
      <c r="MY38" s="18">
        <v>-2.74247</v>
      </c>
      <c r="MZ38" s="18"/>
      <c r="NA38" s="18"/>
      <c r="NB38" s="18"/>
      <c r="NC38" s="18">
        <v>0</v>
      </c>
      <c r="ND38" s="18"/>
      <c r="NE38" s="18"/>
      <c r="NF38" s="18"/>
      <c r="NG38" s="18">
        <v>0</v>
      </c>
      <c r="NH38" s="18"/>
      <c r="NI38" s="18"/>
      <c r="NJ38" s="18"/>
      <c r="NK38" s="18">
        <v>0</v>
      </c>
      <c r="NL38" s="18"/>
      <c r="NM38" s="18"/>
      <c r="NN38" s="18"/>
      <c r="NO38" s="18">
        <v>0</v>
      </c>
      <c r="NP38" s="18"/>
      <c r="NQ38" s="18"/>
      <c r="NR38" s="18"/>
      <c r="NS38" s="18">
        <v>0</v>
      </c>
      <c r="NT38" s="18">
        <v>212.6</v>
      </c>
      <c r="NU38" s="18">
        <v>206.29037</v>
      </c>
      <c r="NV38" s="18">
        <v>206.29037</v>
      </c>
      <c r="NW38" s="18">
        <v>6.3096300000000003</v>
      </c>
      <c r="NX38" s="18">
        <v>101.3</v>
      </c>
      <c r="NY38" s="18">
        <v>103.45493</v>
      </c>
      <c r="NZ38" s="18">
        <v>103.45493</v>
      </c>
      <c r="OA38" s="18">
        <v>-2.1549299999999998</v>
      </c>
      <c r="OB38" s="18">
        <v>0.9</v>
      </c>
      <c r="OC38" s="18"/>
      <c r="OD38" s="18">
        <v>0.82699999999999996</v>
      </c>
      <c r="OE38" s="18">
        <v>7.2999999999999995E-2</v>
      </c>
      <c r="OF38" s="18">
        <v>96.6</v>
      </c>
      <c r="OG38" s="18">
        <v>96.8</v>
      </c>
      <c r="OH38" s="18">
        <v>90.207999999999998</v>
      </c>
      <c r="OI38" s="18">
        <v>6.3920000000000003</v>
      </c>
      <c r="OJ38" s="18">
        <v>80.8</v>
      </c>
      <c r="OK38" s="18"/>
      <c r="OL38" s="18">
        <v>79.234999999999999</v>
      </c>
      <c r="OM38" s="18">
        <v>1.5649999999999999</v>
      </c>
      <c r="ON38" s="18">
        <v>0</v>
      </c>
      <c r="OO38" s="18">
        <v>4.8719999999999999</v>
      </c>
      <c r="OP38" s="18">
        <v>4.8719999999999999</v>
      </c>
      <c r="OQ38" s="18">
        <v>-4.8719999999999999</v>
      </c>
      <c r="OR38" s="18">
        <v>0.2</v>
      </c>
      <c r="OS38" s="18"/>
      <c r="OT38" s="18">
        <v>0.1</v>
      </c>
      <c r="OU38" s="18">
        <v>0.1</v>
      </c>
      <c r="OV38" s="18">
        <v>18.899999999999999</v>
      </c>
      <c r="OW38" s="18">
        <v>20</v>
      </c>
      <c r="OX38" s="18">
        <v>17.475729999999999</v>
      </c>
      <c r="OY38" s="18">
        <v>1.4242699999999999</v>
      </c>
      <c r="OZ38" s="18">
        <v>7.9</v>
      </c>
      <c r="PA38" s="18">
        <v>17.04</v>
      </c>
      <c r="PB38" s="18">
        <v>17.039940000000001</v>
      </c>
      <c r="PC38" s="18">
        <v>-9.1399399999999993</v>
      </c>
      <c r="PD38" s="18">
        <v>9.9</v>
      </c>
      <c r="PE38" s="18">
        <v>9.9830000000000005</v>
      </c>
      <c r="PF38" s="18">
        <v>9.9830000000000005</v>
      </c>
      <c r="PG38" s="18">
        <v>-8.3000000000000004E-2</v>
      </c>
      <c r="PH38" s="18"/>
      <c r="PI38" s="18"/>
      <c r="PJ38" s="18"/>
      <c r="PK38" s="18">
        <v>0</v>
      </c>
      <c r="PL38" s="18">
        <v>211</v>
      </c>
      <c r="PM38" s="18"/>
      <c r="PN38" s="18">
        <v>176</v>
      </c>
      <c r="PO38" s="18">
        <v>35</v>
      </c>
      <c r="PP38" s="18">
        <v>1.2</v>
      </c>
      <c r="PQ38" s="18">
        <v>1</v>
      </c>
      <c r="PR38" s="18">
        <v>1</v>
      </c>
      <c r="PS38" s="18">
        <v>0.2</v>
      </c>
      <c r="PT38" s="18">
        <v>2.5</v>
      </c>
      <c r="PU38" s="18">
        <v>1.8</v>
      </c>
      <c r="PV38" s="18">
        <v>1.8</v>
      </c>
      <c r="PW38" s="18">
        <v>0.7</v>
      </c>
      <c r="PX38" s="18">
        <v>3.4</v>
      </c>
      <c r="PY38" s="18">
        <v>3.3</v>
      </c>
      <c r="PZ38" s="18">
        <v>3.3</v>
      </c>
      <c r="QA38" s="18">
        <v>0.1</v>
      </c>
      <c r="QB38" s="18">
        <v>20.2</v>
      </c>
      <c r="QC38" s="18">
        <v>20.25423</v>
      </c>
      <c r="QD38" s="18">
        <v>20.254290000000001</v>
      </c>
      <c r="QE38" s="18">
        <v>-5.4289999999999998E-2</v>
      </c>
      <c r="QF38" s="18">
        <v>20</v>
      </c>
      <c r="QG38" s="18">
        <v>19.417470000000002</v>
      </c>
      <c r="QH38" s="18">
        <v>19.417480000000001</v>
      </c>
      <c r="QI38" s="18">
        <v>0.58252000000000004</v>
      </c>
      <c r="QJ38" s="18">
        <v>18.7</v>
      </c>
      <c r="QK38" s="18">
        <v>17.475729999999999</v>
      </c>
      <c r="QL38" s="18">
        <v>17.475729999999999</v>
      </c>
      <c r="QM38" s="18">
        <v>1.22427</v>
      </c>
      <c r="QN38" s="18">
        <v>3.4</v>
      </c>
      <c r="QO38" s="18">
        <v>3.5</v>
      </c>
      <c r="QP38" s="18">
        <v>3.5</v>
      </c>
      <c r="QQ38" s="18">
        <v>-0.1</v>
      </c>
      <c r="QR38" s="18">
        <v>18.600000000000001</v>
      </c>
      <c r="QS38" s="18">
        <v>17.96116</v>
      </c>
      <c r="QT38" s="18">
        <v>17.96116</v>
      </c>
      <c r="QU38" s="18">
        <v>0.63883999999999996</v>
      </c>
      <c r="QV38" s="18">
        <v>15.3</v>
      </c>
      <c r="QW38" s="18"/>
      <c r="QX38" s="18">
        <v>15.481</v>
      </c>
      <c r="QY38" s="18">
        <v>-0.18099999999999999</v>
      </c>
      <c r="QZ38" s="18">
        <v>18.600000000000001</v>
      </c>
      <c r="RA38" s="18"/>
      <c r="RB38" s="18">
        <v>18.507999999999999</v>
      </c>
      <c r="RC38" s="18">
        <v>9.1999999999999998E-2</v>
      </c>
      <c r="RD38" s="18">
        <v>25.1</v>
      </c>
      <c r="RE38" s="18">
        <v>19.722000000000001</v>
      </c>
      <c r="RF38" s="18">
        <v>19.722000000000001</v>
      </c>
      <c r="RG38" s="18">
        <v>5.3780000000000001</v>
      </c>
      <c r="RH38" s="18">
        <v>70.099999999999994</v>
      </c>
      <c r="RI38" s="18">
        <v>75.3</v>
      </c>
      <c r="RJ38" s="18">
        <v>67.317999999999998</v>
      </c>
      <c r="RK38" s="18">
        <v>2.782</v>
      </c>
      <c r="RL38" s="18">
        <v>0</v>
      </c>
      <c r="RM38" s="18"/>
      <c r="RN38" s="18">
        <v>17.068000000000001</v>
      </c>
      <c r="RO38" s="18">
        <v>-17.068000000000001</v>
      </c>
      <c r="RP38" s="18">
        <v>3.4</v>
      </c>
      <c r="RQ38" s="18">
        <v>3.4590000000000001</v>
      </c>
      <c r="RR38" s="18">
        <v>3.4590000000000001</v>
      </c>
      <c r="RS38" s="18">
        <v>-5.8999999999999997E-2</v>
      </c>
      <c r="RT38" s="18">
        <v>15.4</v>
      </c>
      <c r="RU38" s="18">
        <v>11.31704</v>
      </c>
      <c r="RV38" s="18">
        <v>19.772770000000001</v>
      </c>
      <c r="RW38" s="18">
        <v>-4.37277</v>
      </c>
      <c r="RX38" s="18">
        <v>2.4</v>
      </c>
      <c r="RY38" s="18"/>
      <c r="RZ38" s="18"/>
      <c r="SA38" s="18">
        <v>2.4</v>
      </c>
      <c r="SB38" s="18">
        <v>0</v>
      </c>
      <c r="SC38" s="18"/>
      <c r="SD38" s="18">
        <v>0.4</v>
      </c>
      <c r="SE38" s="18">
        <v>-0.4</v>
      </c>
      <c r="SF38" s="18">
        <v>8.6999999999999993</v>
      </c>
      <c r="SG38" s="18">
        <v>10</v>
      </c>
      <c r="SH38" s="18">
        <v>8.9</v>
      </c>
      <c r="SI38" s="18">
        <v>-0.2</v>
      </c>
      <c r="SJ38" s="18">
        <v>6.5</v>
      </c>
      <c r="SK38" s="18">
        <v>8.1999999999999993</v>
      </c>
      <c r="SL38" s="18">
        <v>8.1999999999999993</v>
      </c>
      <c r="SM38" s="18">
        <v>-1.7</v>
      </c>
      <c r="SN38" s="18">
        <v>11.5</v>
      </c>
      <c r="SO38" s="18">
        <v>13</v>
      </c>
      <c r="SP38" s="18">
        <v>15.53398</v>
      </c>
      <c r="SQ38" s="18">
        <v>-4.0339799999999997</v>
      </c>
      <c r="SR38" s="18">
        <v>15.7</v>
      </c>
      <c r="SS38" s="18">
        <v>17</v>
      </c>
      <c r="ST38" s="18">
        <v>19.417470000000002</v>
      </c>
      <c r="SU38" s="18">
        <v>-3.7174700000000001</v>
      </c>
      <c r="SV38" s="18">
        <v>6.4</v>
      </c>
      <c r="SW38" s="18">
        <v>9.5</v>
      </c>
      <c r="SX38" s="18">
        <v>9.5</v>
      </c>
      <c r="SY38" s="18">
        <v>-3.1</v>
      </c>
      <c r="SZ38" s="18">
        <v>28.2</v>
      </c>
      <c r="TA38" s="18">
        <v>23.210999999999999</v>
      </c>
      <c r="TB38" s="18">
        <v>23.210999999999999</v>
      </c>
      <c r="TC38" s="18">
        <v>4.9889999999999999</v>
      </c>
      <c r="TD38" s="18">
        <v>79.7</v>
      </c>
      <c r="TE38" s="18">
        <v>78</v>
      </c>
      <c r="TF38" s="18">
        <v>77.251000000000005</v>
      </c>
      <c r="TG38" s="18">
        <v>2.4489999999999998</v>
      </c>
      <c r="TH38" s="18">
        <v>38</v>
      </c>
      <c r="TI38" s="18"/>
      <c r="TJ38" s="18">
        <v>36.177</v>
      </c>
      <c r="TK38" s="18">
        <v>1.823</v>
      </c>
      <c r="TL38" s="18">
        <v>111.4</v>
      </c>
      <c r="TM38" s="18">
        <v>71.8</v>
      </c>
      <c r="TN38" s="18">
        <v>63.359000000000002</v>
      </c>
      <c r="TO38" s="18">
        <v>48.040999999999997</v>
      </c>
      <c r="TP38" s="18">
        <v>0</v>
      </c>
      <c r="TQ38" s="18"/>
      <c r="TR38" s="18"/>
      <c r="TS38" s="18">
        <v>0</v>
      </c>
      <c r="TT38" s="18">
        <v>14.4</v>
      </c>
      <c r="TU38" s="18">
        <v>9.5</v>
      </c>
      <c r="TV38" s="18">
        <v>4.2619999999999996</v>
      </c>
      <c r="TW38" s="18">
        <v>10.138</v>
      </c>
      <c r="TX38" s="18">
        <v>0</v>
      </c>
      <c r="TY38" s="18"/>
      <c r="TZ38" s="18"/>
      <c r="UA38" s="18">
        <v>0</v>
      </c>
      <c r="UB38" s="18">
        <v>16.8</v>
      </c>
      <c r="UC38" s="18">
        <v>19</v>
      </c>
      <c r="UD38" s="18">
        <v>19.417480000000001</v>
      </c>
      <c r="UE38" s="18">
        <v>-2.61748</v>
      </c>
      <c r="UF38" s="18">
        <v>4.8</v>
      </c>
      <c r="UG38" s="18">
        <v>7</v>
      </c>
      <c r="UH38" s="18">
        <v>7</v>
      </c>
      <c r="UI38" s="18">
        <v>-2.2000000000000002</v>
      </c>
      <c r="UJ38" s="18">
        <v>7.2</v>
      </c>
      <c r="UK38" s="18">
        <v>7.4</v>
      </c>
      <c r="UL38" s="18">
        <v>7.4</v>
      </c>
      <c r="UM38" s="18">
        <v>-0.2</v>
      </c>
      <c r="UN38" s="18">
        <v>20.399999999999999</v>
      </c>
      <c r="UO38" s="18">
        <v>20</v>
      </c>
      <c r="UP38" s="18">
        <v>19.417470000000002</v>
      </c>
      <c r="UQ38" s="18">
        <v>0.98253000000000001</v>
      </c>
      <c r="UR38" s="18">
        <v>20.399999999999999</v>
      </c>
      <c r="US38" s="18">
        <v>20</v>
      </c>
      <c r="UT38" s="18">
        <v>19.417470000000002</v>
      </c>
      <c r="UU38" s="18">
        <v>0.98253000000000001</v>
      </c>
      <c r="UV38" s="18">
        <v>20</v>
      </c>
      <c r="UW38" s="18">
        <v>20</v>
      </c>
      <c r="UX38" s="18">
        <v>19.417470000000002</v>
      </c>
      <c r="UY38" s="18">
        <v>0.58252999999999999</v>
      </c>
      <c r="UZ38" s="18">
        <v>0</v>
      </c>
      <c r="VA38" s="18">
        <v>4.7530000000000001</v>
      </c>
      <c r="VB38" s="18">
        <v>4.7530000000000001</v>
      </c>
      <c r="VC38" s="18">
        <v>-4.7530000000000001</v>
      </c>
      <c r="VD38" s="18">
        <v>253.1</v>
      </c>
      <c r="VE38" s="18"/>
      <c r="VF38" s="18">
        <v>183.51599999999999</v>
      </c>
      <c r="VG38" s="18">
        <v>69.584000000000003</v>
      </c>
      <c r="VH38" s="18">
        <v>12</v>
      </c>
      <c r="VI38" s="18"/>
      <c r="VJ38" s="18">
        <v>9.9610000000000003</v>
      </c>
      <c r="VK38" s="18">
        <v>2.0390000000000001</v>
      </c>
      <c r="VL38" s="18">
        <v>150.5</v>
      </c>
      <c r="VM38" s="18"/>
      <c r="VN38" s="18">
        <v>144.37</v>
      </c>
      <c r="VO38" s="18">
        <v>6.13</v>
      </c>
      <c r="VP38" s="18"/>
      <c r="VQ38" s="18"/>
      <c r="VR38" s="18"/>
      <c r="VS38" s="18">
        <v>0</v>
      </c>
      <c r="VT38" s="18">
        <v>122.3</v>
      </c>
      <c r="VU38" s="18">
        <v>120.7</v>
      </c>
      <c r="VV38" s="18">
        <v>118.172</v>
      </c>
      <c r="VW38" s="18">
        <v>4.1280000000000001</v>
      </c>
      <c r="VX38" s="18">
        <v>120.7</v>
      </c>
      <c r="VY38" s="18">
        <v>129.1</v>
      </c>
      <c r="VZ38" s="18">
        <v>125.13</v>
      </c>
      <c r="WA38" s="18">
        <v>-4.43</v>
      </c>
      <c r="WB38" s="18">
        <v>108.1</v>
      </c>
      <c r="WC38" s="18"/>
      <c r="WD38" s="18">
        <v>108.447</v>
      </c>
      <c r="WE38" s="18">
        <v>-0.34699999999999998</v>
      </c>
      <c r="WF38" s="18">
        <v>2.4</v>
      </c>
      <c r="WG38" s="18">
        <v>2.9009999999999998</v>
      </c>
      <c r="WH38" s="18">
        <v>2.9009999999999998</v>
      </c>
      <c r="WI38" s="18">
        <v>-0.501</v>
      </c>
      <c r="WJ38" s="18">
        <v>1</v>
      </c>
      <c r="WK38" s="18">
        <v>1.2</v>
      </c>
      <c r="WL38" s="18">
        <v>1.2</v>
      </c>
      <c r="WM38" s="18">
        <v>-0.2</v>
      </c>
      <c r="WN38" s="18"/>
      <c r="WO38" s="18"/>
      <c r="WP38" s="18"/>
      <c r="WQ38" s="18">
        <v>0</v>
      </c>
      <c r="WR38" s="18"/>
      <c r="WS38" s="18"/>
      <c r="WT38" s="18"/>
      <c r="WU38" s="18">
        <v>0</v>
      </c>
      <c r="WV38" s="18">
        <v>11.9</v>
      </c>
      <c r="WW38" s="18"/>
      <c r="WX38" s="18">
        <v>10.111000000000001</v>
      </c>
      <c r="WY38" s="18">
        <v>1.7889999999999999</v>
      </c>
      <c r="WZ38" s="18">
        <v>3.9</v>
      </c>
      <c r="XA38" s="18">
        <v>3.4</v>
      </c>
      <c r="XB38" s="18">
        <v>3.4</v>
      </c>
      <c r="XC38" s="18">
        <v>0.5</v>
      </c>
      <c r="XD38" s="18">
        <v>13</v>
      </c>
      <c r="XE38" s="18">
        <v>20</v>
      </c>
      <c r="XF38" s="18">
        <v>18.4466</v>
      </c>
      <c r="XG38" s="18">
        <v>-5.4466000000000001</v>
      </c>
      <c r="XH38" s="18">
        <v>9.1999999999999993</v>
      </c>
      <c r="XI38" s="18">
        <v>10.8</v>
      </c>
      <c r="XJ38" s="18">
        <v>10.8</v>
      </c>
      <c r="XK38" s="18">
        <v>-1.6</v>
      </c>
      <c r="XL38" s="18">
        <v>28</v>
      </c>
      <c r="XM38" s="18">
        <v>31</v>
      </c>
      <c r="XN38" s="18">
        <v>29</v>
      </c>
      <c r="XO38" s="18">
        <v>-1</v>
      </c>
      <c r="XP38" s="18">
        <v>29</v>
      </c>
      <c r="XQ38" s="18">
        <v>31</v>
      </c>
      <c r="XR38" s="18">
        <v>29</v>
      </c>
      <c r="XS38" s="18">
        <v>0</v>
      </c>
      <c r="XT38" s="18">
        <v>15</v>
      </c>
      <c r="XU38" s="18">
        <v>14</v>
      </c>
      <c r="XV38" s="18">
        <v>14</v>
      </c>
      <c r="XW38" s="18">
        <v>1</v>
      </c>
      <c r="XX38" s="18">
        <v>17.600000000000001</v>
      </c>
      <c r="XY38" s="18">
        <v>19</v>
      </c>
      <c r="XZ38" s="18">
        <v>19</v>
      </c>
      <c r="YA38" s="18">
        <v>-1.4</v>
      </c>
      <c r="YB38" s="18">
        <v>7</v>
      </c>
      <c r="YC38" s="18">
        <v>8.44</v>
      </c>
      <c r="YD38" s="18">
        <v>8.44</v>
      </c>
      <c r="YE38" s="18">
        <v>-1.44</v>
      </c>
      <c r="YF38" s="18">
        <v>10.1</v>
      </c>
      <c r="YG38" s="18">
        <v>11</v>
      </c>
      <c r="YH38" s="18">
        <v>11</v>
      </c>
      <c r="YI38" s="18">
        <v>-0.9</v>
      </c>
    </row>
    <row r="39" spans="1:659" ht="24" customHeight="1" x14ac:dyDescent="0.3">
      <c r="A39" s="1"/>
      <c r="B39" s="17" t="s">
        <v>60</v>
      </c>
      <c r="C39" s="17" t="s">
        <v>817</v>
      </c>
      <c r="D39" s="18">
        <v>206.3</v>
      </c>
      <c r="E39" s="18">
        <v>203.20388</v>
      </c>
      <c r="F39" s="18">
        <v>203.20388</v>
      </c>
      <c r="G39" s="18">
        <v>3.09612</v>
      </c>
      <c r="H39" s="18">
        <v>626.70000000000005</v>
      </c>
      <c r="I39" s="18">
        <v>635.02589999999998</v>
      </c>
      <c r="J39" s="18">
        <v>635.02589999999998</v>
      </c>
      <c r="K39" s="18">
        <v>-8.3259000000000007</v>
      </c>
      <c r="L39" s="18">
        <v>213.6</v>
      </c>
      <c r="M39" s="18">
        <v>206.58520999999999</v>
      </c>
      <c r="N39" s="18">
        <v>206.58520999999999</v>
      </c>
      <c r="O39" s="18">
        <v>7.0147899999999996</v>
      </c>
      <c r="P39" s="18"/>
      <c r="Q39" s="18"/>
      <c r="R39" s="18"/>
      <c r="S39" s="18">
        <v>0</v>
      </c>
      <c r="T39" s="18"/>
      <c r="U39" s="18"/>
      <c r="V39" s="18"/>
      <c r="W39" s="18">
        <v>0</v>
      </c>
      <c r="X39" s="18">
        <v>89.9</v>
      </c>
      <c r="Y39" s="18">
        <v>91.778639999999996</v>
      </c>
      <c r="Z39" s="18">
        <v>91.778639999999996</v>
      </c>
      <c r="AA39" s="18">
        <v>-1.8786400000000001</v>
      </c>
      <c r="AB39" s="18">
        <v>199.5</v>
      </c>
      <c r="AC39" s="18">
        <v>214.51464000000001</v>
      </c>
      <c r="AD39" s="18">
        <v>214.51421999999999</v>
      </c>
      <c r="AE39" s="18">
        <v>-15.01422</v>
      </c>
      <c r="AF39" s="18"/>
      <c r="AG39" s="18"/>
      <c r="AH39" s="18"/>
      <c r="AI39" s="18">
        <v>0</v>
      </c>
      <c r="AJ39" s="18"/>
      <c r="AK39" s="18"/>
      <c r="AL39" s="18"/>
      <c r="AM39" s="18">
        <v>0</v>
      </c>
      <c r="AN39" s="18">
        <v>145.19999999999999</v>
      </c>
      <c r="AO39" s="18">
        <v>179.35597000000001</v>
      </c>
      <c r="AP39" s="18">
        <v>180.68803</v>
      </c>
      <c r="AQ39" s="18">
        <v>-35.488030000000002</v>
      </c>
      <c r="AR39" s="18">
        <v>145.4</v>
      </c>
      <c r="AS39" s="18">
        <v>179.35597000000001</v>
      </c>
      <c r="AT39" s="18">
        <v>180.68803</v>
      </c>
      <c r="AU39" s="18">
        <v>-35.288029999999999</v>
      </c>
      <c r="AV39" s="18">
        <v>145.5</v>
      </c>
      <c r="AW39" s="18">
        <v>179.35597000000001</v>
      </c>
      <c r="AX39" s="18">
        <v>180.68803</v>
      </c>
      <c r="AY39" s="18">
        <v>-35.188029999999998</v>
      </c>
      <c r="AZ39" s="18">
        <v>235.7</v>
      </c>
      <c r="BA39" s="18">
        <v>269.84186</v>
      </c>
      <c r="BB39" s="18">
        <v>271.84595999999999</v>
      </c>
      <c r="BC39" s="18">
        <v>-36.145960000000002</v>
      </c>
      <c r="BD39" s="18"/>
      <c r="BE39" s="18"/>
      <c r="BF39" s="18"/>
      <c r="BG39" s="18">
        <v>0</v>
      </c>
      <c r="BH39" s="18"/>
      <c r="BI39" s="18"/>
      <c r="BJ39" s="18"/>
      <c r="BK39" s="18">
        <v>0</v>
      </c>
      <c r="BL39" s="18">
        <v>239.3</v>
      </c>
      <c r="BM39" s="18">
        <v>503.85055</v>
      </c>
      <c r="BN39" s="18">
        <v>188.34942000000001</v>
      </c>
      <c r="BO39" s="18">
        <v>50.950580000000002</v>
      </c>
      <c r="BP39" s="18">
        <v>5.6</v>
      </c>
      <c r="BQ39" s="18">
        <v>5.4625000000000004</v>
      </c>
      <c r="BR39" s="18">
        <v>5.4625000000000004</v>
      </c>
      <c r="BS39" s="18">
        <v>0.13750000000000001</v>
      </c>
      <c r="BT39" s="18"/>
      <c r="BU39" s="18"/>
      <c r="BV39" s="18"/>
      <c r="BW39" s="18">
        <v>0</v>
      </c>
      <c r="BX39" s="18"/>
      <c r="BY39" s="18"/>
      <c r="BZ39" s="18"/>
      <c r="CA39" s="18">
        <v>0</v>
      </c>
      <c r="CB39" s="18"/>
      <c r="CC39" s="18"/>
      <c r="CD39" s="18"/>
      <c r="CE39" s="18">
        <v>0</v>
      </c>
      <c r="CF39" s="18"/>
      <c r="CG39" s="18"/>
      <c r="CH39" s="18"/>
      <c r="CI39" s="18">
        <v>0</v>
      </c>
      <c r="CJ39" s="18">
        <v>164.9</v>
      </c>
      <c r="CK39" s="18">
        <v>163.90777</v>
      </c>
      <c r="CL39" s="18">
        <v>163.90777</v>
      </c>
      <c r="CM39" s="18">
        <v>0.99222999999999995</v>
      </c>
      <c r="CN39" s="18">
        <v>7.5</v>
      </c>
      <c r="CO39" s="18">
        <v>6.3753500000000001</v>
      </c>
      <c r="CP39" s="18">
        <v>5.1333399999999996</v>
      </c>
      <c r="CQ39" s="18">
        <v>2.36666</v>
      </c>
      <c r="CR39" s="18">
        <v>5.8</v>
      </c>
      <c r="CS39" s="18">
        <v>3.4995099999999999</v>
      </c>
      <c r="CT39" s="18">
        <v>2.8177599999999998</v>
      </c>
      <c r="CU39" s="18">
        <v>2.98224</v>
      </c>
      <c r="CV39" s="18"/>
      <c r="CW39" s="18"/>
      <c r="CX39" s="18"/>
      <c r="CY39" s="18">
        <v>0</v>
      </c>
      <c r="CZ39" s="18">
        <v>6.9</v>
      </c>
      <c r="DA39" s="18">
        <v>6.8787000000000003</v>
      </c>
      <c r="DB39" s="18">
        <v>6.8787000000000003</v>
      </c>
      <c r="DC39" s="18">
        <v>2.1299999999999999E-2</v>
      </c>
      <c r="DD39" s="18">
        <v>12</v>
      </c>
      <c r="DE39" s="18">
        <v>14.919420000000001</v>
      </c>
      <c r="DF39" s="18">
        <v>14.919420000000001</v>
      </c>
      <c r="DG39" s="18">
        <v>-2.9194200000000001</v>
      </c>
      <c r="DH39" s="18">
        <v>50.8</v>
      </c>
      <c r="DI39" s="18">
        <v>60.000010000000003</v>
      </c>
      <c r="DJ39" s="18">
        <v>81.708969999999994</v>
      </c>
      <c r="DK39" s="18">
        <v>-30.90897</v>
      </c>
      <c r="DL39" s="18"/>
      <c r="DM39" s="18"/>
      <c r="DN39" s="18"/>
      <c r="DO39" s="18">
        <v>0</v>
      </c>
      <c r="DP39" s="18"/>
      <c r="DQ39" s="18"/>
      <c r="DR39" s="18"/>
      <c r="DS39" s="18">
        <v>0</v>
      </c>
      <c r="DT39" s="18"/>
      <c r="DU39" s="18"/>
      <c r="DV39" s="18"/>
      <c r="DW39" s="18">
        <v>0</v>
      </c>
      <c r="DX39" s="18"/>
      <c r="DY39" s="18"/>
      <c r="DZ39" s="18"/>
      <c r="EA39" s="18">
        <v>0</v>
      </c>
      <c r="EB39" s="18">
        <v>110.6</v>
      </c>
      <c r="EC39" s="18">
        <v>56.515709999999999</v>
      </c>
      <c r="ED39" s="18">
        <v>56.515709999999999</v>
      </c>
      <c r="EE39" s="18">
        <v>54.084290000000003</v>
      </c>
      <c r="EF39" s="18">
        <v>120.9</v>
      </c>
      <c r="EG39" s="18">
        <v>99.883340000000004</v>
      </c>
      <c r="EH39" s="18">
        <v>144.94824</v>
      </c>
      <c r="EI39" s="18">
        <v>-24.04824</v>
      </c>
      <c r="EJ39" s="18"/>
      <c r="EK39" s="18"/>
      <c r="EL39" s="18"/>
      <c r="EM39" s="18">
        <v>0</v>
      </c>
      <c r="EN39" s="18"/>
      <c r="EO39" s="18"/>
      <c r="EP39" s="18"/>
      <c r="EQ39" s="18">
        <v>0</v>
      </c>
      <c r="ER39" s="18"/>
      <c r="ES39" s="18"/>
      <c r="ET39" s="18"/>
      <c r="EU39" s="18">
        <v>0</v>
      </c>
      <c r="EV39" s="18">
        <v>6.5</v>
      </c>
      <c r="EW39" s="18">
        <v>6.39</v>
      </c>
      <c r="EX39" s="18">
        <v>6.39</v>
      </c>
      <c r="EY39" s="18">
        <v>0.11</v>
      </c>
      <c r="EZ39" s="18">
        <v>200.7</v>
      </c>
      <c r="FA39" s="18">
        <v>154.24762000000001</v>
      </c>
      <c r="FB39" s="18">
        <v>288.66012000000001</v>
      </c>
      <c r="FC39" s="18">
        <v>-87.960120000000003</v>
      </c>
      <c r="FD39" s="18">
        <v>40.299999999999997</v>
      </c>
      <c r="FE39" s="18">
        <v>50.0486</v>
      </c>
      <c r="FF39" s="18">
        <v>53.050379999999997</v>
      </c>
      <c r="FG39" s="18">
        <v>-12.75038</v>
      </c>
      <c r="FH39" s="18">
        <v>143.69999999999999</v>
      </c>
      <c r="FI39" s="18">
        <v>151.21556000000001</v>
      </c>
      <c r="FJ39" s="18">
        <v>151.21556000000001</v>
      </c>
      <c r="FK39" s="18">
        <v>-7.5155599999999998</v>
      </c>
      <c r="FL39" s="18">
        <v>22.7</v>
      </c>
      <c r="FM39" s="18">
        <v>28.017790000000002</v>
      </c>
      <c r="FN39" s="18">
        <v>26.417369999999998</v>
      </c>
      <c r="FO39" s="18">
        <v>-3.7173699999999998</v>
      </c>
      <c r="FP39" s="18">
        <v>18.2</v>
      </c>
      <c r="FQ39" s="18">
        <v>18.088999999999999</v>
      </c>
      <c r="FR39" s="18">
        <v>18.088999999999999</v>
      </c>
      <c r="FS39" s="18">
        <v>0.111</v>
      </c>
      <c r="FT39" s="18">
        <v>18.7</v>
      </c>
      <c r="FU39" s="18">
        <v>17.96116</v>
      </c>
      <c r="FV39" s="18">
        <v>17.96116</v>
      </c>
      <c r="FW39" s="18">
        <v>0.73884000000000005</v>
      </c>
      <c r="FX39" s="18">
        <v>92.2</v>
      </c>
      <c r="FY39" s="18">
        <v>87.68835</v>
      </c>
      <c r="FZ39" s="18">
        <v>87.68835</v>
      </c>
      <c r="GA39" s="18">
        <v>4.5116500000000004</v>
      </c>
      <c r="GB39" s="18"/>
      <c r="GC39" s="18"/>
      <c r="GD39" s="18"/>
      <c r="GE39" s="18">
        <v>0</v>
      </c>
      <c r="GF39" s="18">
        <v>183.9</v>
      </c>
      <c r="GG39" s="18">
        <v>184.53550999999999</v>
      </c>
      <c r="GH39" s="18">
        <v>184.53554</v>
      </c>
      <c r="GI39" s="18">
        <v>-0.63553999999999999</v>
      </c>
      <c r="GJ39" s="18">
        <v>91.4</v>
      </c>
      <c r="GK39" s="18">
        <v>92.544830000000005</v>
      </c>
      <c r="GL39" s="18">
        <v>92.544849999999997</v>
      </c>
      <c r="GM39" s="18">
        <v>-1.1448499999999999</v>
      </c>
      <c r="GN39" s="18">
        <v>106.4</v>
      </c>
      <c r="GO39" s="18">
        <v>110.37475999999999</v>
      </c>
      <c r="GP39" s="18">
        <v>110.37475999999999</v>
      </c>
      <c r="GQ39" s="18">
        <v>-3.9747599999999998</v>
      </c>
      <c r="GR39" s="18">
        <v>7.5</v>
      </c>
      <c r="GS39" s="18">
        <v>7.7468599999999999</v>
      </c>
      <c r="GT39" s="18">
        <v>7.7468599999999999</v>
      </c>
      <c r="GU39" s="18">
        <v>-0.24686</v>
      </c>
      <c r="GV39" s="18">
        <v>8.1999999999999993</v>
      </c>
      <c r="GW39" s="18">
        <v>8.1271900000000006</v>
      </c>
      <c r="GX39" s="18">
        <v>8.1271900000000006</v>
      </c>
      <c r="GY39" s="18">
        <v>7.281E-2</v>
      </c>
      <c r="GZ39" s="18">
        <v>35.4</v>
      </c>
      <c r="HA39" s="18">
        <v>35.371740000000003</v>
      </c>
      <c r="HB39" s="18">
        <v>35.371679999999998</v>
      </c>
      <c r="HC39" s="18">
        <v>2.8320000000000001E-2</v>
      </c>
      <c r="HD39" s="18">
        <v>45.7</v>
      </c>
      <c r="HE39" s="18">
        <v>44.060189999999999</v>
      </c>
      <c r="HF39" s="18">
        <v>44.060189999999999</v>
      </c>
      <c r="HG39" s="18">
        <v>1.63981</v>
      </c>
      <c r="HH39" s="18">
        <v>2.1</v>
      </c>
      <c r="HI39" s="18">
        <v>1.97359</v>
      </c>
      <c r="HJ39" s="18">
        <v>1.97359</v>
      </c>
      <c r="HK39" s="18">
        <v>0.12640999999999999</v>
      </c>
      <c r="HL39" s="18">
        <v>16.2</v>
      </c>
      <c r="HM39" s="18">
        <v>14.997669999999999</v>
      </c>
      <c r="HN39" s="18">
        <v>14.997669999999999</v>
      </c>
      <c r="HO39" s="18">
        <v>1.2023299999999999</v>
      </c>
      <c r="HP39" s="18">
        <v>84.2</v>
      </c>
      <c r="HQ39" s="18">
        <v>91.526750000000007</v>
      </c>
      <c r="HR39" s="18">
        <v>99.633269999999996</v>
      </c>
      <c r="HS39" s="18">
        <v>-15.43327</v>
      </c>
      <c r="HT39" s="18"/>
      <c r="HU39" s="18"/>
      <c r="HV39" s="18"/>
      <c r="HW39" s="18">
        <v>0</v>
      </c>
      <c r="HX39" s="18"/>
      <c r="HY39" s="18"/>
      <c r="HZ39" s="18"/>
      <c r="IA39" s="18">
        <v>0</v>
      </c>
      <c r="IB39" s="18">
        <v>63.5</v>
      </c>
      <c r="IC39" s="18">
        <v>27.490880000000001</v>
      </c>
      <c r="ID39" s="18">
        <v>85.482519999999994</v>
      </c>
      <c r="IE39" s="18">
        <v>-21.982520000000001</v>
      </c>
      <c r="IF39" s="18"/>
      <c r="IG39" s="18"/>
      <c r="IH39" s="18"/>
      <c r="II39" s="18">
        <v>0</v>
      </c>
      <c r="IJ39" s="18"/>
      <c r="IK39" s="18"/>
      <c r="IL39" s="18"/>
      <c r="IM39" s="18">
        <v>0</v>
      </c>
      <c r="IN39" s="18">
        <v>45.2</v>
      </c>
      <c r="IO39" s="18">
        <v>45.221350000000001</v>
      </c>
      <c r="IP39" s="18"/>
      <c r="IQ39" s="18">
        <v>45.2</v>
      </c>
      <c r="IR39" s="18"/>
      <c r="IS39" s="18"/>
      <c r="IT39" s="18"/>
      <c r="IU39" s="18">
        <v>0</v>
      </c>
      <c r="IV39" s="18"/>
      <c r="IW39" s="18"/>
      <c r="IX39" s="18"/>
      <c r="IY39" s="18">
        <v>0</v>
      </c>
      <c r="IZ39" s="18"/>
      <c r="JA39" s="18"/>
      <c r="JB39" s="18"/>
      <c r="JC39" s="18">
        <v>0</v>
      </c>
      <c r="JD39" s="18">
        <v>100.6</v>
      </c>
      <c r="JE39" s="18">
        <v>102</v>
      </c>
      <c r="JF39" s="18">
        <v>132.70939999999999</v>
      </c>
      <c r="JG39" s="18">
        <v>-32.109400000000001</v>
      </c>
      <c r="JH39" s="18"/>
      <c r="JI39" s="18"/>
      <c r="JJ39" s="18"/>
      <c r="JK39" s="18">
        <v>0</v>
      </c>
      <c r="JL39" s="18">
        <v>171.4</v>
      </c>
      <c r="JM39" s="18">
        <v>186.21592999999999</v>
      </c>
      <c r="JN39" s="18">
        <v>186.21592999999999</v>
      </c>
      <c r="JO39" s="18">
        <v>-14.81593</v>
      </c>
      <c r="JP39" s="18">
        <v>200</v>
      </c>
      <c r="JQ39" s="18">
        <v>186.21592999999999</v>
      </c>
      <c r="JR39" s="18">
        <v>186.21592999999999</v>
      </c>
      <c r="JS39" s="18">
        <v>13.78407</v>
      </c>
      <c r="JT39" s="18">
        <v>181</v>
      </c>
      <c r="JU39" s="18">
        <v>186.77512999999999</v>
      </c>
      <c r="JV39" s="18">
        <v>186.77512999999999</v>
      </c>
      <c r="JW39" s="18">
        <v>-5.7751299999999999</v>
      </c>
      <c r="JX39" s="18"/>
      <c r="JY39" s="18"/>
      <c r="JZ39" s="18"/>
      <c r="KA39" s="18">
        <v>0</v>
      </c>
      <c r="KB39" s="18"/>
      <c r="KC39" s="18"/>
      <c r="KD39" s="18"/>
      <c r="KE39" s="18">
        <v>0</v>
      </c>
      <c r="KF39" s="18"/>
      <c r="KG39" s="18"/>
      <c r="KH39" s="18"/>
      <c r="KI39" s="18">
        <v>0</v>
      </c>
      <c r="KJ39" s="18"/>
      <c r="KK39" s="18"/>
      <c r="KL39" s="18"/>
      <c r="KM39" s="18">
        <v>0</v>
      </c>
      <c r="KN39" s="18"/>
      <c r="KO39" s="18"/>
      <c r="KP39" s="18"/>
      <c r="KQ39" s="18">
        <v>0</v>
      </c>
      <c r="KR39" s="18">
        <v>36.1</v>
      </c>
      <c r="KS39" s="18"/>
      <c r="KT39" s="18">
        <v>36</v>
      </c>
      <c r="KU39" s="18">
        <v>0.1</v>
      </c>
      <c r="KV39" s="18"/>
      <c r="KW39" s="18"/>
      <c r="KX39" s="18"/>
      <c r="KY39" s="18">
        <v>0</v>
      </c>
      <c r="KZ39" s="18"/>
      <c r="LA39" s="18"/>
      <c r="LB39" s="18"/>
      <c r="LC39" s="18">
        <v>0</v>
      </c>
      <c r="LD39" s="18">
        <v>3.9</v>
      </c>
      <c r="LE39" s="18">
        <v>3.7524000000000002</v>
      </c>
      <c r="LF39" s="18">
        <v>3.7524000000000002</v>
      </c>
      <c r="LG39" s="18">
        <v>0.14760000000000001</v>
      </c>
      <c r="LH39" s="18">
        <v>82.8</v>
      </c>
      <c r="LI39" s="18">
        <v>82.474369999999993</v>
      </c>
      <c r="LJ39" s="18">
        <v>107.39386</v>
      </c>
      <c r="LK39" s="18">
        <v>-24.593859999999999</v>
      </c>
      <c r="LL39" s="18">
        <v>59.6</v>
      </c>
      <c r="LM39" s="18">
        <v>96.129239999999996</v>
      </c>
      <c r="LN39" s="18">
        <v>101.04876</v>
      </c>
      <c r="LO39" s="18">
        <v>-41.44876</v>
      </c>
      <c r="LP39" s="18">
        <v>63.2</v>
      </c>
      <c r="LQ39" s="18">
        <v>67.133979999999994</v>
      </c>
      <c r="LR39" s="18">
        <v>67.133979999999994</v>
      </c>
      <c r="LS39" s="18">
        <v>-3.93398</v>
      </c>
      <c r="LT39" s="18">
        <v>47.2</v>
      </c>
      <c r="LU39" s="18">
        <v>48.413229999999999</v>
      </c>
      <c r="LV39" s="18">
        <v>48.413229999999999</v>
      </c>
      <c r="LW39" s="18">
        <v>-1.21323</v>
      </c>
      <c r="LX39" s="18"/>
      <c r="LY39" s="18"/>
      <c r="LZ39" s="18"/>
      <c r="MA39" s="18">
        <v>0</v>
      </c>
      <c r="MB39" s="18"/>
      <c r="MC39" s="18"/>
      <c r="MD39" s="18"/>
      <c r="ME39" s="18">
        <v>0</v>
      </c>
      <c r="MF39" s="18"/>
      <c r="MG39" s="18"/>
      <c r="MH39" s="18"/>
      <c r="MI39" s="18">
        <v>0</v>
      </c>
      <c r="MJ39" s="18"/>
      <c r="MK39" s="18"/>
      <c r="ML39" s="18"/>
      <c r="MM39" s="18">
        <v>0</v>
      </c>
      <c r="MN39" s="18">
        <v>145</v>
      </c>
      <c r="MO39" s="18">
        <v>151.08876000000001</v>
      </c>
      <c r="MP39" s="18">
        <v>151.08875</v>
      </c>
      <c r="MQ39" s="18">
        <v>-6.0887500000000001</v>
      </c>
      <c r="MR39" s="18">
        <v>145.80000000000001</v>
      </c>
      <c r="MS39" s="18">
        <v>151.08876000000001</v>
      </c>
      <c r="MT39" s="18">
        <v>151.08875</v>
      </c>
      <c r="MU39" s="18">
        <v>-5.2887500000000003</v>
      </c>
      <c r="MV39" s="18">
        <v>148.69999999999999</v>
      </c>
      <c r="MW39" s="18">
        <v>151.54248000000001</v>
      </c>
      <c r="MX39" s="18">
        <v>151.54247000000001</v>
      </c>
      <c r="MY39" s="18">
        <v>-2.8424700000000001</v>
      </c>
      <c r="MZ39" s="18"/>
      <c r="NA39" s="18"/>
      <c r="NB39" s="18"/>
      <c r="NC39" s="18">
        <v>0</v>
      </c>
      <c r="ND39" s="18"/>
      <c r="NE39" s="18"/>
      <c r="NF39" s="18"/>
      <c r="NG39" s="18">
        <v>0</v>
      </c>
      <c r="NH39" s="18"/>
      <c r="NI39" s="18"/>
      <c r="NJ39" s="18"/>
      <c r="NK39" s="18">
        <v>0</v>
      </c>
      <c r="NL39" s="18"/>
      <c r="NM39" s="18"/>
      <c r="NN39" s="18"/>
      <c r="NO39" s="18">
        <v>0</v>
      </c>
      <c r="NP39" s="18"/>
      <c r="NQ39" s="18"/>
      <c r="NR39" s="18"/>
      <c r="NS39" s="18">
        <v>0</v>
      </c>
      <c r="NT39" s="18">
        <v>212.9</v>
      </c>
      <c r="NU39" s="18">
        <v>206.29037</v>
      </c>
      <c r="NV39" s="18">
        <v>206.29037</v>
      </c>
      <c r="NW39" s="18">
        <v>6.6096300000000001</v>
      </c>
      <c r="NX39" s="18">
        <v>101.6</v>
      </c>
      <c r="NY39" s="18">
        <v>103.45493</v>
      </c>
      <c r="NZ39" s="18">
        <v>103.45493</v>
      </c>
      <c r="OA39" s="18">
        <v>-1.85493</v>
      </c>
      <c r="OB39" s="18">
        <v>0.7</v>
      </c>
      <c r="OC39" s="18"/>
      <c r="OD39" s="18">
        <v>0.69599999999999995</v>
      </c>
      <c r="OE39" s="18">
        <v>4.0000000000000001E-3</v>
      </c>
      <c r="OF39" s="18">
        <v>96.1</v>
      </c>
      <c r="OG39" s="18">
        <v>94.5</v>
      </c>
      <c r="OH39" s="18">
        <v>88.843999999999994</v>
      </c>
      <c r="OI39" s="18">
        <v>7.2560000000000002</v>
      </c>
      <c r="OJ39" s="18">
        <v>80.8</v>
      </c>
      <c r="OK39" s="18"/>
      <c r="OL39" s="18">
        <v>73.88</v>
      </c>
      <c r="OM39" s="18">
        <v>6.92</v>
      </c>
      <c r="ON39" s="18">
        <v>2.8</v>
      </c>
      <c r="OO39" s="18">
        <v>5.431</v>
      </c>
      <c r="OP39" s="18">
        <v>5.431</v>
      </c>
      <c r="OQ39" s="18">
        <v>-2.6309999999999998</v>
      </c>
      <c r="OR39" s="18">
        <v>0.3</v>
      </c>
      <c r="OS39" s="18"/>
      <c r="OT39" s="18">
        <v>0.1</v>
      </c>
      <c r="OU39" s="18">
        <v>0.2</v>
      </c>
      <c r="OV39" s="18">
        <v>18.3</v>
      </c>
      <c r="OW39" s="18">
        <v>20</v>
      </c>
      <c r="OX39" s="18">
        <v>17.475729999999999</v>
      </c>
      <c r="OY39" s="18">
        <v>0.82426999999999995</v>
      </c>
      <c r="OZ39" s="18">
        <v>7.9</v>
      </c>
      <c r="PA39" s="18">
        <v>17.04</v>
      </c>
      <c r="PB39" s="18">
        <v>17.039940000000001</v>
      </c>
      <c r="PC39" s="18">
        <v>-9.1399399999999993</v>
      </c>
      <c r="PD39" s="18">
        <v>9.9</v>
      </c>
      <c r="PE39" s="18">
        <v>9.9830000000000005</v>
      </c>
      <c r="PF39" s="18">
        <v>9.9830000000000005</v>
      </c>
      <c r="PG39" s="18">
        <v>-8.3000000000000004E-2</v>
      </c>
      <c r="PH39" s="18"/>
      <c r="PI39" s="18"/>
      <c r="PJ39" s="18"/>
      <c r="PK39" s="18">
        <v>0</v>
      </c>
      <c r="PL39" s="18">
        <v>203.5</v>
      </c>
      <c r="PM39" s="18"/>
      <c r="PN39" s="18">
        <v>143</v>
      </c>
      <c r="PO39" s="18">
        <v>60.5</v>
      </c>
      <c r="PP39" s="18">
        <v>1.2</v>
      </c>
      <c r="PQ39" s="18">
        <v>1</v>
      </c>
      <c r="PR39" s="18">
        <v>1</v>
      </c>
      <c r="PS39" s="18">
        <v>0.2</v>
      </c>
      <c r="PT39" s="18">
        <v>2.2000000000000002</v>
      </c>
      <c r="PU39" s="18">
        <v>1.8</v>
      </c>
      <c r="PV39" s="18">
        <v>1.8</v>
      </c>
      <c r="PW39" s="18">
        <v>0.4</v>
      </c>
      <c r="PX39" s="18">
        <v>3.4</v>
      </c>
      <c r="PY39" s="18">
        <v>3.3</v>
      </c>
      <c r="PZ39" s="18">
        <v>3.3</v>
      </c>
      <c r="QA39" s="18">
        <v>0.1</v>
      </c>
      <c r="QB39" s="18">
        <v>20.3</v>
      </c>
      <c r="QC39" s="18">
        <v>20.25423</v>
      </c>
      <c r="QD39" s="18">
        <v>20.254290000000001</v>
      </c>
      <c r="QE39" s="18">
        <v>4.5710000000000001E-2</v>
      </c>
      <c r="QF39" s="18">
        <v>20</v>
      </c>
      <c r="QG39" s="18">
        <v>19.417470000000002</v>
      </c>
      <c r="QH39" s="18">
        <v>19.417480000000001</v>
      </c>
      <c r="QI39" s="18">
        <v>0.58252000000000004</v>
      </c>
      <c r="QJ39" s="18">
        <v>18.7</v>
      </c>
      <c r="QK39" s="18">
        <v>17.475729999999999</v>
      </c>
      <c r="QL39" s="18">
        <v>17.475729999999999</v>
      </c>
      <c r="QM39" s="18">
        <v>1.22427</v>
      </c>
      <c r="QN39" s="18">
        <v>3.4</v>
      </c>
      <c r="QO39" s="18">
        <v>3.5</v>
      </c>
      <c r="QP39" s="18">
        <v>3.5</v>
      </c>
      <c r="QQ39" s="18">
        <v>-0.1</v>
      </c>
      <c r="QR39" s="18">
        <v>18.600000000000001</v>
      </c>
      <c r="QS39" s="18">
        <v>17.96116</v>
      </c>
      <c r="QT39" s="18">
        <v>17.96116</v>
      </c>
      <c r="QU39" s="18">
        <v>0.63883999999999996</v>
      </c>
      <c r="QV39" s="18">
        <v>14.8</v>
      </c>
      <c r="QW39" s="18"/>
      <c r="QX39" s="18">
        <v>14.704000000000001</v>
      </c>
      <c r="QY39" s="18">
        <v>9.6000000000000002E-2</v>
      </c>
      <c r="QZ39" s="18">
        <v>18</v>
      </c>
      <c r="RA39" s="18"/>
      <c r="RB39" s="18">
        <v>17.672999999999998</v>
      </c>
      <c r="RC39" s="18">
        <v>0.32700000000000001</v>
      </c>
      <c r="RD39" s="18">
        <v>22.8</v>
      </c>
      <c r="RE39" s="18">
        <v>20.12</v>
      </c>
      <c r="RF39" s="18">
        <v>20.12</v>
      </c>
      <c r="RG39" s="18">
        <v>2.68</v>
      </c>
      <c r="RH39" s="18">
        <v>69</v>
      </c>
      <c r="RI39" s="18">
        <v>75.2</v>
      </c>
      <c r="RJ39" s="18">
        <v>68.453000000000003</v>
      </c>
      <c r="RK39" s="18">
        <v>0.54700000000000004</v>
      </c>
      <c r="RL39" s="18">
        <v>0</v>
      </c>
      <c r="RM39" s="18"/>
      <c r="RN39" s="18">
        <v>15.868</v>
      </c>
      <c r="RO39" s="18">
        <v>-15.868</v>
      </c>
      <c r="RP39" s="18">
        <v>3.4</v>
      </c>
      <c r="RQ39" s="18">
        <v>3.4590000000000001</v>
      </c>
      <c r="RR39" s="18">
        <v>3.4590000000000001</v>
      </c>
      <c r="RS39" s="18">
        <v>-5.8999999999999997E-2</v>
      </c>
      <c r="RT39" s="18">
        <v>15.3</v>
      </c>
      <c r="RU39" s="18">
        <v>6.3588500000000003</v>
      </c>
      <c r="RV39" s="18">
        <v>19.772770000000001</v>
      </c>
      <c r="RW39" s="18">
        <v>-4.4727699999999997</v>
      </c>
      <c r="RX39" s="18">
        <v>2.4</v>
      </c>
      <c r="RY39" s="18"/>
      <c r="RZ39" s="18"/>
      <c r="SA39" s="18">
        <v>2.4</v>
      </c>
      <c r="SB39" s="18">
        <v>0</v>
      </c>
      <c r="SC39" s="18"/>
      <c r="SD39" s="18">
        <v>0.4</v>
      </c>
      <c r="SE39" s="18">
        <v>-0.4</v>
      </c>
      <c r="SF39" s="18">
        <v>8.6</v>
      </c>
      <c r="SG39" s="18">
        <v>10</v>
      </c>
      <c r="SH39" s="18">
        <v>8.9</v>
      </c>
      <c r="SI39" s="18">
        <v>-0.3</v>
      </c>
      <c r="SJ39" s="18">
        <v>6.5</v>
      </c>
      <c r="SK39" s="18">
        <v>8.1999999999999993</v>
      </c>
      <c r="SL39" s="18">
        <v>8.1999999999999993</v>
      </c>
      <c r="SM39" s="18">
        <v>-1.7</v>
      </c>
      <c r="SN39" s="18">
        <v>11.8</v>
      </c>
      <c r="SO39" s="18">
        <v>13</v>
      </c>
      <c r="SP39" s="18">
        <v>15.53398</v>
      </c>
      <c r="SQ39" s="18">
        <v>-3.7339799999999999</v>
      </c>
      <c r="SR39" s="18">
        <v>15.8</v>
      </c>
      <c r="SS39" s="18">
        <v>17</v>
      </c>
      <c r="ST39" s="18">
        <v>19.417470000000002</v>
      </c>
      <c r="SU39" s="18">
        <v>-3.61747</v>
      </c>
      <c r="SV39" s="18">
        <v>6.6</v>
      </c>
      <c r="SW39" s="18">
        <v>9.5</v>
      </c>
      <c r="SX39" s="18">
        <v>9.5</v>
      </c>
      <c r="SY39" s="18">
        <v>-2.9</v>
      </c>
      <c r="SZ39" s="18">
        <v>29.9</v>
      </c>
      <c r="TA39" s="18">
        <v>23.161999999999999</v>
      </c>
      <c r="TB39" s="18">
        <v>23.161999999999999</v>
      </c>
      <c r="TC39" s="18">
        <v>6.7380000000000004</v>
      </c>
      <c r="TD39" s="18">
        <v>79.8</v>
      </c>
      <c r="TE39" s="18">
        <v>77.3</v>
      </c>
      <c r="TF39" s="18">
        <v>76.992999999999995</v>
      </c>
      <c r="TG39" s="18">
        <v>2.8069999999999999</v>
      </c>
      <c r="TH39" s="18">
        <v>36.6</v>
      </c>
      <c r="TI39" s="18"/>
      <c r="TJ39" s="18">
        <v>33.119</v>
      </c>
      <c r="TK39" s="18">
        <v>3.4809999999999999</v>
      </c>
      <c r="TL39" s="18">
        <v>111.9</v>
      </c>
      <c r="TM39" s="18">
        <v>69.599999999999994</v>
      </c>
      <c r="TN39" s="18">
        <v>62.298999999999999</v>
      </c>
      <c r="TO39" s="18">
        <v>49.600999999999999</v>
      </c>
      <c r="TP39" s="18">
        <v>0</v>
      </c>
      <c r="TQ39" s="18"/>
      <c r="TR39" s="18"/>
      <c r="TS39" s="18">
        <v>0</v>
      </c>
      <c r="TT39" s="18">
        <v>14.8</v>
      </c>
      <c r="TU39" s="18">
        <v>8.9</v>
      </c>
      <c r="TV39" s="18">
        <v>4.0910000000000002</v>
      </c>
      <c r="TW39" s="18">
        <v>10.709</v>
      </c>
      <c r="TX39" s="18">
        <v>0</v>
      </c>
      <c r="TY39" s="18"/>
      <c r="TZ39" s="18"/>
      <c r="UA39" s="18">
        <v>0</v>
      </c>
      <c r="UB39" s="18">
        <v>16.899999999999999</v>
      </c>
      <c r="UC39" s="18">
        <v>19</v>
      </c>
      <c r="UD39" s="18">
        <v>19.417480000000001</v>
      </c>
      <c r="UE39" s="18">
        <v>-2.5174799999999999</v>
      </c>
      <c r="UF39" s="18">
        <v>4.8</v>
      </c>
      <c r="UG39" s="18">
        <v>7</v>
      </c>
      <c r="UH39" s="18">
        <v>7</v>
      </c>
      <c r="UI39" s="18">
        <v>-2.2000000000000002</v>
      </c>
      <c r="UJ39" s="18">
        <v>6.7</v>
      </c>
      <c r="UK39" s="18">
        <v>7.4</v>
      </c>
      <c r="UL39" s="18">
        <v>7.4</v>
      </c>
      <c r="UM39" s="18">
        <v>-0.7</v>
      </c>
      <c r="UN39" s="18">
        <v>20.399999999999999</v>
      </c>
      <c r="UO39" s="18">
        <v>20</v>
      </c>
      <c r="UP39" s="18">
        <v>19.417470000000002</v>
      </c>
      <c r="UQ39" s="18">
        <v>0.98253000000000001</v>
      </c>
      <c r="UR39" s="18">
        <v>20.399999999999999</v>
      </c>
      <c r="US39" s="18">
        <v>20</v>
      </c>
      <c r="UT39" s="18">
        <v>19.417470000000002</v>
      </c>
      <c r="UU39" s="18">
        <v>0.98253000000000001</v>
      </c>
      <c r="UV39" s="18">
        <v>20</v>
      </c>
      <c r="UW39" s="18">
        <v>20</v>
      </c>
      <c r="UX39" s="18">
        <v>19.417470000000002</v>
      </c>
      <c r="UY39" s="18">
        <v>0.58252999999999999</v>
      </c>
      <c r="UZ39" s="18">
        <v>6.3</v>
      </c>
      <c r="VA39" s="18">
        <v>5.1639999999999997</v>
      </c>
      <c r="VB39" s="18">
        <v>5.1639999999999997</v>
      </c>
      <c r="VC39" s="18">
        <v>1.1359999999999999</v>
      </c>
      <c r="VD39" s="18">
        <v>252.4</v>
      </c>
      <c r="VE39" s="18"/>
      <c r="VF39" s="18">
        <v>102.874</v>
      </c>
      <c r="VG39" s="18">
        <v>149.52600000000001</v>
      </c>
      <c r="VH39" s="18">
        <v>9.8000000000000007</v>
      </c>
      <c r="VI39" s="18"/>
      <c r="VJ39" s="18">
        <v>7.0019999999999998</v>
      </c>
      <c r="VK39" s="18">
        <v>2.798</v>
      </c>
      <c r="VL39" s="18">
        <v>147.4</v>
      </c>
      <c r="VM39" s="18"/>
      <c r="VN39" s="18">
        <v>143.00299999999999</v>
      </c>
      <c r="VO39" s="18">
        <v>4.3970000000000002</v>
      </c>
      <c r="VP39" s="18"/>
      <c r="VQ39" s="18"/>
      <c r="VR39" s="18"/>
      <c r="VS39" s="18">
        <v>0</v>
      </c>
      <c r="VT39" s="18">
        <v>125.7</v>
      </c>
      <c r="VU39" s="18">
        <v>122.3</v>
      </c>
      <c r="VV39" s="18">
        <v>120.22499999999999</v>
      </c>
      <c r="VW39" s="18">
        <v>5.4749999999999996</v>
      </c>
      <c r="VX39" s="18">
        <v>129.4</v>
      </c>
      <c r="VY39" s="18">
        <v>130</v>
      </c>
      <c r="VZ39" s="18">
        <v>127.65300000000001</v>
      </c>
      <c r="WA39" s="18">
        <v>1.7470000000000001</v>
      </c>
      <c r="WB39" s="18">
        <v>105.1</v>
      </c>
      <c r="WC39" s="18"/>
      <c r="WD39" s="18">
        <v>102.03100000000001</v>
      </c>
      <c r="WE39" s="18">
        <v>3.069</v>
      </c>
      <c r="WF39" s="18">
        <v>2.4</v>
      </c>
      <c r="WG39" s="18">
        <v>2.9009999999999998</v>
      </c>
      <c r="WH39" s="18">
        <v>2.9009999999999998</v>
      </c>
      <c r="WI39" s="18">
        <v>-0.501</v>
      </c>
      <c r="WJ39" s="18">
        <v>1</v>
      </c>
      <c r="WK39" s="18">
        <v>1.2</v>
      </c>
      <c r="WL39" s="18">
        <v>1.2</v>
      </c>
      <c r="WM39" s="18">
        <v>-0.2</v>
      </c>
      <c r="WN39" s="18"/>
      <c r="WO39" s="18"/>
      <c r="WP39" s="18"/>
      <c r="WQ39" s="18">
        <v>0</v>
      </c>
      <c r="WR39" s="18"/>
      <c r="WS39" s="18"/>
      <c r="WT39" s="18"/>
      <c r="WU39" s="18">
        <v>0</v>
      </c>
      <c r="WV39" s="18">
        <v>9.8000000000000007</v>
      </c>
      <c r="WW39" s="18"/>
      <c r="WX39" s="18">
        <v>7.5279999999999996</v>
      </c>
      <c r="WY39" s="18">
        <v>2.2719999999999998</v>
      </c>
      <c r="WZ39" s="18">
        <v>3.9</v>
      </c>
      <c r="XA39" s="18">
        <v>3.4</v>
      </c>
      <c r="XB39" s="18">
        <v>3.4</v>
      </c>
      <c r="XC39" s="18">
        <v>0.5</v>
      </c>
      <c r="XD39" s="18">
        <v>12.4</v>
      </c>
      <c r="XE39" s="18">
        <v>20</v>
      </c>
      <c r="XF39" s="18">
        <v>18.4466</v>
      </c>
      <c r="XG39" s="18">
        <v>-6.0465999999999998</v>
      </c>
      <c r="XH39" s="18">
        <v>9.4</v>
      </c>
      <c r="XI39" s="18">
        <v>10.8</v>
      </c>
      <c r="XJ39" s="18">
        <v>10.8</v>
      </c>
      <c r="XK39" s="18">
        <v>-1.4</v>
      </c>
      <c r="XL39" s="18">
        <v>27.8</v>
      </c>
      <c r="XM39" s="18">
        <v>31</v>
      </c>
      <c r="XN39" s="18">
        <v>29</v>
      </c>
      <c r="XO39" s="18">
        <v>-1.2</v>
      </c>
      <c r="XP39" s="18">
        <v>29</v>
      </c>
      <c r="XQ39" s="18">
        <v>31</v>
      </c>
      <c r="XR39" s="18">
        <v>29</v>
      </c>
      <c r="XS39" s="18">
        <v>0</v>
      </c>
      <c r="XT39" s="18">
        <v>15.2</v>
      </c>
      <c r="XU39" s="18">
        <v>14</v>
      </c>
      <c r="XV39" s="18">
        <v>14</v>
      </c>
      <c r="XW39" s="18">
        <v>1.2</v>
      </c>
      <c r="XX39" s="18">
        <v>17.600000000000001</v>
      </c>
      <c r="XY39" s="18">
        <v>19</v>
      </c>
      <c r="XZ39" s="18">
        <v>19</v>
      </c>
      <c r="YA39" s="18">
        <v>-1.4</v>
      </c>
      <c r="YB39" s="18">
        <v>8</v>
      </c>
      <c r="YC39" s="18">
        <v>8.44</v>
      </c>
      <c r="YD39" s="18">
        <v>8.44</v>
      </c>
      <c r="YE39" s="18">
        <v>-0.44</v>
      </c>
      <c r="YF39" s="18">
        <v>10.7</v>
      </c>
      <c r="YG39" s="18">
        <v>11</v>
      </c>
      <c r="YH39" s="18">
        <v>11</v>
      </c>
      <c r="YI39" s="18">
        <v>-0.3</v>
      </c>
    </row>
    <row r="40" spans="1:659" ht="24" customHeight="1" x14ac:dyDescent="0.3">
      <c r="A40" s="1"/>
      <c r="B40" s="19" t="s">
        <v>60</v>
      </c>
      <c r="C40" s="19" t="s">
        <v>818</v>
      </c>
      <c r="D40" s="20">
        <v>206.2</v>
      </c>
      <c r="E40" s="20">
        <v>203.20388</v>
      </c>
      <c r="F40" s="20">
        <v>203.20388</v>
      </c>
      <c r="G40" s="20">
        <v>2.9961199999999999</v>
      </c>
      <c r="H40" s="20">
        <v>625</v>
      </c>
      <c r="I40" s="20">
        <v>635.02589999999998</v>
      </c>
      <c r="J40" s="20">
        <v>635.02589999999998</v>
      </c>
      <c r="K40" s="20">
        <v>-10.0259</v>
      </c>
      <c r="L40" s="20">
        <v>214.7</v>
      </c>
      <c r="M40" s="20">
        <v>206.58520999999999</v>
      </c>
      <c r="N40" s="20">
        <v>206.58520999999999</v>
      </c>
      <c r="O40" s="20">
        <v>8.1147899999999993</v>
      </c>
      <c r="P40" s="20"/>
      <c r="Q40" s="20"/>
      <c r="R40" s="20"/>
      <c r="S40" s="20">
        <v>0</v>
      </c>
      <c r="T40" s="20"/>
      <c r="U40" s="20"/>
      <c r="V40" s="20"/>
      <c r="W40" s="20">
        <v>0</v>
      </c>
      <c r="X40" s="20">
        <v>90.2</v>
      </c>
      <c r="Y40" s="20">
        <v>91.778639999999996</v>
      </c>
      <c r="Z40" s="20">
        <v>91.778639999999996</v>
      </c>
      <c r="AA40" s="20">
        <v>-1.57864</v>
      </c>
      <c r="AB40" s="20">
        <v>199.4</v>
      </c>
      <c r="AC40" s="20">
        <v>214.51464000000001</v>
      </c>
      <c r="AD40" s="20">
        <v>212.01865000000001</v>
      </c>
      <c r="AE40" s="20">
        <v>-12.618650000000001</v>
      </c>
      <c r="AF40" s="20"/>
      <c r="AG40" s="20"/>
      <c r="AH40" s="20"/>
      <c r="AI40" s="20">
        <v>0</v>
      </c>
      <c r="AJ40" s="20"/>
      <c r="AK40" s="20"/>
      <c r="AL40" s="20"/>
      <c r="AM40" s="20">
        <v>0</v>
      </c>
      <c r="AN40" s="20">
        <v>140.9</v>
      </c>
      <c r="AO40" s="20">
        <v>178.02403000000001</v>
      </c>
      <c r="AP40" s="20">
        <v>180.68801999999999</v>
      </c>
      <c r="AQ40" s="20">
        <v>-39.788020000000003</v>
      </c>
      <c r="AR40" s="20">
        <v>141.80000000000001</v>
      </c>
      <c r="AS40" s="20">
        <v>178.02403000000001</v>
      </c>
      <c r="AT40" s="20">
        <v>180.68801999999999</v>
      </c>
      <c r="AU40" s="20">
        <v>-38.888019999999997</v>
      </c>
      <c r="AV40" s="20">
        <v>140.9</v>
      </c>
      <c r="AW40" s="20">
        <v>178.02403000000001</v>
      </c>
      <c r="AX40" s="20">
        <v>180.68801999999999</v>
      </c>
      <c r="AY40" s="20">
        <v>-39.788020000000003</v>
      </c>
      <c r="AZ40" s="20">
        <v>236.1</v>
      </c>
      <c r="BA40" s="20">
        <v>267.83796000000001</v>
      </c>
      <c r="BB40" s="20">
        <v>271.84593999999998</v>
      </c>
      <c r="BC40" s="20">
        <v>-35.745939999999997</v>
      </c>
      <c r="BD40" s="20"/>
      <c r="BE40" s="20"/>
      <c r="BF40" s="20"/>
      <c r="BG40" s="20">
        <v>0</v>
      </c>
      <c r="BH40" s="20"/>
      <c r="BI40" s="20"/>
      <c r="BJ40" s="20"/>
      <c r="BK40" s="20">
        <v>0</v>
      </c>
      <c r="BL40" s="20">
        <v>238.5</v>
      </c>
      <c r="BM40" s="20">
        <v>565.53963999999996</v>
      </c>
      <c r="BN40" s="20">
        <v>383.01272999999998</v>
      </c>
      <c r="BO40" s="20">
        <v>-144.51273</v>
      </c>
      <c r="BP40" s="20">
        <v>5.6</v>
      </c>
      <c r="BQ40" s="20">
        <v>5.4625000000000004</v>
      </c>
      <c r="BR40" s="20">
        <v>5.4625000000000004</v>
      </c>
      <c r="BS40" s="20">
        <v>0.13750000000000001</v>
      </c>
      <c r="BT40" s="20"/>
      <c r="BU40" s="20"/>
      <c r="BV40" s="20"/>
      <c r="BW40" s="20">
        <v>0</v>
      </c>
      <c r="BX40" s="20"/>
      <c r="BY40" s="20"/>
      <c r="BZ40" s="20"/>
      <c r="CA40" s="20">
        <v>0</v>
      </c>
      <c r="CB40" s="20"/>
      <c r="CC40" s="20"/>
      <c r="CD40" s="20"/>
      <c r="CE40" s="20">
        <v>0</v>
      </c>
      <c r="CF40" s="20"/>
      <c r="CG40" s="20"/>
      <c r="CH40" s="20"/>
      <c r="CI40" s="20">
        <v>0</v>
      </c>
      <c r="CJ40" s="20">
        <v>162.9</v>
      </c>
      <c r="CK40" s="20">
        <v>163.90777</v>
      </c>
      <c r="CL40" s="20">
        <v>163.90777</v>
      </c>
      <c r="CM40" s="20">
        <v>-1.0077700000000001</v>
      </c>
      <c r="CN40" s="20">
        <v>7.5</v>
      </c>
      <c r="CO40" s="20">
        <v>6.3753500000000001</v>
      </c>
      <c r="CP40" s="20">
        <v>5.1333399999999996</v>
      </c>
      <c r="CQ40" s="20">
        <v>2.36666</v>
      </c>
      <c r="CR40" s="20">
        <v>5.7</v>
      </c>
      <c r="CS40" s="20">
        <v>3.4995099999999999</v>
      </c>
      <c r="CT40" s="20">
        <v>2.8177599999999998</v>
      </c>
      <c r="CU40" s="20">
        <v>2.8822399999999999</v>
      </c>
      <c r="CV40" s="20"/>
      <c r="CW40" s="20"/>
      <c r="CX40" s="20"/>
      <c r="CY40" s="20">
        <v>0</v>
      </c>
      <c r="CZ40" s="20">
        <v>6.9</v>
      </c>
      <c r="DA40" s="20">
        <v>6.8787000000000003</v>
      </c>
      <c r="DB40" s="20">
        <v>6.8787000000000003</v>
      </c>
      <c r="DC40" s="20">
        <v>2.1299999999999999E-2</v>
      </c>
      <c r="DD40" s="20">
        <v>12</v>
      </c>
      <c r="DE40" s="20">
        <v>14.919420000000001</v>
      </c>
      <c r="DF40" s="20">
        <v>14.919420000000001</v>
      </c>
      <c r="DG40" s="20">
        <v>-2.9194200000000001</v>
      </c>
      <c r="DH40" s="20">
        <v>50.7</v>
      </c>
      <c r="DI40" s="20">
        <v>60.000019999999999</v>
      </c>
      <c r="DJ40" s="20">
        <v>81.708950000000002</v>
      </c>
      <c r="DK40" s="20">
        <v>-31.008949999999999</v>
      </c>
      <c r="DL40" s="20"/>
      <c r="DM40" s="20"/>
      <c r="DN40" s="20"/>
      <c r="DO40" s="20">
        <v>0</v>
      </c>
      <c r="DP40" s="20"/>
      <c r="DQ40" s="20"/>
      <c r="DR40" s="20"/>
      <c r="DS40" s="20">
        <v>0</v>
      </c>
      <c r="DT40" s="20"/>
      <c r="DU40" s="20"/>
      <c r="DV40" s="20"/>
      <c r="DW40" s="20">
        <v>0</v>
      </c>
      <c r="DX40" s="20"/>
      <c r="DY40" s="20"/>
      <c r="DZ40" s="20"/>
      <c r="EA40" s="20">
        <v>0</v>
      </c>
      <c r="EB40" s="20">
        <v>110.7</v>
      </c>
      <c r="EC40" s="20">
        <v>56.515709999999999</v>
      </c>
      <c r="ED40" s="20">
        <v>56.515709999999999</v>
      </c>
      <c r="EE40" s="20">
        <v>54.184289999999997</v>
      </c>
      <c r="EF40" s="20">
        <v>121.6</v>
      </c>
      <c r="EG40" s="20">
        <v>117.1645</v>
      </c>
      <c r="EH40" s="20">
        <v>76.126459999999994</v>
      </c>
      <c r="EI40" s="20">
        <v>45.47354</v>
      </c>
      <c r="EJ40" s="20"/>
      <c r="EK40" s="20"/>
      <c r="EL40" s="20"/>
      <c r="EM40" s="20">
        <v>0</v>
      </c>
      <c r="EN40" s="20"/>
      <c r="EO40" s="20"/>
      <c r="EP40" s="20"/>
      <c r="EQ40" s="20">
        <v>0</v>
      </c>
      <c r="ER40" s="20"/>
      <c r="ES40" s="20"/>
      <c r="ET40" s="20"/>
      <c r="EU40" s="20">
        <v>0</v>
      </c>
      <c r="EV40" s="20">
        <v>6.5</v>
      </c>
      <c r="EW40" s="20">
        <v>6.39</v>
      </c>
      <c r="EX40" s="20">
        <v>6.39</v>
      </c>
      <c r="EY40" s="20">
        <v>0.11</v>
      </c>
      <c r="EZ40" s="20">
        <v>152.5</v>
      </c>
      <c r="FA40" s="20">
        <v>228.19387</v>
      </c>
      <c r="FB40" s="20">
        <v>288.66001999999997</v>
      </c>
      <c r="FC40" s="20">
        <v>-136.16002</v>
      </c>
      <c r="FD40" s="20">
        <v>37.200000000000003</v>
      </c>
      <c r="FE40" s="20">
        <v>50.0486</v>
      </c>
      <c r="FF40" s="20">
        <v>53.050379999999997</v>
      </c>
      <c r="FG40" s="20">
        <v>-15.850379999999999</v>
      </c>
      <c r="FH40" s="20">
        <v>143.19999999999999</v>
      </c>
      <c r="FI40" s="20">
        <v>151.21556000000001</v>
      </c>
      <c r="FJ40" s="20">
        <v>151.21556000000001</v>
      </c>
      <c r="FK40" s="20">
        <v>-8.0155600000000007</v>
      </c>
      <c r="FL40" s="20">
        <v>23.1</v>
      </c>
      <c r="FM40" s="20">
        <v>28.017790000000002</v>
      </c>
      <c r="FN40" s="20">
        <v>26.417369999999998</v>
      </c>
      <c r="FO40" s="20">
        <v>-3.3173699999999999</v>
      </c>
      <c r="FP40" s="20">
        <v>18.399999999999999</v>
      </c>
      <c r="FQ40" s="20">
        <v>18.088999999999999</v>
      </c>
      <c r="FR40" s="20">
        <v>18.088999999999999</v>
      </c>
      <c r="FS40" s="20">
        <v>0.311</v>
      </c>
      <c r="FT40" s="20">
        <v>18.7</v>
      </c>
      <c r="FU40" s="20">
        <v>17.96116</v>
      </c>
      <c r="FV40" s="20">
        <v>17.96116</v>
      </c>
      <c r="FW40" s="20">
        <v>0.73884000000000005</v>
      </c>
      <c r="FX40" s="20">
        <v>91</v>
      </c>
      <c r="FY40" s="20">
        <v>87.68835</v>
      </c>
      <c r="FZ40" s="20">
        <v>87.68835</v>
      </c>
      <c r="GA40" s="20">
        <v>3.3116500000000002</v>
      </c>
      <c r="GB40" s="20"/>
      <c r="GC40" s="20"/>
      <c r="GD40" s="20"/>
      <c r="GE40" s="20">
        <v>0</v>
      </c>
      <c r="GF40" s="20">
        <v>183.3</v>
      </c>
      <c r="GG40" s="20">
        <v>184.53554</v>
      </c>
      <c r="GH40" s="20">
        <v>184.53554</v>
      </c>
      <c r="GI40" s="20">
        <v>-1.2355400000000001</v>
      </c>
      <c r="GJ40" s="20">
        <v>90.7</v>
      </c>
      <c r="GK40" s="20">
        <v>92.544849999999997</v>
      </c>
      <c r="GL40" s="20">
        <v>92.544849999999997</v>
      </c>
      <c r="GM40" s="20">
        <v>-1.8448500000000001</v>
      </c>
      <c r="GN40" s="20">
        <v>107.2</v>
      </c>
      <c r="GO40" s="20">
        <v>110.37475999999999</v>
      </c>
      <c r="GP40" s="20">
        <v>110.37475999999999</v>
      </c>
      <c r="GQ40" s="20">
        <v>-3.17476</v>
      </c>
      <c r="GR40" s="20">
        <v>7.5</v>
      </c>
      <c r="GS40" s="20">
        <v>7.7468599999999999</v>
      </c>
      <c r="GT40" s="20">
        <v>7.7468599999999999</v>
      </c>
      <c r="GU40" s="20">
        <v>-0.24686</v>
      </c>
      <c r="GV40" s="20">
        <v>8.1999999999999993</v>
      </c>
      <c r="GW40" s="20">
        <v>8.1271900000000006</v>
      </c>
      <c r="GX40" s="20">
        <v>8.1271900000000006</v>
      </c>
      <c r="GY40" s="20">
        <v>7.281E-2</v>
      </c>
      <c r="GZ40" s="20">
        <v>35.200000000000003</v>
      </c>
      <c r="HA40" s="20">
        <v>35.371740000000003</v>
      </c>
      <c r="HB40" s="20">
        <v>35.371670000000002</v>
      </c>
      <c r="HC40" s="20">
        <v>-0.17166999999999999</v>
      </c>
      <c r="HD40" s="20">
        <v>45.2</v>
      </c>
      <c r="HE40" s="20">
        <v>44.060189999999999</v>
      </c>
      <c r="HF40" s="20">
        <v>44.060189999999999</v>
      </c>
      <c r="HG40" s="20">
        <v>1.13981</v>
      </c>
      <c r="HH40" s="20">
        <v>2.1</v>
      </c>
      <c r="HI40" s="20">
        <v>1.97359</v>
      </c>
      <c r="HJ40" s="20">
        <v>1.97359</v>
      </c>
      <c r="HK40" s="20">
        <v>0.12640999999999999</v>
      </c>
      <c r="HL40" s="20">
        <v>16.5</v>
      </c>
      <c r="HM40" s="20">
        <v>14.997669999999999</v>
      </c>
      <c r="HN40" s="20">
        <v>14.997669999999999</v>
      </c>
      <c r="HO40" s="20">
        <v>1.5023299999999999</v>
      </c>
      <c r="HP40" s="20">
        <v>84.1</v>
      </c>
      <c r="HQ40" s="20">
        <v>91.526750000000007</v>
      </c>
      <c r="HR40" s="20">
        <v>99.343029999999999</v>
      </c>
      <c r="HS40" s="20">
        <v>-15.243029999999999</v>
      </c>
      <c r="HT40" s="20"/>
      <c r="HU40" s="20"/>
      <c r="HV40" s="20"/>
      <c r="HW40" s="20">
        <v>0</v>
      </c>
      <c r="HX40" s="20"/>
      <c r="HY40" s="20"/>
      <c r="HZ40" s="20"/>
      <c r="IA40" s="20">
        <v>0</v>
      </c>
      <c r="IB40" s="20">
        <v>63.3</v>
      </c>
      <c r="IC40" s="20">
        <v>49.829059999999998</v>
      </c>
      <c r="ID40" s="20">
        <v>85.482489999999999</v>
      </c>
      <c r="IE40" s="20">
        <v>-22.182490000000001</v>
      </c>
      <c r="IF40" s="20"/>
      <c r="IG40" s="20"/>
      <c r="IH40" s="20"/>
      <c r="II40" s="20">
        <v>0</v>
      </c>
      <c r="IJ40" s="20"/>
      <c r="IK40" s="20"/>
      <c r="IL40" s="20"/>
      <c r="IM40" s="20">
        <v>0</v>
      </c>
      <c r="IN40" s="20">
        <v>45.8</v>
      </c>
      <c r="IO40" s="20">
        <v>45.221350000000001</v>
      </c>
      <c r="IP40" s="20"/>
      <c r="IQ40" s="20">
        <v>45.8</v>
      </c>
      <c r="IR40" s="20"/>
      <c r="IS40" s="20"/>
      <c r="IT40" s="20"/>
      <c r="IU40" s="20">
        <v>0</v>
      </c>
      <c r="IV40" s="20"/>
      <c r="IW40" s="20"/>
      <c r="IX40" s="20"/>
      <c r="IY40" s="20">
        <v>0</v>
      </c>
      <c r="IZ40" s="20"/>
      <c r="JA40" s="20"/>
      <c r="JB40" s="20"/>
      <c r="JC40" s="20">
        <v>0</v>
      </c>
      <c r="JD40" s="20">
        <v>100.6</v>
      </c>
      <c r="JE40" s="20">
        <v>102</v>
      </c>
      <c r="JF40" s="20">
        <v>132.70939999999999</v>
      </c>
      <c r="JG40" s="20">
        <v>-32.109400000000001</v>
      </c>
      <c r="JH40" s="20"/>
      <c r="JI40" s="20"/>
      <c r="JJ40" s="20"/>
      <c r="JK40" s="20">
        <v>0</v>
      </c>
      <c r="JL40" s="20">
        <v>171.2</v>
      </c>
      <c r="JM40" s="20">
        <v>186.21592999999999</v>
      </c>
      <c r="JN40" s="20">
        <v>186.21592999999999</v>
      </c>
      <c r="JO40" s="20">
        <v>-15.015930000000001</v>
      </c>
      <c r="JP40" s="20">
        <v>200</v>
      </c>
      <c r="JQ40" s="20">
        <v>186.21592999999999</v>
      </c>
      <c r="JR40" s="20">
        <v>186.21592999999999</v>
      </c>
      <c r="JS40" s="20">
        <v>13.78407</v>
      </c>
      <c r="JT40" s="20">
        <v>180.7</v>
      </c>
      <c r="JU40" s="20">
        <v>186.77512999999999</v>
      </c>
      <c r="JV40" s="20">
        <v>186.77512999999999</v>
      </c>
      <c r="JW40" s="20">
        <v>-6.0751299999999997</v>
      </c>
      <c r="JX40" s="20"/>
      <c r="JY40" s="20"/>
      <c r="JZ40" s="20"/>
      <c r="KA40" s="20">
        <v>0</v>
      </c>
      <c r="KB40" s="20"/>
      <c r="KC40" s="20"/>
      <c r="KD40" s="20"/>
      <c r="KE40" s="20">
        <v>0</v>
      </c>
      <c r="KF40" s="20"/>
      <c r="KG40" s="20"/>
      <c r="KH40" s="20"/>
      <c r="KI40" s="20">
        <v>0</v>
      </c>
      <c r="KJ40" s="20"/>
      <c r="KK40" s="20"/>
      <c r="KL40" s="20"/>
      <c r="KM40" s="20">
        <v>0</v>
      </c>
      <c r="KN40" s="20"/>
      <c r="KO40" s="20"/>
      <c r="KP40" s="20"/>
      <c r="KQ40" s="20">
        <v>0</v>
      </c>
      <c r="KR40" s="20">
        <v>36.200000000000003</v>
      </c>
      <c r="KS40" s="20"/>
      <c r="KT40" s="20">
        <v>36</v>
      </c>
      <c r="KU40" s="20">
        <v>0.2</v>
      </c>
      <c r="KV40" s="20"/>
      <c r="KW40" s="20"/>
      <c r="KX40" s="20"/>
      <c r="KY40" s="20">
        <v>0</v>
      </c>
      <c r="KZ40" s="20"/>
      <c r="LA40" s="20"/>
      <c r="LB40" s="20"/>
      <c r="LC40" s="20">
        <v>0</v>
      </c>
      <c r="LD40" s="20">
        <v>3.9</v>
      </c>
      <c r="LE40" s="20">
        <v>3.7524000000000002</v>
      </c>
      <c r="LF40" s="20">
        <v>3.7524000000000002</v>
      </c>
      <c r="LG40" s="20">
        <v>0.14760000000000001</v>
      </c>
      <c r="LH40" s="20">
        <v>119.2</v>
      </c>
      <c r="LI40" s="20">
        <v>120.40154</v>
      </c>
      <c r="LJ40" s="20">
        <v>181.01336000000001</v>
      </c>
      <c r="LK40" s="20">
        <v>-61.813360000000003</v>
      </c>
      <c r="LL40" s="20">
        <v>92.9</v>
      </c>
      <c r="LM40" s="20">
        <v>66.472189999999998</v>
      </c>
      <c r="LN40" s="20">
        <v>77.149479999999997</v>
      </c>
      <c r="LO40" s="20">
        <v>15.75052</v>
      </c>
      <c r="LP40" s="20">
        <v>63.1</v>
      </c>
      <c r="LQ40" s="20">
        <v>67.133979999999994</v>
      </c>
      <c r="LR40" s="20">
        <v>67.133979999999994</v>
      </c>
      <c r="LS40" s="20">
        <v>-4.0339799999999997</v>
      </c>
      <c r="LT40" s="20">
        <v>47.2</v>
      </c>
      <c r="LU40" s="20">
        <v>48.413229999999999</v>
      </c>
      <c r="LV40" s="20">
        <v>48.413229999999999</v>
      </c>
      <c r="LW40" s="20">
        <v>-1.21323</v>
      </c>
      <c r="LX40" s="20"/>
      <c r="LY40" s="20"/>
      <c r="LZ40" s="20"/>
      <c r="MA40" s="20">
        <v>0</v>
      </c>
      <c r="MB40" s="20"/>
      <c r="MC40" s="20"/>
      <c r="MD40" s="20"/>
      <c r="ME40" s="20">
        <v>0</v>
      </c>
      <c r="MF40" s="20"/>
      <c r="MG40" s="20"/>
      <c r="MH40" s="20"/>
      <c r="MI40" s="20">
        <v>0</v>
      </c>
      <c r="MJ40" s="20"/>
      <c r="MK40" s="20"/>
      <c r="ML40" s="20"/>
      <c r="MM40" s="20">
        <v>0</v>
      </c>
      <c r="MN40" s="20">
        <v>144.19999999999999</v>
      </c>
      <c r="MO40" s="20">
        <v>151.08875</v>
      </c>
      <c r="MP40" s="20">
        <v>151.08875</v>
      </c>
      <c r="MQ40" s="20">
        <v>-6.8887499999999999</v>
      </c>
      <c r="MR40" s="20">
        <v>145.4</v>
      </c>
      <c r="MS40" s="20">
        <v>151.08875</v>
      </c>
      <c r="MT40" s="20">
        <v>151.08875</v>
      </c>
      <c r="MU40" s="20">
        <v>-5.6887499999999998</v>
      </c>
      <c r="MV40" s="20">
        <v>148.69999999999999</v>
      </c>
      <c r="MW40" s="20">
        <v>151.54247000000001</v>
      </c>
      <c r="MX40" s="20">
        <v>151.54247000000001</v>
      </c>
      <c r="MY40" s="20">
        <v>-2.8424700000000001</v>
      </c>
      <c r="MZ40" s="20"/>
      <c r="NA40" s="20"/>
      <c r="NB40" s="20"/>
      <c r="NC40" s="20">
        <v>0</v>
      </c>
      <c r="ND40" s="20"/>
      <c r="NE40" s="20"/>
      <c r="NF40" s="20"/>
      <c r="NG40" s="20">
        <v>0</v>
      </c>
      <c r="NH40" s="20"/>
      <c r="NI40" s="20"/>
      <c r="NJ40" s="20"/>
      <c r="NK40" s="20">
        <v>0</v>
      </c>
      <c r="NL40" s="20"/>
      <c r="NM40" s="20"/>
      <c r="NN40" s="20"/>
      <c r="NO40" s="20">
        <v>0</v>
      </c>
      <c r="NP40" s="20"/>
      <c r="NQ40" s="20"/>
      <c r="NR40" s="20"/>
      <c r="NS40" s="20">
        <v>0</v>
      </c>
      <c r="NT40" s="20">
        <v>212.8</v>
      </c>
      <c r="NU40" s="20">
        <v>206.29037</v>
      </c>
      <c r="NV40" s="20">
        <v>206.29037</v>
      </c>
      <c r="NW40" s="20">
        <v>6.5096299999999996</v>
      </c>
      <c r="NX40" s="20">
        <v>101.6</v>
      </c>
      <c r="NY40" s="20">
        <v>103.45493</v>
      </c>
      <c r="NZ40" s="20">
        <v>103.45493</v>
      </c>
      <c r="OA40" s="20">
        <v>-1.85493</v>
      </c>
      <c r="OB40" s="20">
        <v>0.5</v>
      </c>
      <c r="OC40" s="20"/>
      <c r="OD40" s="20">
        <v>0.504</v>
      </c>
      <c r="OE40" s="20">
        <v>-4.0000000000000001E-3</v>
      </c>
      <c r="OF40" s="20">
        <v>103.3</v>
      </c>
      <c r="OG40" s="20">
        <v>92</v>
      </c>
      <c r="OH40" s="20">
        <v>87.784000000000006</v>
      </c>
      <c r="OI40" s="20">
        <v>15.516</v>
      </c>
      <c r="OJ40" s="20">
        <v>77.900000000000006</v>
      </c>
      <c r="OK40" s="20"/>
      <c r="OL40" s="20">
        <v>55.13</v>
      </c>
      <c r="OM40" s="20">
        <v>22.77</v>
      </c>
      <c r="ON40" s="20">
        <v>2.8</v>
      </c>
      <c r="OO40" s="20">
        <v>5.7850000000000001</v>
      </c>
      <c r="OP40" s="20">
        <v>5.7850000000000001</v>
      </c>
      <c r="OQ40" s="20">
        <v>-2.9849999999999999</v>
      </c>
      <c r="OR40" s="20">
        <v>0.2</v>
      </c>
      <c r="OS40" s="20"/>
      <c r="OT40" s="20">
        <v>0.1</v>
      </c>
      <c r="OU40" s="20">
        <v>0.1</v>
      </c>
      <c r="OV40" s="20">
        <v>18.399999999999999</v>
      </c>
      <c r="OW40" s="20">
        <v>20</v>
      </c>
      <c r="OX40" s="20">
        <v>17.475729999999999</v>
      </c>
      <c r="OY40" s="20">
        <v>0.92427000000000004</v>
      </c>
      <c r="OZ40" s="20">
        <v>7.9</v>
      </c>
      <c r="PA40" s="20">
        <v>17.03999</v>
      </c>
      <c r="PB40" s="20">
        <v>17.039940000000001</v>
      </c>
      <c r="PC40" s="20">
        <v>-9.1399399999999993</v>
      </c>
      <c r="PD40" s="20">
        <v>9.9</v>
      </c>
      <c r="PE40" s="20">
        <v>9.9830000000000005</v>
      </c>
      <c r="PF40" s="20">
        <v>9.9830000000000005</v>
      </c>
      <c r="PG40" s="20">
        <v>-8.3000000000000004E-2</v>
      </c>
      <c r="PH40" s="20"/>
      <c r="PI40" s="20"/>
      <c r="PJ40" s="20"/>
      <c r="PK40" s="20">
        <v>0</v>
      </c>
      <c r="PL40" s="20">
        <v>193.5</v>
      </c>
      <c r="PM40" s="20"/>
      <c r="PN40" s="20">
        <v>109</v>
      </c>
      <c r="PO40" s="20">
        <v>84.5</v>
      </c>
      <c r="PP40" s="20">
        <v>1.2</v>
      </c>
      <c r="PQ40" s="20">
        <v>1</v>
      </c>
      <c r="PR40" s="20">
        <v>1</v>
      </c>
      <c r="PS40" s="20">
        <v>0.2</v>
      </c>
      <c r="PT40" s="20">
        <v>2.2000000000000002</v>
      </c>
      <c r="PU40" s="20">
        <v>1.8</v>
      </c>
      <c r="PV40" s="20">
        <v>1.8</v>
      </c>
      <c r="PW40" s="20">
        <v>0.4</v>
      </c>
      <c r="PX40" s="20">
        <v>3.3</v>
      </c>
      <c r="PY40" s="20">
        <v>3.3</v>
      </c>
      <c r="PZ40" s="20">
        <v>3.3</v>
      </c>
      <c r="QA40" s="20">
        <v>0</v>
      </c>
      <c r="QB40" s="20">
        <v>20.3</v>
      </c>
      <c r="QC40" s="20">
        <v>20.254239999999999</v>
      </c>
      <c r="QD40" s="20">
        <v>20.254290000000001</v>
      </c>
      <c r="QE40" s="20">
        <v>4.5710000000000001E-2</v>
      </c>
      <c r="QF40" s="20">
        <v>20</v>
      </c>
      <c r="QG40" s="20">
        <v>19.417470000000002</v>
      </c>
      <c r="QH40" s="20">
        <v>19.417480000000001</v>
      </c>
      <c r="QI40" s="20">
        <v>0.58252000000000004</v>
      </c>
      <c r="QJ40" s="20">
        <v>18.600000000000001</v>
      </c>
      <c r="QK40" s="20">
        <v>17.475729999999999</v>
      </c>
      <c r="QL40" s="20">
        <v>17.475729999999999</v>
      </c>
      <c r="QM40" s="20">
        <v>1.1242700000000001</v>
      </c>
      <c r="QN40" s="20">
        <v>3.4</v>
      </c>
      <c r="QO40" s="20">
        <v>3.5</v>
      </c>
      <c r="QP40" s="20">
        <v>3.5</v>
      </c>
      <c r="QQ40" s="20">
        <v>-0.1</v>
      </c>
      <c r="QR40" s="20">
        <v>18.5</v>
      </c>
      <c r="QS40" s="20">
        <v>17.96116</v>
      </c>
      <c r="QT40" s="20">
        <v>17.96116</v>
      </c>
      <c r="QU40" s="20">
        <v>0.53883999999999999</v>
      </c>
      <c r="QV40" s="20">
        <v>13.8</v>
      </c>
      <c r="QW40" s="20"/>
      <c r="QX40" s="20">
        <v>13.436</v>
      </c>
      <c r="QY40" s="20">
        <v>0.36399999999999999</v>
      </c>
      <c r="QZ40" s="20">
        <v>16.8</v>
      </c>
      <c r="RA40" s="20"/>
      <c r="RB40" s="20">
        <v>16.129000000000001</v>
      </c>
      <c r="RC40" s="20">
        <v>0.67100000000000004</v>
      </c>
      <c r="RD40" s="20">
        <v>25</v>
      </c>
      <c r="RE40" s="20">
        <v>20.695</v>
      </c>
      <c r="RF40" s="20">
        <v>20.695</v>
      </c>
      <c r="RG40" s="20">
        <v>4.3049999999999997</v>
      </c>
      <c r="RH40" s="20">
        <v>71.3</v>
      </c>
      <c r="RI40" s="20">
        <v>74.3</v>
      </c>
      <c r="RJ40" s="20">
        <v>69.954999999999998</v>
      </c>
      <c r="RK40" s="20">
        <v>1.345</v>
      </c>
      <c r="RL40" s="20">
        <v>0</v>
      </c>
      <c r="RM40" s="20"/>
      <c r="RN40" s="20">
        <v>11.551</v>
      </c>
      <c r="RO40" s="20">
        <v>-11.551</v>
      </c>
      <c r="RP40" s="20">
        <v>3.4</v>
      </c>
      <c r="RQ40" s="20">
        <v>3.4590000000000001</v>
      </c>
      <c r="RR40" s="20">
        <v>3.4590000000000001</v>
      </c>
      <c r="RS40" s="20">
        <v>-5.8999999999999997E-2</v>
      </c>
      <c r="RT40" s="20">
        <v>15.4</v>
      </c>
      <c r="RU40" s="20">
        <v>11.52585</v>
      </c>
      <c r="RV40" s="20">
        <v>19.772760000000002</v>
      </c>
      <c r="RW40" s="20">
        <v>-4.3727600000000004</v>
      </c>
      <c r="RX40" s="20">
        <v>2.5</v>
      </c>
      <c r="RY40" s="20"/>
      <c r="RZ40" s="20"/>
      <c r="SA40" s="20">
        <v>2.5</v>
      </c>
      <c r="SB40" s="20">
        <v>0</v>
      </c>
      <c r="SC40" s="20"/>
      <c r="SD40" s="20">
        <v>0.4</v>
      </c>
      <c r="SE40" s="20">
        <v>-0.4</v>
      </c>
      <c r="SF40" s="20">
        <v>8.6</v>
      </c>
      <c r="SG40" s="20">
        <v>10</v>
      </c>
      <c r="SH40" s="20">
        <v>8.9</v>
      </c>
      <c r="SI40" s="20">
        <v>-0.3</v>
      </c>
      <c r="SJ40" s="20">
        <v>6.6</v>
      </c>
      <c r="SK40" s="20">
        <v>8.1999999999999993</v>
      </c>
      <c r="SL40" s="20">
        <v>8.1999999999999993</v>
      </c>
      <c r="SM40" s="20">
        <v>-1.6</v>
      </c>
      <c r="SN40" s="20">
        <v>11.7</v>
      </c>
      <c r="SO40" s="20">
        <v>13</v>
      </c>
      <c r="SP40" s="20">
        <v>15.53398</v>
      </c>
      <c r="SQ40" s="20">
        <v>-3.8339799999999999</v>
      </c>
      <c r="SR40" s="20">
        <v>15.9</v>
      </c>
      <c r="SS40" s="20">
        <v>17</v>
      </c>
      <c r="ST40" s="20">
        <v>19.417470000000002</v>
      </c>
      <c r="SU40" s="20">
        <v>-3.5174699999999999</v>
      </c>
      <c r="SV40" s="20">
        <v>7</v>
      </c>
      <c r="SW40" s="20">
        <v>9.5</v>
      </c>
      <c r="SX40" s="20">
        <v>9.5</v>
      </c>
      <c r="SY40" s="20">
        <v>-2.5</v>
      </c>
      <c r="SZ40" s="20">
        <v>29.8</v>
      </c>
      <c r="TA40" s="20">
        <v>23.135999999999999</v>
      </c>
      <c r="TB40" s="20">
        <v>23.135999999999999</v>
      </c>
      <c r="TC40" s="20">
        <v>6.6639999999999997</v>
      </c>
      <c r="TD40" s="20">
        <v>80</v>
      </c>
      <c r="TE40" s="20">
        <v>76.8</v>
      </c>
      <c r="TF40" s="20">
        <v>76.7</v>
      </c>
      <c r="TG40" s="20">
        <v>3.3</v>
      </c>
      <c r="TH40" s="20">
        <v>34.299999999999997</v>
      </c>
      <c r="TI40" s="20"/>
      <c r="TJ40" s="20">
        <v>25.172999999999998</v>
      </c>
      <c r="TK40" s="20">
        <v>9.1270000000000007</v>
      </c>
      <c r="TL40" s="20">
        <v>105.6</v>
      </c>
      <c r="TM40" s="20">
        <v>67.099999999999994</v>
      </c>
      <c r="TN40" s="20">
        <v>61.180999999999997</v>
      </c>
      <c r="TO40" s="20">
        <v>44.418999999999997</v>
      </c>
      <c r="TP40" s="20">
        <v>0</v>
      </c>
      <c r="TQ40" s="20"/>
      <c r="TR40" s="20"/>
      <c r="TS40" s="20">
        <v>0</v>
      </c>
      <c r="TT40" s="20">
        <v>13.3</v>
      </c>
      <c r="TU40" s="20">
        <v>8.4</v>
      </c>
      <c r="TV40" s="20">
        <v>3.907</v>
      </c>
      <c r="TW40" s="20">
        <v>9.3930000000000007</v>
      </c>
      <c r="TX40" s="20">
        <v>0</v>
      </c>
      <c r="TY40" s="20"/>
      <c r="TZ40" s="20"/>
      <c r="UA40" s="20">
        <v>0</v>
      </c>
      <c r="UB40" s="20">
        <v>16.5</v>
      </c>
      <c r="UC40" s="20">
        <v>19</v>
      </c>
      <c r="UD40" s="20">
        <v>19.417480000000001</v>
      </c>
      <c r="UE40" s="20">
        <v>-2.9174799999999999</v>
      </c>
      <c r="UF40" s="20">
        <v>4.8</v>
      </c>
      <c r="UG40" s="20">
        <v>7</v>
      </c>
      <c r="UH40" s="20">
        <v>7</v>
      </c>
      <c r="UI40" s="20">
        <v>-2.2000000000000002</v>
      </c>
      <c r="UJ40" s="20">
        <v>6.7</v>
      </c>
      <c r="UK40" s="20">
        <v>7.4</v>
      </c>
      <c r="UL40" s="20">
        <v>7.4</v>
      </c>
      <c r="UM40" s="20">
        <v>-0.7</v>
      </c>
      <c r="UN40" s="20">
        <v>20.399999999999999</v>
      </c>
      <c r="UO40" s="20">
        <v>20</v>
      </c>
      <c r="UP40" s="20">
        <v>19.417470000000002</v>
      </c>
      <c r="UQ40" s="20">
        <v>0.98253000000000001</v>
      </c>
      <c r="UR40" s="20">
        <v>20.399999999999999</v>
      </c>
      <c r="US40" s="20">
        <v>20</v>
      </c>
      <c r="UT40" s="20">
        <v>19.417470000000002</v>
      </c>
      <c r="UU40" s="20">
        <v>0.98253000000000001</v>
      </c>
      <c r="UV40" s="20">
        <v>20</v>
      </c>
      <c r="UW40" s="20">
        <v>20</v>
      </c>
      <c r="UX40" s="20">
        <v>19.417470000000002</v>
      </c>
      <c r="UY40" s="20">
        <v>0.58252999999999999</v>
      </c>
      <c r="UZ40" s="20">
        <v>5.4</v>
      </c>
      <c r="VA40" s="20">
        <v>5.5430000000000001</v>
      </c>
      <c r="VB40" s="20">
        <v>5.5430000000000001</v>
      </c>
      <c r="VC40" s="20">
        <v>-0.14299999999999999</v>
      </c>
      <c r="VD40" s="20">
        <v>240.7</v>
      </c>
      <c r="VE40" s="20"/>
      <c r="VF40" s="20">
        <v>37.856999999999999</v>
      </c>
      <c r="VG40" s="20">
        <v>202.84299999999999</v>
      </c>
      <c r="VH40" s="20">
        <v>7.3</v>
      </c>
      <c r="VI40" s="20"/>
      <c r="VJ40" s="20">
        <v>4.1539999999999999</v>
      </c>
      <c r="VK40" s="20">
        <v>3.1459999999999999</v>
      </c>
      <c r="VL40" s="20">
        <v>140.4</v>
      </c>
      <c r="VM40" s="20"/>
      <c r="VN40" s="20">
        <v>111.77200000000001</v>
      </c>
      <c r="VO40" s="20">
        <v>28.628</v>
      </c>
      <c r="VP40" s="20"/>
      <c r="VQ40" s="20"/>
      <c r="VR40" s="20"/>
      <c r="VS40" s="20">
        <v>0</v>
      </c>
      <c r="VT40" s="20">
        <v>126.7</v>
      </c>
      <c r="VU40" s="20">
        <v>122.4</v>
      </c>
      <c r="VV40" s="20">
        <v>122.075</v>
      </c>
      <c r="VW40" s="20">
        <v>4.625</v>
      </c>
      <c r="VX40" s="20">
        <v>142</v>
      </c>
      <c r="VY40" s="20">
        <v>129.80000000000001</v>
      </c>
      <c r="VZ40" s="20">
        <v>129.61099999999999</v>
      </c>
      <c r="WA40" s="20">
        <v>12.388999999999999</v>
      </c>
      <c r="WB40" s="20">
        <v>100.4</v>
      </c>
      <c r="WC40" s="20"/>
      <c r="WD40" s="20">
        <v>87.54</v>
      </c>
      <c r="WE40" s="20">
        <v>12.86</v>
      </c>
      <c r="WF40" s="20">
        <v>2.4</v>
      </c>
      <c r="WG40" s="20">
        <v>2.9009999999999998</v>
      </c>
      <c r="WH40" s="20">
        <v>2.9009999999999998</v>
      </c>
      <c r="WI40" s="20">
        <v>-0.501</v>
      </c>
      <c r="WJ40" s="20">
        <v>1</v>
      </c>
      <c r="WK40" s="20">
        <v>1.2</v>
      </c>
      <c r="WL40" s="20">
        <v>1.2</v>
      </c>
      <c r="WM40" s="20">
        <v>-0.2</v>
      </c>
      <c r="WN40" s="20"/>
      <c r="WO40" s="20"/>
      <c r="WP40" s="20"/>
      <c r="WQ40" s="20">
        <v>0</v>
      </c>
      <c r="WR40" s="20"/>
      <c r="WS40" s="20"/>
      <c r="WT40" s="20"/>
      <c r="WU40" s="20">
        <v>0</v>
      </c>
      <c r="WV40" s="20">
        <v>7.4</v>
      </c>
      <c r="WW40" s="20"/>
      <c r="WX40" s="20">
        <v>5.0010000000000003</v>
      </c>
      <c r="WY40" s="20">
        <v>2.399</v>
      </c>
      <c r="WZ40" s="20">
        <v>3.9</v>
      </c>
      <c r="XA40" s="20">
        <v>3.4</v>
      </c>
      <c r="XB40" s="20">
        <v>3.4</v>
      </c>
      <c r="XC40" s="20">
        <v>0.5</v>
      </c>
      <c r="XD40" s="20">
        <v>12.4</v>
      </c>
      <c r="XE40" s="20">
        <v>20</v>
      </c>
      <c r="XF40" s="20">
        <v>18.4466</v>
      </c>
      <c r="XG40" s="20">
        <v>-6.0465999999999998</v>
      </c>
      <c r="XH40" s="20">
        <v>8.9</v>
      </c>
      <c r="XI40" s="20">
        <v>10.8</v>
      </c>
      <c r="XJ40" s="20">
        <v>10.8</v>
      </c>
      <c r="XK40" s="20">
        <v>-1.9</v>
      </c>
      <c r="XL40" s="20">
        <v>27.7</v>
      </c>
      <c r="XM40" s="20">
        <v>31</v>
      </c>
      <c r="XN40" s="20">
        <v>29</v>
      </c>
      <c r="XO40" s="20">
        <v>-1.3</v>
      </c>
      <c r="XP40" s="20">
        <v>28.9</v>
      </c>
      <c r="XQ40" s="20">
        <v>31</v>
      </c>
      <c r="XR40" s="20">
        <v>29</v>
      </c>
      <c r="XS40" s="20">
        <v>-0.1</v>
      </c>
      <c r="XT40" s="20">
        <v>15</v>
      </c>
      <c r="XU40" s="20">
        <v>14</v>
      </c>
      <c r="XV40" s="20">
        <v>14</v>
      </c>
      <c r="XW40" s="20">
        <v>1</v>
      </c>
      <c r="XX40" s="20">
        <v>17.600000000000001</v>
      </c>
      <c r="XY40" s="20">
        <v>19</v>
      </c>
      <c r="XZ40" s="20">
        <v>19</v>
      </c>
      <c r="YA40" s="20">
        <v>-1.4</v>
      </c>
      <c r="YB40" s="20">
        <v>7.5</v>
      </c>
      <c r="YC40" s="20">
        <v>8.44</v>
      </c>
      <c r="YD40" s="20">
        <v>8.44</v>
      </c>
      <c r="YE40" s="20">
        <v>-0.94</v>
      </c>
      <c r="YF40" s="20">
        <v>11</v>
      </c>
      <c r="YG40" s="20">
        <v>11</v>
      </c>
      <c r="YH40" s="20">
        <v>11</v>
      </c>
      <c r="YI40" s="20">
        <v>0</v>
      </c>
    </row>
    <row r="41" spans="1:659" ht="24" customHeight="1" x14ac:dyDescent="0.3">
      <c r="A41" s="1"/>
      <c r="B41" s="14" t="s">
        <v>60</v>
      </c>
      <c r="C41" s="14" t="s">
        <v>819</v>
      </c>
      <c r="D41" s="15">
        <v>206.4</v>
      </c>
      <c r="E41" s="15">
        <v>203.20388</v>
      </c>
      <c r="F41" s="15">
        <v>203.20388</v>
      </c>
      <c r="G41" s="15">
        <v>3.1961200000000001</v>
      </c>
      <c r="H41" s="15">
        <v>626.5</v>
      </c>
      <c r="I41" s="15">
        <v>635.02589999999998</v>
      </c>
      <c r="J41" s="15">
        <v>635.02589999999998</v>
      </c>
      <c r="K41" s="15">
        <v>-8.5259</v>
      </c>
      <c r="L41" s="15">
        <v>213.8</v>
      </c>
      <c r="M41" s="15">
        <v>206.58520999999999</v>
      </c>
      <c r="N41" s="15">
        <v>206.58520999999999</v>
      </c>
      <c r="O41" s="15">
        <v>7.2147899999999998</v>
      </c>
      <c r="P41" s="15"/>
      <c r="Q41" s="15"/>
      <c r="R41" s="15"/>
      <c r="S41" s="15">
        <v>0</v>
      </c>
      <c r="T41" s="15"/>
      <c r="U41" s="15"/>
      <c r="V41" s="15"/>
      <c r="W41" s="15">
        <v>0</v>
      </c>
      <c r="X41" s="15">
        <v>90.3</v>
      </c>
      <c r="Y41" s="15">
        <v>91.778639999999996</v>
      </c>
      <c r="Z41" s="15">
        <v>91.778639999999996</v>
      </c>
      <c r="AA41" s="15">
        <v>-1.47864</v>
      </c>
      <c r="AB41" s="15">
        <v>198</v>
      </c>
      <c r="AC41" s="15">
        <v>228</v>
      </c>
      <c r="AD41" s="15">
        <v>220.46209999999999</v>
      </c>
      <c r="AE41" s="15">
        <v>-22.4621</v>
      </c>
      <c r="AF41" s="15"/>
      <c r="AG41" s="15"/>
      <c r="AH41" s="15"/>
      <c r="AI41" s="15">
        <v>0</v>
      </c>
      <c r="AJ41" s="15"/>
      <c r="AK41" s="15"/>
      <c r="AL41" s="15"/>
      <c r="AM41" s="15">
        <v>0</v>
      </c>
      <c r="AN41" s="15">
        <v>152.9</v>
      </c>
      <c r="AO41" s="15">
        <v>179.35604000000001</v>
      </c>
      <c r="AP41" s="15">
        <v>180.68800999999999</v>
      </c>
      <c r="AQ41" s="15">
        <v>-27.78801</v>
      </c>
      <c r="AR41" s="15">
        <v>153.30000000000001</v>
      </c>
      <c r="AS41" s="15">
        <v>179.35604000000001</v>
      </c>
      <c r="AT41" s="15">
        <v>180.68800999999999</v>
      </c>
      <c r="AU41" s="15">
        <v>-27.388010000000001</v>
      </c>
      <c r="AV41" s="15">
        <v>152.69999999999999</v>
      </c>
      <c r="AW41" s="15">
        <v>179.35604000000001</v>
      </c>
      <c r="AX41" s="15">
        <v>180.68800999999999</v>
      </c>
      <c r="AY41" s="15">
        <v>-27.988009999999999</v>
      </c>
      <c r="AZ41" s="15">
        <v>245.7</v>
      </c>
      <c r="BA41" s="15">
        <v>269.84197</v>
      </c>
      <c r="BB41" s="15">
        <v>271.84591999999998</v>
      </c>
      <c r="BC41" s="15">
        <v>-26.14592</v>
      </c>
      <c r="BD41" s="15"/>
      <c r="BE41" s="15"/>
      <c r="BF41" s="15"/>
      <c r="BG41" s="15">
        <v>0</v>
      </c>
      <c r="BH41" s="15"/>
      <c r="BI41" s="15"/>
      <c r="BJ41" s="15"/>
      <c r="BK41" s="15">
        <v>0</v>
      </c>
      <c r="BL41" s="15">
        <v>240.8</v>
      </c>
      <c r="BM41" s="15">
        <v>565.53972999999996</v>
      </c>
      <c r="BN41" s="15">
        <v>486.76886000000002</v>
      </c>
      <c r="BO41" s="15">
        <v>-245.96886000000001</v>
      </c>
      <c r="BP41" s="15">
        <v>5.6</v>
      </c>
      <c r="BQ41" s="15">
        <v>5.4625000000000004</v>
      </c>
      <c r="BR41" s="15">
        <v>5.4625000000000004</v>
      </c>
      <c r="BS41" s="15">
        <v>0.13750000000000001</v>
      </c>
      <c r="BT41" s="15"/>
      <c r="BU41" s="15"/>
      <c r="BV41" s="15"/>
      <c r="BW41" s="15">
        <v>0</v>
      </c>
      <c r="BX41" s="15"/>
      <c r="BY41" s="15"/>
      <c r="BZ41" s="15"/>
      <c r="CA41" s="15">
        <v>0</v>
      </c>
      <c r="CB41" s="15"/>
      <c r="CC41" s="15"/>
      <c r="CD41" s="15"/>
      <c r="CE41" s="15">
        <v>0</v>
      </c>
      <c r="CF41" s="15"/>
      <c r="CG41" s="15"/>
      <c r="CH41" s="15"/>
      <c r="CI41" s="15">
        <v>0</v>
      </c>
      <c r="CJ41" s="15">
        <v>165.4</v>
      </c>
      <c r="CK41" s="15">
        <v>163.90777</v>
      </c>
      <c r="CL41" s="15">
        <v>163.90777</v>
      </c>
      <c r="CM41" s="15">
        <v>1.4922299999999999</v>
      </c>
      <c r="CN41" s="15">
        <v>7.6</v>
      </c>
      <c r="CO41" s="15">
        <v>6.3753500000000001</v>
      </c>
      <c r="CP41" s="15">
        <v>5.1333399999999996</v>
      </c>
      <c r="CQ41" s="15">
        <v>2.4666600000000001</v>
      </c>
      <c r="CR41" s="15">
        <v>5.7</v>
      </c>
      <c r="CS41" s="15">
        <v>3.4995099999999999</v>
      </c>
      <c r="CT41" s="15">
        <v>2.8177599999999998</v>
      </c>
      <c r="CU41" s="15">
        <v>2.8822399999999999</v>
      </c>
      <c r="CV41" s="15"/>
      <c r="CW41" s="15"/>
      <c r="CX41" s="15"/>
      <c r="CY41" s="15">
        <v>0</v>
      </c>
      <c r="CZ41" s="15">
        <v>6.8</v>
      </c>
      <c r="DA41" s="15">
        <v>6.8787000000000003</v>
      </c>
      <c r="DB41" s="15">
        <v>6.8787000000000003</v>
      </c>
      <c r="DC41" s="15">
        <v>-7.8700000000000006E-2</v>
      </c>
      <c r="DD41" s="15">
        <v>12</v>
      </c>
      <c r="DE41" s="15">
        <v>14.919420000000001</v>
      </c>
      <c r="DF41" s="15">
        <v>14.919420000000001</v>
      </c>
      <c r="DG41" s="15">
        <v>-2.9194200000000001</v>
      </c>
      <c r="DH41" s="15">
        <v>50.7</v>
      </c>
      <c r="DI41" s="15">
        <v>60.000050000000002</v>
      </c>
      <c r="DJ41" s="15">
        <v>81.70899</v>
      </c>
      <c r="DK41" s="15">
        <v>-31.008990000000001</v>
      </c>
      <c r="DL41" s="15"/>
      <c r="DM41" s="15"/>
      <c r="DN41" s="15"/>
      <c r="DO41" s="15">
        <v>0</v>
      </c>
      <c r="DP41" s="15"/>
      <c r="DQ41" s="15"/>
      <c r="DR41" s="15"/>
      <c r="DS41" s="15">
        <v>0</v>
      </c>
      <c r="DT41" s="15"/>
      <c r="DU41" s="15"/>
      <c r="DV41" s="15"/>
      <c r="DW41" s="15">
        <v>0</v>
      </c>
      <c r="DX41" s="15"/>
      <c r="DY41" s="15"/>
      <c r="DZ41" s="15"/>
      <c r="EA41" s="15">
        <v>0</v>
      </c>
      <c r="EB41" s="15">
        <v>110.6</v>
      </c>
      <c r="EC41" s="15">
        <v>56.515709999999999</v>
      </c>
      <c r="ED41" s="15">
        <v>56.515709999999999</v>
      </c>
      <c r="EE41" s="15">
        <v>54.084290000000003</v>
      </c>
      <c r="EF41" s="15">
        <v>122.1</v>
      </c>
      <c r="EG41" s="15">
        <v>117.16542</v>
      </c>
      <c r="EH41" s="15">
        <v>83.9422</v>
      </c>
      <c r="EI41" s="15">
        <v>38.157800000000002</v>
      </c>
      <c r="EJ41" s="15"/>
      <c r="EK41" s="15"/>
      <c r="EL41" s="15"/>
      <c r="EM41" s="15">
        <v>0</v>
      </c>
      <c r="EN41" s="15"/>
      <c r="EO41" s="15"/>
      <c r="EP41" s="15"/>
      <c r="EQ41" s="15">
        <v>0</v>
      </c>
      <c r="ER41" s="15"/>
      <c r="ES41" s="15"/>
      <c r="ET41" s="15"/>
      <c r="EU41" s="15">
        <v>0</v>
      </c>
      <c r="EV41" s="15">
        <v>6.5</v>
      </c>
      <c r="EW41" s="15">
        <v>6.39</v>
      </c>
      <c r="EX41" s="15">
        <v>6.39</v>
      </c>
      <c r="EY41" s="15">
        <v>0.11</v>
      </c>
      <c r="EZ41" s="15">
        <v>153.4</v>
      </c>
      <c r="FA41" s="15">
        <v>344.52341999999999</v>
      </c>
      <c r="FB41" s="15">
        <v>288.66007999999999</v>
      </c>
      <c r="FC41" s="15">
        <v>-135.26007999999999</v>
      </c>
      <c r="FD41" s="15">
        <v>28.5</v>
      </c>
      <c r="FE41" s="15">
        <v>50.0486</v>
      </c>
      <c r="FF41" s="15">
        <v>53.050379999999997</v>
      </c>
      <c r="FG41" s="15">
        <v>-24.550380000000001</v>
      </c>
      <c r="FH41" s="15">
        <v>145</v>
      </c>
      <c r="FI41" s="15">
        <v>151.21556000000001</v>
      </c>
      <c r="FJ41" s="15">
        <v>151.21556000000001</v>
      </c>
      <c r="FK41" s="15">
        <v>-6.21556</v>
      </c>
      <c r="FL41" s="15">
        <v>23.4</v>
      </c>
      <c r="FM41" s="15">
        <v>28.017790000000002</v>
      </c>
      <c r="FN41" s="15">
        <v>26.417369999999998</v>
      </c>
      <c r="FO41" s="15">
        <v>-3.0173700000000001</v>
      </c>
      <c r="FP41" s="15">
        <v>18.399999999999999</v>
      </c>
      <c r="FQ41" s="15">
        <v>18.088999999999999</v>
      </c>
      <c r="FR41" s="15">
        <v>18.088999999999999</v>
      </c>
      <c r="FS41" s="15">
        <v>0.311</v>
      </c>
      <c r="FT41" s="15">
        <v>18.7</v>
      </c>
      <c r="FU41" s="15">
        <v>17.96116</v>
      </c>
      <c r="FV41" s="15">
        <v>17.96116</v>
      </c>
      <c r="FW41" s="15">
        <v>0.73884000000000005</v>
      </c>
      <c r="FX41" s="15">
        <v>90.7</v>
      </c>
      <c r="FY41" s="15">
        <v>87.68835</v>
      </c>
      <c r="FZ41" s="15">
        <v>87.68835</v>
      </c>
      <c r="GA41" s="15">
        <v>3.0116499999999999</v>
      </c>
      <c r="GB41" s="15"/>
      <c r="GC41" s="15"/>
      <c r="GD41" s="15"/>
      <c r="GE41" s="15">
        <v>0</v>
      </c>
      <c r="GF41" s="15">
        <v>184.4</v>
      </c>
      <c r="GG41" s="15">
        <v>184.53555</v>
      </c>
      <c r="GH41" s="15">
        <v>184.53554</v>
      </c>
      <c r="GI41" s="15">
        <v>-0.13553999999999999</v>
      </c>
      <c r="GJ41" s="15">
        <v>90.8</v>
      </c>
      <c r="GK41" s="15">
        <v>92.544849999999997</v>
      </c>
      <c r="GL41" s="15">
        <v>92.544849999999997</v>
      </c>
      <c r="GM41" s="15">
        <v>-1.74485</v>
      </c>
      <c r="GN41" s="15">
        <v>108.2</v>
      </c>
      <c r="GO41" s="15">
        <v>110.37475999999999</v>
      </c>
      <c r="GP41" s="15">
        <v>110.37475999999999</v>
      </c>
      <c r="GQ41" s="15">
        <v>-2.17476</v>
      </c>
      <c r="GR41" s="15">
        <v>7.5</v>
      </c>
      <c r="GS41" s="15">
        <v>7.7468599999999999</v>
      </c>
      <c r="GT41" s="15">
        <v>7.7468599999999999</v>
      </c>
      <c r="GU41" s="15">
        <v>-0.24686</v>
      </c>
      <c r="GV41" s="15">
        <v>8.4</v>
      </c>
      <c r="GW41" s="15">
        <v>8.1271900000000006</v>
      </c>
      <c r="GX41" s="15">
        <v>8.1271900000000006</v>
      </c>
      <c r="GY41" s="15">
        <v>0.27281</v>
      </c>
      <c r="GZ41" s="15">
        <v>35.799999999999997</v>
      </c>
      <c r="HA41" s="15">
        <v>35.371740000000003</v>
      </c>
      <c r="HB41" s="15">
        <v>35.371699999999997</v>
      </c>
      <c r="HC41" s="15">
        <v>0.42830000000000001</v>
      </c>
      <c r="HD41" s="15">
        <v>44.5</v>
      </c>
      <c r="HE41" s="15">
        <v>44.060189999999999</v>
      </c>
      <c r="HF41" s="15">
        <v>44.060189999999999</v>
      </c>
      <c r="HG41" s="15">
        <v>0.43980999999999998</v>
      </c>
      <c r="HH41" s="15">
        <v>2.1</v>
      </c>
      <c r="HI41" s="15">
        <v>1.97359</v>
      </c>
      <c r="HJ41" s="15">
        <v>1.97359</v>
      </c>
      <c r="HK41" s="15">
        <v>0.12640999999999999</v>
      </c>
      <c r="HL41" s="15">
        <v>31.8</v>
      </c>
      <c r="HM41" s="15">
        <v>14.997669999999999</v>
      </c>
      <c r="HN41" s="15">
        <v>14.997669999999999</v>
      </c>
      <c r="HO41" s="15">
        <v>16.802330000000001</v>
      </c>
      <c r="HP41" s="15">
        <v>84.3</v>
      </c>
      <c r="HQ41" s="15">
        <v>91.526750000000007</v>
      </c>
      <c r="HR41" s="15">
        <v>99.923419999999993</v>
      </c>
      <c r="HS41" s="15">
        <v>-15.623419999999999</v>
      </c>
      <c r="HT41" s="15"/>
      <c r="HU41" s="15"/>
      <c r="HV41" s="15"/>
      <c r="HW41" s="15">
        <v>0</v>
      </c>
      <c r="HX41" s="15"/>
      <c r="HY41" s="15"/>
      <c r="HZ41" s="15"/>
      <c r="IA41" s="15">
        <v>0</v>
      </c>
      <c r="IB41" s="15">
        <v>63.9</v>
      </c>
      <c r="IC41" s="15">
        <v>56.805399999999999</v>
      </c>
      <c r="ID41" s="15">
        <v>85.482519999999994</v>
      </c>
      <c r="IE41" s="15">
        <v>-21.582519999999999</v>
      </c>
      <c r="IF41" s="15"/>
      <c r="IG41" s="15"/>
      <c r="IH41" s="15"/>
      <c r="II41" s="15">
        <v>0</v>
      </c>
      <c r="IJ41" s="15"/>
      <c r="IK41" s="15"/>
      <c r="IL41" s="15"/>
      <c r="IM41" s="15">
        <v>0</v>
      </c>
      <c r="IN41" s="15">
        <v>46</v>
      </c>
      <c r="IO41" s="15">
        <v>45.221359999999997</v>
      </c>
      <c r="IP41" s="15"/>
      <c r="IQ41" s="15">
        <v>46</v>
      </c>
      <c r="IR41" s="15"/>
      <c r="IS41" s="15"/>
      <c r="IT41" s="15"/>
      <c r="IU41" s="15">
        <v>0</v>
      </c>
      <c r="IV41" s="15"/>
      <c r="IW41" s="15"/>
      <c r="IX41" s="15"/>
      <c r="IY41" s="15">
        <v>0</v>
      </c>
      <c r="IZ41" s="15"/>
      <c r="JA41" s="15"/>
      <c r="JB41" s="15"/>
      <c r="JC41" s="15">
        <v>0</v>
      </c>
      <c r="JD41" s="15">
        <v>100.9</v>
      </c>
      <c r="JE41" s="15">
        <v>102</v>
      </c>
      <c r="JF41" s="15">
        <v>132.70939999999999</v>
      </c>
      <c r="JG41" s="15">
        <v>-31.8094</v>
      </c>
      <c r="JH41" s="15"/>
      <c r="JI41" s="15"/>
      <c r="JJ41" s="15"/>
      <c r="JK41" s="15">
        <v>0</v>
      </c>
      <c r="JL41" s="15">
        <v>171.9</v>
      </c>
      <c r="JM41" s="15">
        <v>186.21592999999999</v>
      </c>
      <c r="JN41" s="15">
        <v>186.21592999999999</v>
      </c>
      <c r="JO41" s="15">
        <v>-14.31593</v>
      </c>
      <c r="JP41" s="15">
        <v>200</v>
      </c>
      <c r="JQ41" s="15">
        <v>186.21592999999999</v>
      </c>
      <c r="JR41" s="15">
        <v>186.21592999999999</v>
      </c>
      <c r="JS41" s="15">
        <v>13.78407</v>
      </c>
      <c r="JT41" s="15">
        <v>179.9</v>
      </c>
      <c r="JU41" s="15">
        <v>186.77512999999999</v>
      </c>
      <c r="JV41" s="15">
        <v>186.77512999999999</v>
      </c>
      <c r="JW41" s="15">
        <v>-6.8751300000000004</v>
      </c>
      <c r="JX41" s="15"/>
      <c r="JY41" s="15"/>
      <c r="JZ41" s="15"/>
      <c r="KA41" s="15">
        <v>0</v>
      </c>
      <c r="KB41" s="15"/>
      <c r="KC41" s="15"/>
      <c r="KD41" s="15"/>
      <c r="KE41" s="15">
        <v>0</v>
      </c>
      <c r="KF41" s="15"/>
      <c r="KG41" s="15"/>
      <c r="KH41" s="15"/>
      <c r="KI41" s="15">
        <v>0</v>
      </c>
      <c r="KJ41" s="15"/>
      <c r="KK41" s="15"/>
      <c r="KL41" s="15"/>
      <c r="KM41" s="15">
        <v>0</v>
      </c>
      <c r="KN41" s="15"/>
      <c r="KO41" s="15"/>
      <c r="KP41" s="15"/>
      <c r="KQ41" s="15">
        <v>0</v>
      </c>
      <c r="KR41" s="15">
        <v>36.299999999999997</v>
      </c>
      <c r="KS41" s="15"/>
      <c r="KT41" s="15">
        <v>36</v>
      </c>
      <c r="KU41" s="15">
        <v>0.3</v>
      </c>
      <c r="KV41" s="15"/>
      <c r="KW41" s="15"/>
      <c r="KX41" s="15"/>
      <c r="KY41" s="15">
        <v>0</v>
      </c>
      <c r="KZ41" s="15"/>
      <c r="LA41" s="15"/>
      <c r="LB41" s="15"/>
      <c r="LC41" s="15">
        <v>0</v>
      </c>
      <c r="LD41" s="15">
        <v>3.9</v>
      </c>
      <c r="LE41" s="15">
        <v>3.7524000000000002</v>
      </c>
      <c r="LF41" s="15">
        <v>3.7524000000000002</v>
      </c>
      <c r="LG41" s="15">
        <v>0.14760000000000001</v>
      </c>
      <c r="LH41" s="15">
        <v>138.6</v>
      </c>
      <c r="LI41" s="15">
        <v>132.24135000000001</v>
      </c>
      <c r="LJ41" s="15">
        <v>181.02515</v>
      </c>
      <c r="LK41" s="15">
        <v>-42.425150000000002</v>
      </c>
      <c r="LL41" s="15">
        <v>85.3</v>
      </c>
      <c r="LM41" s="15">
        <v>55.254570000000001</v>
      </c>
      <c r="LN41" s="15">
        <v>89.10033</v>
      </c>
      <c r="LO41" s="15">
        <v>-3.8003300000000002</v>
      </c>
      <c r="LP41" s="15">
        <v>63.2</v>
      </c>
      <c r="LQ41" s="15">
        <v>67.133979999999994</v>
      </c>
      <c r="LR41" s="15">
        <v>67.133979999999994</v>
      </c>
      <c r="LS41" s="15">
        <v>-3.93398</v>
      </c>
      <c r="LT41" s="15">
        <v>47.3</v>
      </c>
      <c r="LU41" s="15">
        <v>48.413229999999999</v>
      </c>
      <c r="LV41" s="15">
        <v>48.413229999999999</v>
      </c>
      <c r="LW41" s="15">
        <v>-1.1132299999999999</v>
      </c>
      <c r="LX41" s="15"/>
      <c r="LY41" s="15"/>
      <c r="LZ41" s="15"/>
      <c r="MA41" s="15">
        <v>0</v>
      </c>
      <c r="MB41" s="15"/>
      <c r="MC41" s="15"/>
      <c r="MD41" s="15"/>
      <c r="ME41" s="15">
        <v>0</v>
      </c>
      <c r="MF41" s="15"/>
      <c r="MG41" s="15"/>
      <c r="MH41" s="15"/>
      <c r="MI41" s="15">
        <v>0</v>
      </c>
      <c r="MJ41" s="15"/>
      <c r="MK41" s="15"/>
      <c r="ML41" s="15"/>
      <c r="MM41" s="15">
        <v>0</v>
      </c>
      <c r="MN41" s="15">
        <v>143.9</v>
      </c>
      <c r="MO41" s="15">
        <v>151.08875</v>
      </c>
      <c r="MP41" s="15">
        <v>151.08875</v>
      </c>
      <c r="MQ41" s="15">
        <v>-7.1887499999999998</v>
      </c>
      <c r="MR41" s="15">
        <v>145.19999999999999</v>
      </c>
      <c r="MS41" s="15">
        <v>151.08875</v>
      </c>
      <c r="MT41" s="15">
        <v>151.08875</v>
      </c>
      <c r="MU41" s="15">
        <v>-5.8887499999999999</v>
      </c>
      <c r="MV41" s="15">
        <v>149</v>
      </c>
      <c r="MW41" s="15">
        <v>151.54247000000001</v>
      </c>
      <c r="MX41" s="15">
        <v>151.54247000000001</v>
      </c>
      <c r="MY41" s="15">
        <v>-2.5424699999999998</v>
      </c>
      <c r="MZ41" s="15"/>
      <c r="NA41" s="15"/>
      <c r="NB41" s="15"/>
      <c r="NC41" s="15">
        <v>0</v>
      </c>
      <c r="ND41" s="15"/>
      <c r="NE41" s="15"/>
      <c r="NF41" s="15"/>
      <c r="NG41" s="15">
        <v>0</v>
      </c>
      <c r="NH41" s="15"/>
      <c r="NI41" s="15"/>
      <c r="NJ41" s="15"/>
      <c r="NK41" s="15">
        <v>0</v>
      </c>
      <c r="NL41" s="15"/>
      <c r="NM41" s="15"/>
      <c r="NN41" s="15"/>
      <c r="NO41" s="15">
        <v>0</v>
      </c>
      <c r="NP41" s="15"/>
      <c r="NQ41" s="15"/>
      <c r="NR41" s="15"/>
      <c r="NS41" s="15">
        <v>0</v>
      </c>
      <c r="NT41" s="15">
        <v>212.9</v>
      </c>
      <c r="NU41" s="15">
        <v>206.29037</v>
      </c>
      <c r="NV41" s="15">
        <v>206.29037</v>
      </c>
      <c r="NW41" s="15">
        <v>6.6096300000000001</v>
      </c>
      <c r="NX41" s="15">
        <v>101.7</v>
      </c>
      <c r="NY41" s="15">
        <v>103.45493</v>
      </c>
      <c r="NZ41" s="15">
        <v>103.45493</v>
      </c>
      <c r="OA41" s="15">
        <v>-1.7549300000000001</v>
      </c>
      <c r="OB41" s="15">
        <v>0.3</v>
      </c>
      <c r="OC41" s="15"/>
      <c r="OD41" s="15">
        <v>0.433</v>
      </c>
      <c r="OE41" s="15">
        <v>-0.13300000000000001</v>
      </c>
      <c r="OF41" s="15">
        <v>110.1</v>
      </c>
      <c r="OG41" s="15">
        <v>89.6</v>
      </c>
      <c r="OH41" s="15">
        <v>87.671999999999997</v>
      </c>
      <c r="OI41" s="15">
        <v>22.428000000000001</v>
      </c>
      <c r="OJ41" s="15">
        <v>61.1</v>
      </c>
      <c r="OK41" s="15"/>
      <c r="OL41" s="15">
        <v>28.971</v>
      </c>
      <c r="OM41" s="15">
        <v>32.128999999999998</v>
      </c>
      <c r="ON41" s="15">
        <v>5.6</v>
      </c>
      <c r="OO41" s="15">
        <v>4.8639999999999999</v>
      </c>
      <c r="OP41" s="15">
        <v>4.8639999999999999</v>
      </c>
      <c r="OQ41" s="15">
        <v>0.73599999999999999</v>
      </c>
      <c r="OR41" s="15">
        <v>0.1</v>
      </c>
      <c r="OS41" s="15"/>
      <c r="OT41" s="15">
        <v>0.1</v>
      </c>
      <c r="OU41" s="15">
        <v>0</v>
      </c>
      <c r="OV41" s="15">
        <v>18.600000000000001</v>
      </c>
      <c r="OW41" s="15">
        <v>20</v>
      </c>
      <c r="OX41" s="15">
        <v>17.475729999999999</v>
      </c>
      <c r="OY41" s="15">
        <v>1.1242700000000001</v>
      </c>
      <c r="OZ41" s="15">
        <v>8</v>
      </c>
      <c r="PA41" s="15">
        <v>17.03999</v>
      </c>
      <c r="PB41" s="15">
        <v>17.039940000000001</v>
      </c>
      <c r="PC41" s="15">
        <v>-9.0399399999999996</v>
      </c>
      <c r="PD41" s="15">
        <v>9.9</v>
      </c>
      <c r="PE41" s="15">
        <v>9.9830000000000005</v>
      </c>
      <c r="PF41" s="15">
        <v>9.9830000000000005</v>
      </c>
      <c r="PG41" s="15">
        <v>-8.3000000000000004E-2</v>
      </c>
      <c r="PH41" s="15"/>
      <c r="PI41" s="15"/>
      <c r="PJ41" s="15"/>
      <c r="PK41" s="15">
        <v>0</v>
      </c>
      <c r="PL41" s="15">
        <v>167.6</v>
      </c>
      <c r="PM41" s="15"/>
      <c r="PN41" s="15">
        <v>55</v>
      </c>
      <c r="PO41" s="15">
        <v>112.6</v>
      </c>
      <c r="PP41" s="15">
        <v>1.2</v>
      </c>
      <c r="PQ41" s="15">
        <v>1</v>
      </c>
      <c r="PR41" s="15">
        <v>1</v>
      </c>
      <c r="PS41" s="15">
        <v>0.2</v>
      </c>
      <c r="PT41" s="15">
        <v>2.2000000000000002</v>
      </c>
      <c r="PU41" s="15">
        <v>1.8</v>
      </c>
      <c r="PV41" s="15">
        <v>1.8</v>
      </c>
      <c r="PW41" s="15">
        <v>0.4</v>
      </c>
      <c r="PX41" s="15">
        <v>3.2</v>
      </c>
      <c r="PY41" s="15">
        <v>3.3</v>
      </c>
      <c r="PZ41" s="15">
        <v>3.3</v>
      </c>
      <c r="QA41" s="15">
        <v>-0.1</v>
      </c>
      <c r="QB41" s="15">
        <v>20.2</v>
      </c>
      <c r="QC41" s="15">
        <v>20.254239999999999</v>
      </c>
      <c r="QD41" s="15">
        <v>20.254290000000001</v>
      </c>
      <c r="QE41" s="15">
        <v>-5.4289999999999998E-2</v>
      </c>
      <c r="QF41" s="15">
        <v>20</v>
      </c>
      <c r="QG41" s="15">
        <v>19.417470000000002</v>
      </c>
      <c r="QH41" s="15">
        <v>19.417480000000001</v>
      </c>
      <c r="QI41" s="15">
        <v>0.58252000000000004</v>
      </c>
      <c r="QJ41" s="15">
        <v>18.7</v>
      </c>
      <c r="QK41" s="15">
        <v>17.475729999999999</v>
      </c>
      <c r="QL41" s="15">
        <v>17.475729999999999</v>
      </c>
      <c r="QM41" s="15">
        <v>1.22427</v>
      </c>
      <c r="QN41" s="15">
        <v>3.4</v>
      </c>
      <c r="QO41" s="15">
        <v>3.5</v>
      </c>
      <c r="QP41" s="15">
        <v>3.5</v>
      </c>
      <c r="QQ41" s="15">
        <v>-0.1</v>
      </c>
      <c r="QR41" s="15">
        <v>18.5</v>
      </c>
      <c r="QS41" s="15">
        <v>17.96116</v>
      </c>
      <c r="QT41" s="15">
        <v>17.96116</v>
      </c>
      <c r="QU41" s="15">
        <v>0.53883999999999999</v>
      </c>
      <c r="QV41" s="15">
        <v>11.8</v>
      </c>
      <c r="QW41" s="15"/>
      <c r="QX41" s="15">
        <v>9.3209999999999997</v>
      </c>
      <c r="QY41" s="15">
        <v>2.4790000000000001</v>
      </c>
      <c r="QZ41" s="15">
        <v>14</v>
      </c>
      <c r="RA41" s="15"/>
      <c r="RB41" s="15">
        <v>12.867000000000001</v>
      </c>
      <c r="RC41" s="15">
        <v>1.133</v>
      </c>
      <c r="RD41" s="15">
        <v>28.5</v>
      </c>
      <c r="RE41" s="15">
        <v>21.062000000000001</v>
      </c>
      <c r="RF41" s="15">
        <v>21.062000000000001</v>
      </c>
      <c r="RG41" s="15">
        <v>7.4379999999999997</v>
      </c>
      <c r="RH41" s="15">
        <v>72.099999999999994</v>
      </c>
      <c r="RI41" s="15">
        <v>73.2</v>
      </c>
      <c r="RJ41" s="15">
        <v>70.063999999999993</v>
      </c>
      <c r="RK41" s="15">
        <v>2.036</v>
      </c>
      <c r="RL41" s="15">
        <v>0</v>
      </c>
      <c r="RM41" s="15"/>
      <c r="RN41" s="15">
        <v>3.169</v>
      </c>
      <c r="RO41" s="15">
        <v>-3.169</v>
      </c>
      <c r="RP41" s="15">
        <v>3.5</v>
      </c>
      <c r="RQ41" s="15">
        <v>3.4590000000000001</v>
      </c>
      <c r="RR41" s="15">
        <v>3.4590000000000001</v>
      </c>
      <c r="RS41" s="15">
        <v>4.1000000000000002E-2</v>
      </c>
      <c r="RT41" s="15">
        <v>15.4</v>
      </c>
      <c r="RU41" s="15">
        <v>13.139530000000001</v>
      </c>
      <c r="RV41" s="15">
        <v>19.772770000000001</v>
      </c>
      <c r="RW41" s="15">
        <v>-4.37277</v>
      </c>
      <c r="RX41" s="15">
        <v>2.6</v>
      </c>
      <c r="RY41" s="15"/>
      <c r="RZ41" s="15"/>
      <c r="SA41" s="15">
        <v>2.6</v>
      </c>
      <c r="SB41" s="15">
        <v>0</v>
      </c>
      <c r="SC41" s="15"/>
      <c r="SD41" s="15">
        <v>0.4</v>
      </c>
      <c r="SE41" s="15">
        <v>-0.4</v>
      </c>
      <c r="SF41" s="15">
        <v>8.6999999999999993</v>
      </c>
      <c r="SG41" s="15">
        <v>10</v>
      </c>
      <c r="SH41" s="15">
        <v>8.9</v>
      </c>
      <c r="SI41" s="15">
        <v>-0.2</v>
      </c>
      <c r="SJ41" s="15">
        <v>6.6</v>
      </c>
      <c r="SK41" s="15">
        <v>8.1999999999999993</v>
      </c>
      <c r="SL41" s="15">
        <v>8.1999999999999993</v>
      </c>
      <c r="SM41" s="15">
        <v>-1.6</v>
      </c>
      <c r="SN41" s="15">
        <v>11.7</v>
      </c>
      <c r="SO41" s="15">
        <v>13</v>
      </c>
      <c r="SP41" s="15">
        <v>15.53398</v>
      </c>
      <c r="SQ41" s="15">
        <v>-3.8339799999999999</v>
      </c>
      <c r="SR41" s="15">
        <v>16.5</v>
      </c>
      <c r="SS41" s="15">
        <v>17</v>
      </c>
      <c r="ST41" s="15">
        <v>19.417470000000002</v>
      </c>
      <c r="SU41" s="15">
        <v>-2.9174699999999998</v>
      </c>
      <c r="SV41" s="15">
        <v>7.3</v>
      </c>
      <c r="SW41" s="15">
        <v>9.5</v>
      </c>
      <c r="SX41" s="15">
        <v>9.5</v>
      </c>
      <c r="SY41" s="15">
        <v>-2.2000000000000002</v>
      </c>
      <c r="SZ41" s="15">
        <v>29.5</v>
      </c>
      <c r="TA41" s="15">
        <v>22.539000000000001</v>
      </c>
      <c r="TB41" s="15">
        <v>22.539000000000001</v>
      </c>
      <c r="TC41" s="15">
        <v>6.9610000000000003</v>
      </c>
      <c r="TD41" s="15">
        <v>80</v>
      </c>
      <c r="TE41" s="15">
        <v>76.5</v>
      </c>
      <c r="TF41" s="15">
        <v>76.581999999999994</v>
      </c>
      <c r="TG41" s="15">
        <v>3.4180000000000001</v>
      </c>
      <c r="TH41" s="15">
        <v>27.7</v>
      </c>
      <c r="TI41" s="15"/>
      <c r="TJ41" s="15">
        <v>15.095000000000001</v>
      </c>
      <c r="TK41" s="15">
        <v>12.605</v>
      </c>
      <c r="TL41" s="15">
        <v>107.8</v>
      </c>
      <c r="TM41" s="15">
        <v>63.3</v>
      </c>
      <c r="TN41" s="15">
        <v>60.142000000000003</v>
      </c>
      <c r="TO41" s="15">
        <v>47.658000000000001</v>
      </c>
      <c r="TP41" s="15">
        <v>0</v>
      </c>
      <c r="TQ41" s="15"/>
      <c r="TR41" s="15"/>
      <c r="TS41" s="15">
        <v>0</v>
      </c>
      <c r="TT41" s="15">
        <v>12.2</v>
      </c>
      <c r="TU41" s="15">
        <v>7.8</v>
      </c>
      <c r="TV41" s="15">
        <v>3.6989999999999998</v>
      </c>
      <c r="TW41" s="15">
        <v>8.5009999999999994</v>
      </c>
      <c r="TX41" s="15">
        <v>0</v>
      </c>
      <c r="TY41" s="15"/>
      <c r="TZ41" s="15"/>
      <c r="UA41" s="15">
        <v>0</v>
      </c>
      <c r="UB41" s="15">
        <v>16.5</v>
      </c>
      <c r="UC41" s="15">
        <v>19</v>
      </c>
      <c r="UD41" s="15">
        <v>19.417480000000001</v>
      </c>
      <c r="UE41" s="15">
        <v>-2.9174799999999999</v>
      </c>
      <c r="UF41" s="15">
        <v>4.8</v>
      </c>
      <c r="UG41" s="15">
        <v>7</v>
      </c>
      <c r="UH41" s="15">
        <v>7</v>
      </c>
      <c r="UI41" s="15">
        <v>-2.2000000000000002</v>
      </c>
      <c r="UJ41" s="15">
        <v>6.7</v>
      </c>
      <c r="UK41" s="15">
        <v>7.4</v>
      </c>
      <c r="UL41" s="15">
        <v>7.4</v>
      </c>
      <c r="UM41" s="15">
        <v>-0.7</v>
      </c>
      <c r="UN41" s="15">
        <v>20.399999999999999</v>
      </c>
      <c r="UO41" s="15">
        <v>20</v>
      </c>
      <c r="UP41" s="15">
        <v>19.417470000000002</v>
      </c>
      <c r="UQ41" s="15">
        <v>0.98253000000000001</v>
      </c>
      <c r="UR41" s="15">
        <v>20.399999999999999</v>
      </c>
      <c r="US41" s="15">
        <v>20</v>
      </c>
      <c r="UT41" s="15">
        <v>19.417470000000002</v>
      </c>
      <c r="UU41" s="15">
        <v>0.98253000000000001</v>
      </c>
      <c r="UV41" s="15">
        <v>20</v>
      </c>
      <c r="UW41" s="15">
        <v>20</v>
      </c>
      <c r="UX41" s="15">
        <v>19.417470000000002</v>
      </c>
      <c r="UY41" s="15">
        <v>0.58252999999999999</v>
      </c>
      <c r="UZ41" s="15">
        <v>7.6</v>
      </c>
      <c r="VA41" s="15">
        <v>5.1840000000000002</v>
      </c>
      <c r="VB41" s="15">
        <v>5.1840000000000002</v>
      </c>
      <c r="VC41" s="15">
        <v>2.4159999999999999</v>
      </c>
      <c r="VD41" s="15">
        <v>212.3</v>
      </c>
      <c r="VE41" s="15"/>
      <c r="VF41" s="15">
        <v>25.134</v>
      </c>
      <c r="VG41" s="15">
        <v>187.166</v>
      </c>
      <c r="VH41" s="15">
        <v>4.7</v>
      </c>
      <c r="VI41" s="15"/>
      <c r="VJ41" s="15">
        <v>1.5349999999999999</v>
      </c>
      <c r="VK41" s="15">
        <v>3.165</v>
      </c>
      <c r="VL41" s="15">
        <v>107.5</v>
      </c>
      <c r="VM41" s="15"/>
      <c r="VN41" s="15">
        <v>62.895000000000003</v>
      </c>
      <c r="VO41" s="15">
        <v>44.604999999999997</v>
      </c>
      <c r="VP41" s="15"/>
      <c r="VQ41" s="15"/>
      <c r="VR41" s="15"/>
      <c r="VS41" s="15">
        <v>0</v>
      </c>
      <c r="VT41" s="15">
        <v>126.5</v>
      </c>
      <c r="VU41" s="15">
        <v>122.304</v>
      </c>
      <c r="VV41" s="15">
        <v>122.304</v>
      </c>
      <c r="VW41" s="15">
        <v>4.1959999999999997</v>
      </c>
      <c r="VX41" s="15">
        <v>137.1</v>
      </c>
      <c r="VY41" s="15">
        <v>129.30000000000001</v>
      </c>
      <c r="VZ41" s="15">
        <v>130.49</v>
      </c>
      <c r="WA41" s="15">
        <v>6.61</v>
      </c>
      <c r="WB41" s="15">
        <v>89.9</v>
      </c>
      <c r="WC41" s="15"/>
      <c r="WD41" s="15">
        <v>55.576999999999998</v>
      </c>
      <c r="WE41" s="15">
        <v>34.323</v>
      </c>
      <c r="WF41" s="15">
        <v>2.4</v>
      </c>
      <c r="WG41" s="15">
        <v>2.9009999999999998</v>
      </c>
      <c r="WH41" s="15">
        <v>2.9009999999999998</v>
      </c>
      <c r="WI41" s="15">
        <v>-0.501</v>
      </c>
      <c r="WJ41" s="15">
        <v>1</v>
      </c>
      <c r="WK41" s="15">
        <v>1.2</v>
      </c>
      <c r="WL41" s="15">
        <v>1.2</v>
      </c>
      <c r="WM41" s="15">
        <v>-0.2</v>
      </c>
      <c r="WN41" s="15"/>
      <c r="WO41" s="15"/>
      <c r="WP41" s="15"/>
      <c r="WQ41" s="15">
        <v>0</v>
      </c>
      <c r="WR41" s="15"/>
      <c r="WS41" s="15"/>
      <c r="WT41" s="15"/>
      <c r="WU41" s="15">
        <v>0</v>
      </c>
      <c r="WV41" s="15">
        <v>4.8</v>
      </c>
      <c r="WW41" s="15"/>
      <c r="WX41" s="15">
        <v>3.2280000000000002</v>
      </c>
      <c r="WY41" s="15">
        <v>1.5720000000000001</v>
      </c>
      <c r="WZ41" s="15">
        <v>3.8</v>
      </c>
      <c r="XA41" s="15">
        <v>3.4</v>
      </c>
      <c r="XB41" s="15">
        <v>3.4</v>
      </c>
      <c r="XC41" s="15">
        <v>0.4</v>
      </c>
      <c r="XD41" s="15">
        <v>12.4</v>
      </c>
      <c r="XE41" s="15">
        <v>20</v>
      </c>
      <c r="XF41" s="15">
        <v>18.4466</v>
      </c>
      <c r="XG41" s="15">
        <v>-6.0465999999999998</v>
      </c>
      <c r="XH41" s="15">
        <v>9.1999999999999993</v>
      </c>
      <c r="XI41" s="15">
        <v>10.8</v>
      </c>
      <c r="XJ41" s="15">
        <v>10.8</v>
      </c>
      <c r="XK41" s="15">
        <v>-1.6</v>
      </c>
      <c r="XL41" s="15">
        <v>28.5</v>
      </c>
      <c r="XM41" s="15">
        <v>31</v>
      </c>
      <c r="XN41" s="15">
        <v>29</v>
      </c>
      <c r="XO41" s="15">
        <v>-0.5</v>
      </c>
      <c r="XP41" s="15">
        <v>28.8</v>
      </c>
      <c r="XQ41" s="15">
        <v>31</v>
      </c>
      <c r="XR41" s="15">
        <v>29</v>
      </c>
      <c r="XS41" s="15">
        <v>-0.2</v>
      </c>
      <c r="XT41" s="15">
        <v>15.2</v>
      </c>
      <c r="XU41" s="15">
        <v>14</v>
      </c>
      <c r="XV41" s="15">
        <v>14</v>
      </c>
      <c r="XW41" s="15">
        <v>1.2</v>
      </c>
      <c r="XX41" s="15">
        <v>17.600000000000001</v>
      </c>
      <c r="XY41" s="15">
        <v>19</v>
      </c>
      <c r="XZ41" s="15">
        <v>19</v>
      </c>
      <c r="YA41" s="15">
        <v>-1.4</v>
      </c>
      <c r="YB41" s="15">
        <v>9.1999999999999993</v>
      </c>
      <c r="YC41" s="15">
        <v>8.44</v>
      </c>
      <c r="YD41" s="15">
        <v>8.44</v>
      </c>
      <c r="YE41" s="15">
        <v>0.76</v>
      </c>
      <c r="YF41" s="15">
        <v>11</v>
      </c>
      <c r="YG41" s="15">
        <v>11</v>
      </c>
      <c r="YH41" s="15">
        <v>11</v>
      </c>
      <c r="YI41" s="15">
        <v>0</v>
      </c>
    </row>
    <row r="42" spans="1:659" ht="24" customHeight="1" x14ac:dyDescent="0.3">
      <c r="A42" s="1"/>
      <c r="B42" s="17" t="s">
        <v>60</v>
      </c>
      <c r="C42" s="17" t="s">
        <v>820</v>
      </c>
      <c r="D42" s="18">
        <v>204</v>
      </c>
      <c r="E42" s="18">
        <v>203.20388</v>
      </c>
      <c r="F42" s="18">
        <v>203.20388</v>
      </c>
      <c r="G42" s="18">
        <v>0.79612000000000005</v>
      </c>
      <c r="H42" s="18">
        <v>619.9</v>
      </c>
      <c r="I42" s="18">
        <v>635.02589999999998</v>
      </c>
      <c r="J42" s="18">
        <v>635.02589999999998</v>
      </c>
      <c r="K42" s="18">
        <v>-15.1259</v>
      </c>
      <c r="L42" s="18">
        <v>212.9</v>
      </c>
      <c r="M42" s="18">
        <v>206.58520999999999</v>
      </c>
      <c r="N42" s="18">
        <v>206.58520999999999</v>
      </c>
      <c r="O42" s="18">
        <v>6.3147900000000003</v>
      </c>
      <c r="P42" s="18"/>
      <c r="Q42" s="18"/>
      <c r="R42" s="18"/>
      <c r="S42" s="18">
        <v>0</v>
      </c>
      <c r="T42" s="18"/>
      <c r="U42" s="18"/>
      <c r="V42" s="18"/>
      <c r="W42" s="18">
        <v>0</v>
      </c>
      <c r="X42" s="18">
        <v>90.3</v>
      </c>
      <c r="Y42" s="18">
        <v>91.778639999999996</v>
      </c>
      <c r="Z42" s="18">
        <v>91.778639999999996</v>
      </c>
      <c r="AA42" s="18">
        <v>-1.47864</v>
      </c>
      <c r="AB42" s="18">
        <v>195</v>
      </c>
      <c r="AC42" s="18">
        <v>228</v>
      </c>
      <c r="AD42" s="18">
        <v>227.9999</v>
      </c>
      <c r="AE42" s="18">
        <v>-32.999899999999997</v>
      </c>
      <c r="AF42" s="18"/>
      <c r="AG42" s="18"/>
      <c r="AH42" s="18"/>
      <c r="AI42" s="18">
        <v>0</v>
      </c>
      <c r="AJ42" s="18"/>
      <c r="AK42" s="18"/>
      <c r="AL42" s="18"/>
      <c r="AM42" s="18">
        <v>0</v>
      </c>
      <c r="AN42" s="18">
        <v>178.3</v>
      </c>
      <c r="AO42" s="18">
        <v>179.35604000000001</v>
      </c>
      <c r="AP42" s="18">
        <v>180.68799999999999</v>
      </c>
      <c r="AQ42" s="18">
        <v>-2.3879999999999999</v>
      </c>
      <c r="AR42" s="18">
        <v>203.6</v>
      </c>
      <c r="AS42" s="18">
        <v>179.35604000000001</v>
      </c>
      <c r="AT42" s="18">
        <v>180.68799999999999</v>
      </c>
      <c r="AU42" s="18">
        <v>22.911999999999999</v>
      </c>
      <c r="AV42" s="18">
        <v>204.8</v>
      </c>
      <c r="AW42" s="18">
        <v>179.35604000000001</v>
      </c>
      <c r="AX42" s="18">
        <v>180.68799999999999</v>
      </c>
      <c r="AY42" s="18">
        <v>24.111999999999998</v>
      </c>
      <c r="AZ42" s="18">
        <v>281.39999999999998</v>
      </c>
      <c r="BA42" s="18">
        <v>269.84197999999998</v>
      </c>
      <c r="BB42" s="18">
        <v>271.84591999999998</v>
      </c>
      <c r="BC42" s="18">
        <v>9.5540800000000008</v>
      </c>
      <c r="BD42" s="18"/>
      <c r="BE42" s="18"/>
      <c r="BF42" s="18"/>
      <c r="BG42" s="18">
        <v>0</v>
      </c>
      <c r="BH42" s="18"/>
      <c r="BI42" s="18"/>
      <c r="BJ42" s="18"/>
      <c r="BK42" s="18">
        <v>0</v>
      </c>
      <c r="BL42" s="18">
        <v>332.2</v>
      </c>
      <c r="BM42" s="18">
        <v>565.53974000000005</v>
      </c>
      <c r="BN42" s="18">
        <v>556.74207999999999</v>
      </c>
      <c r="BO42" s="18">
        <v>-224.54208</v>
      </c>
      <c r="BP42" s="18">
        <v>5.5</v>
      </c>
      <c r="BQ42" s="18">
        <v>5.4625000000000004</v>
      </c>
      <c r="BR42" s="18">
        <v>5.4625000000000004</v>
      </c>
      <c r="BS42" s="18">
        <v>3.7499999999999999E-2</v>
      </c>
      <c r="BT42" s="18"/>
      <c r="BU42" s="18"/>
      <c r="BV42" s="18"/>
      <c r="BW42" s="18">
        <v>0</v>
      </c>
      <c r="BX42" s="18"/>
      <c r="BY42" s="18"/>
      <c r="BZ42" s="18"/>
      <c r="CA42" s="18">
        <v>0</v>
      </c>
      <c r="CB42" s="18"/>
      <c r="CC42" s="18"/>
      <c r="CD42" s="18"/>
      <c r="CE42" s="18">
        <v>0</v>
      </c>
      <c r="CF42" s="18"/>
      <c r="CG42" s="18"/>
      <c r="CH42" s="18"/>
      <c r="CI42" s="18">
        <v>0</v>
      </c>
      <c r="CJ42" s="18">
        <v>161.5</v>
      </c>
      <c r="CK42" s="18">
        <v>163.90777</v>
      </c>
      <c r="CL42" s="18">
        <v>163.90777</v>
      </c>
      <c r="CM42" s="18">
        <v>-2.4077700000000002</v>
      </c>
      <c r="CN42" s="18">
        <v>6.9</v>
      </c>
      <c r="CO42" s="18">
        <v>6.3753500000000001</v>
      </c>
      <c r="CP42" s="18">
        <v>5.1333399999999996</v>
      </c>
      <c r="CQ42" s="18">
        <v>1.7666599999999999</v>
      </c>
      <c r="CR42" s="18">
        <v>5.5</v>
      </c>
      <c r="CS42" s="18">
        <v>3.4995099999999999</v>
      </c>
      <c r="CT42" s="18">
        <v>2.8177599999999998</v>
      </c>
      <c r="CU42" s="18">
        <v>2.6822400000000002</v>
      </c>
      <c r="CV42" s="18"/>
      <c r="CW42" s="18"/>
      <c r="CX42" s="18"/>
      <c r="CY42" s="18">
        <v>0</v>
      </c>
      <c r="CZ42" s="18">
        <v>6.8</v>
      </c>
      <c r="DA42" s="18">
        <v>6.8787000000000003</v>
      </c>
      <c r="DB42" s="18">
        <v>6.8787000000000003</v>
      </c>
      <c r="DC42" s="18">
        <v>-7.8700000000000006E-2</v>
      </c>
      <c r="DD42" s="18">
        <v>12</v>
      </c>
      <c r="DE42" s="18">
        <v>14.919420000000001</v>
      </c>
      <c r="DF42" s="18">
        <v>14.919420000000001</v>
      </c>
      <c r="DG42" s="18">
        <v>-2.9194200000000001</v>
      </c>
      <c r="DH42" s="18">
        <v>50.2</v>
      </c>
      <c r="DI42" s="18">
        <v>60.000210000000003</v>
      </c>
      <c r="DJ42" s="18">
        <v>81.708969999999994</v>
      </c>
      <c r="DK42" s="18">
        <v>-31.508970000000001</v>
      </c>
      <c r="DL42" s="18"/>
      <c r="DM42" s="18"/>
      <c r="DN42" s="18"/>
      <c r="DO42" s="18">
        <v>0</v>
      </c>
      <c r="DP42" s="18"/>
      <c r="DQ42" s="18"/>
      <c r="DR42" s="18"/>
      <c r="DS42" s="18">
        <v>0</v>
      </c>
      <c r="DT42" s="18"/>
      <c r="DU42" s="18"/>
      <c r="DV42" s="18"/>
      <c r="DW42" s="18">
        <v>0</v>
      </c>
      <c r="DX42" s="18"/>
      <c r="DY42" s="18"/>
      <c r="DZ42" s="18"/>
      <c r="EA42" s="18">
        <v>0</v>
      </c>
      <c r="EB42" s="18">
        <v>109.8</v>
      </c>
      <c r="EC42" s="18">
        <v>56.515709999999999</v>
      </c>
      <c r="ED42" s="18">
        <v>56.515709999999999</v>
      </c>
      <c r="EE42" s="18">
        <v>53.284289999999999</v>
      </c>
      <c r="EF42" s="18">
        <v>122.1</v>
      </c>
      <c r="EG42" s="18">
        <v>117.16513999999999</v>
      </c>
      <c r="EH42" s="18">
        <v>106.42357</v>
      </c>
      <c r="EI42" s="18">
        <v>15.67643</v>
      </c>
      <c r="EJ42" s="18"/>
      <c r="EK42" s="18"/>
      <c r="EL42" s="18"/>
      <c r="EM42" s="18">
        <v>0</v>
      </c>
      <c r="EN42" s="18"/>
      <c r="EO42" s="18"/>
      <c r="EP42" s="18"/>
      <c r="EQ42" s="18">
        <v>0</v>
      </c>
      <c r="ER42" s="18"/>
      <c r="ES42" s="18"/>
      <c r="ET42" s="18"/>
      <c r="EU42" s="18">
        <v>0</v>
      </c>
      <c r="EV42" s="18">
        <v>6.5</v>
      </c>
      <c r="EW42" s="18">
        <v>6.39</v>
      </c>
      <c r="EX42" s="18">
        <v>6.39</v>
      </c>
      <c r="EY42" s="18">
        <v>0.11</v>
      </c>
      <c r="EZ42" s="18">
        <v>155.6</v>
      </c>
      <c r="FA42" s="18">
        <v>352.70666</v>
      </c>
      <c r="FB42" s="18">
        <v>288.66007999999999</v>
      </c>
      <c r="FC42" s="18">
        <v>-133.06008</v>
      </c>
      <c r="FD42" s="18">
        <v>27</v>
      </c>
      <c r="FE42" s="18">
        <v>50.0486</v>
      </c>
      <c r="FF42" s="18">
        <v>53.050379999999997</v>
      </c>
      <c r="FG42" s="18">
        <v>-26.050380000000001</v>
      </c>
      <c r="FH42" s="18">
        <v>141.9</v>
      </c>
      <c r="FI42" s="18">
        <v>151.21556000000001</v>
      </c>
      <c r="FJ42" s="18">
        <v>151.21556000000001</v>
      </c>
      <c r="FK42" s="18">
        <v>-9.3155599999999996</v>
      </c>
      <c r="FL42" s="18">
        <v>21.9</v>
      </c>
      <c r="FM42" s="18">
        <v>28.017790000000002</v>
      </c>
      <c r="FN42" s="18">
        <v>26.417369999999998</v>
      </c>
      <c r="FO42" s="18">
        <v>-4.5173699999999997</v>
      </c>
      <c r="FP42" s="18">
        <v>18.399999999999999</v>
      </c>
      <c r="FQ42" s="18">
        <v>18.088999999999999</v>
      </c>
      <c r="FR42" s="18">
        <v>18.088999999999999</v>
      </c>
      <c r="FS42" s="18">
        <v>0.311</v>
      </c>
      <c r="FT42" s="18">
        <v>18.7</v>
      </c>
      <c r="FU42" s="18">
        <v>17.96116</v>
      </c>
      <c r="FV42" s="18">
        <v>17.96116</v>
      </c>
      <c r="FW42" s="18">
        <v>0.73884000000000005</v>
      </c>
      <c r="FX42" s="18">
        <v>88.8</v>
      </c>
      <c r="FY42" s="18">
        <v>87.68835</v>
      </c>
      <c r="FZ42" s="18">
        <v>87.68835</v>
      </c>
      <c r="GA42" s="18">
        <v>1.11165</v>
      </c>
      <c r="GB42" s="18"/>
      <c r="GC42" s="18"/>
      <c r="GD42" s="18"/>
      <c r="GE42" s="18">
        <v>0</v>
      </c>
      <c r="GF42" s="18">
        <v>180.7</v>
      </c>
      <c r="GG42" s="18">
        <v>184.53555</v>
      </c>
      <c r="GH42" s="18">
        <v>184.53554</v>
      </c>
      <c r="GI42" s="18">
        <v>-3.8355399999999999</v>
      </c>
      <c r="GJ42" s="18">
        <v>91</v>
      </c>
      <c r="GK42" s="18">
        <v>92.544849999999997</v>
      </c>
      <c r="GL42" s="18">
        <v>92.544849999999997</v>
      </c>
      <c r="GM42" s="18">
        <v>-1.5448500000000001</v>
      </c>
      <c r="GN42" s="18">
        <v>106.1</v>
      </c>
      <c r="GO42" s="18">
        <v>110.37475999999999</v>
      </c>
      <c r="GP42" s="18">
        <v>110.37475999999999</v>
      </c>
      <c r="GQ42" s="18">
        <v>-4.2747599999999997</v>
      </c>
      <c r="GR42" s="18">
        <v>7.5</v>
      </c>
      <c r="GS42" s="18">
        <v>7.7468599999999999</v>
      </c>
      <c r="GT42" s="18">
        <v>7.7468599999999999</v>
      </c>
      <c r="GU42" s="18">
        <v>-0.24686</v>
      </c>
      <c r="GV42" s="18">
        <v>8.3000000000000007</v>
      </c>
      <c r="GW42" s="18">
        <v>8.1271900000000006</v>
      </c>
      <c r="GX42" s="18">
        <v>8.1271900000000006</v>
      </c>
      <c r="GY42" s="18">
        <v>0.17280999999999999</v>
      </c>
      <c r="GZ42" s="18">
        <v>34.799999999999997</v>
      </c>
      <c r="HA42" s="18">
        <v>35.371740000000003</v>
      </c>
      <c r="HB42" s="18">
        <v>35.371699999999997</v>
      </c>
      <c r="HC42" s="18">
        <v>-0.57169999999999999</v>
      </c>
      <c r="HD42" s="18">
        <v>42.2</v>
      </c>
      <c r="HE42" s="18">
        <v>44.060189999999999</v>
      </c>
      <c r="HF42" s="18">
        <v>44.060189999999999</v>
      </c>
      <c r="HG42" s="18">
        <v>-1.86019</v>
      </c>
      <c r="HH42" s="18">
        <v>2.1</v>
      </c>
      <c r="HI42" s="18">
        <v>1.97359</v>
      </c>
      <c r="HJ42" s="18">
        <v>1.97359</v>
      </c>
      <c r="HK42" s="18">
        <v>0.12640999999999999</v>
      </c>
      <c r="HL42" s="18">
        <v>29.2</v>
      </c>
      <c r="HM42" s="18">
        <v>27.495729999999998</v>
      </c>
      <c r="HN42" s="18">
        <v>27.495729999999998</v>
      </c>
      <c r="HO42" s="18">
        <v>1.70427</v>
      </c>
      <c r="HP42" s="18">
        <v>80.400000000000006</v>
      </c>
      <c r="HQ42" s="18">
        <v>91.526750000000007</v>
      </c>
      <c r="HR42" s="18">
        <v>99.342680000000001</v>
      </c>
      <c r="HS42" s="18">
        <v>-18.942679999999999</v>
      </c>
      <c r="HT42" s="18"/>
      <c r="HU42" s="18"/>
      <c r="HV42" s="18"/>
      <c r="HW42" s="18">
        <v>0</v>
      </c>
      <c r="HX42" s="18"/>
      <c r="HY42" s="18"/>
      <c r="HZ42" s="18"/>
      <c r="IA42" s="18">
        <v>0</v>
      </c>
      <c r="IB42" s="18">
        <v>61.6</v>
      </c>
      <c r="IC42" s="18">
        <v>71.719480000000004</v>
      </c>
      <c r="ID42" s="18">
        <v>85.482519999999994</v>
      </c>
      <c r="IE42" s="18">
        <v>-23.88252</v>
      </c>
      <c r="IF42" s="18"/>
      <c r="IG42" s="18"/>
      <c r="IH42" s="18"/>
      <c r="II42" s="18">
        <v>0</v>
      </c>
      <c r="IJ42" s="18"/>
      <c r="IK42" s="18"/>
      <c r="IL42" s="18"/>
      <c r="IM42" s="18">
        <v>0</v>
      </c>
      <c r="IN42" s="18">
        <v>45.7</v>
      </c>
      <c r="IO42" s="18">
        <v>45.221359999999997</v>
      </c>
      <c r="IP42" s="18"/>
      <c r="IQ42" s="18">
        <v>45.7</v>
      </c>
      <c r="IR42" s="18"/>
      <c r="IS42" s="18"/>
      <c r="IT42" s="18"/>
      <c r="IU42" s="18">
        <v>0</v>
      </c>
      <c r="IV42" s="18"/>
      <c r="IW42" s="18"/>
      <c r="IX42" s="18"/>
      <c r="IY42" s="18">
        <v>0</v>
      </c>
      <c r="IZ42" s="18"/>
      <c r="JA42" s="18"/>
      <c r="JB42" s="18"/>
      <c r="JC42" s="18">
        <v>0</v>
      </c>
      <c r="JD42" s="18">
        <v>100</v>
      </c>
      <c r="JE42" s="18">
        <v>102</v>
      </c>
      <c r="JF42" s="18">
        <v>132.70939999999999</v>
      </c>
      <c r="JG42" s="18">
        <v>-32.709400000000002</v>
      </c>
      <c r="JH42" s="18"/>
      <c r="JI42" s="18"/>
      <c r="JJ42" s="18"/>
      <c r="JK42" s="18">
        <v>0</v>
      </c>
      <c r="JL42" s="18">
        <v>172.3</v>
      </c>
      <c r="JM42" s="18">
        <v>186.21592999999999</v>
      </c>
      <c r="JN42" s="18">
        <v>186.21592999999999</v>
      </c>
      <c r="JO42" s="18">
        <v>-13.915929999999999</v>
      </c>
      <c r="JP42" s="18">
        <v>200</v>
      </c>
      <c r="JQ42" s="18">
        <v>186.21592999999999</v>
      </c>
      <c r="JR42" s="18">
        <v>186.21592999999999</v>
      </c>
      <c r="JS42" s="18">
        <v>13.78407</v>
      </c>
      <c r="JT42" s="18">
        <v>180.8</v>
      </c>
      <c r="JU42" s="18">
        <v>186.77512999999999</v>
      </c>
      <c r="JV42" s="18">
        <v>186.77512999999999</v>
      </c>
      <c r="JW42" s="18">
        <v>-5.9751300000000001</v>
      </c>
      <c r="JX42" s="18"/>
      <c r="JY42" s="18"/>
      <c r="JZ42" s="18"/>
      <c r="KA42" s="18">
        <v>0</v>
      </c>
      <c r="KB42" s="18"/>
      <c r="KC42" s="18"/>
      <c r="KD42" s="18"/>
      <c r="KE42" s="18">
        <v>0</v>
      </c>
      <c r="KF42" s="18"/>
      <c r="KG42" s="18"/>
      <c r="KH42" s="18"/>
      <c r="KI42" s="18">
        <v>0</v>
      </c>
      <c r="KJ42" s="18"/>
      <c r="KK42" s="18"/>
      <c r="KL42" s="18"/>
      <c r="KM42" s="18">
        <v>0</v>
      </c>
      <c r="KN42" s="18"/>
      <c r="KO42" s="18"/>
      <c r="KP42" s="18"/>
      <c r="KQ42" s="18">
        <v>0</v>
      </c>
      <c r="KR42" s="18">
        <v>35.4</v>
      </c>
      <c r="KS42" s="18"/>
      <c r="KT42" s="18">
        <v>36</v>
      </c>
      <c r="KU42" s="18">
        <v>-0.6</v>
      </c>
      <c r="KV42" s="18"/>
      <c r="KW42" s="18"/>
      <c r="KX42" s="18"/>
      <c r="KY42" s="18">
        <v>0</v>
      </c>
      <c r="KZ42" s="18"/>
      <c r="LA42" s="18"/>
      <c r="LB42" s="18"/>
      <c r="LC42" s="18">
        <v>0</v>
      </c>
      <c r="LD42" s="18">
        <v>3.9</v>
      </c>
      <c r="LE42" s="18">
        <v>3.7524000000000002</v>
      </c>
      <c r="LF42" s="18">
        <v>3.7524000000000002</v>
      </c>
      <c r="LG42" s="18">
        <v>0.14760000000000001</v>
      </c>
      <c r="LH42" s="18">
        <v>201.5</v>
      </c>
      <c r="LI42" s="18">
        <v>154.26336000000001</v>
      </c>
      <c r="LJ42" s="18">
        <v>180.68924999999999</v>
      </c>
      <c r="LK42" s="18">
        <v>20.810749999999999</v>
      </c>
      <c r="LL42" s="18">
        <v>62.5</v>
      </c>
      <c r="LM42" s="18">
        <v>67.422049999999999</v>
      </c>
      <c r="LN42" s="18">
        <v>89.097909999999999</v>
      </c>
      <c r="LO42" s="18">
        <v>-26.597909999999999</v>
      </c>
      <c r="LP42" s="18">
        <v>62.1</v>
      </c>
      <c r="LQ42" s="18">
        <v>67.133979999999994</v>
      </c>
      <c r="LR42" s="18">
        <v>67.133979999999994</v>
      </c>
      <c r="LS42" s="18">
        <v>-5.0339799999999997</v>
      </c>
      <c r="LT42" s="18">
        <v>47</v>
      </c>
      <c r="LU42" s="18">
        <v>48.413229999999999</v>
      </c>
      <c r="LV42" s="18">
        <v>48.413229999999999</v>
      </c>
      <c r="LW42" s="18">
        <v>-1.41323</v>
      </c>
      <c r="LX42" s="18"/>
      <c r="LY42" s="18"/>
      <c r="LZ42" s="18"/>
      <c r="MA42" s="18">
        <v>0</v>
      </c>
      <c r="MB42" s="18"/>
      <c r="MC42" s="18"/>
      <c r="MD42" s="18"/>
      <c r="ME42" s="18">
        <v>0</v>
      </c>
      <c r="MF42" s="18"/>
      <c r="MG42" s="18"/>
      <c r="MH42" s="18"/>
      <c r="MI42" s="18">
        <v>0</v>
      </c>
      <c r="MJ42" s="18"/>
      <c r="MK42" s="18"/>
      <c r="ML42" s="18"/>
      <c r="MM42" s="18">
        <v>0</v>
      </c>
      <c r="MN42" s="18">
        <v>144.19999999999999</v>
      </c>
      <c r="MO42" s="18">
        <v>151.08875</v>
      </c>
      <c r="MP42" s="18">
        <v>151.08875</v>
      </c>
      <c r="MQ42" s="18">
        <v>-6.8887499999999999</v>
      </c>
      <c r="MR42" s="18">
        <v>145.5</v>
      </c>
      <c r="MS42" s="18">
        <v>151.08875</v>
      </c>
      <c r="MT42" s="18">
        <v>151.08875</v>
      </c>
      <c r="MU42" s="18">
        <v>-5.5887500000000001</v>
      </c>
      <c r="MV42" s="18">
        <v>148.4</v>
      </c>
      <c r="MW42" s="18">
        <v>151.54247000000001</v>
      </c>
      <c r="MX42" s="18">
        <v>151.54247000000001</v>
      </c>
      <c r="MY42" s="18">
        <v>-3.1424699999999999</v>
      </c>
      <c r="MZ42" s="18"/>
      <c r="NA42" s="18"/>
      <c r="NB42" s="18"/>
      <c r="NC42" s="18">
        <v>0</v>
      </c>
      <c r="ND42" s="18"/>
      <c r="NE42" s="18"/>
      <c r="NF42" s="18"/>
      <c r="NG42" s="18">
        <v>0</v>
      </c>
      <c r="NH42" s="18"/>
      <c r="NI42" s="18"/>
      <c r="NJ42" s="18"/>
      <c r="NK42" s="18">
        <v>0</v>
      </c>
      <c r="NL42" s="18"/>
      <c r="NM42" s="18"/>
      <c r="NN42" s="18"/>
      <c r="NO42" s="18">
        <v>0</v>
      </c>
      <c r="NP42" s="18"/>
      <c r="NQ42" s="18"/>
      <c r="NR42" s="18"/>
      <c r="NS42" s="18">
        <v>0</v>
      </c>
      <c r="NT42" s="18">
        <v>213.3</v>
      </c>
      <c r="NU42" s="18">
        <v>206.29037</v>
      </c>
      <c r="NV42" s="18">
        <v>206.29037</v>
      </c>
      <c r="NW42" s="18">
        <v>7.0096299999999996</v>
      </c>
      <c r="NX42" s="18">
        <v>102.1</v>
      </c>
      <c r="NY42" s="18">
        <v>103.45493</v>
      </c>
      <c r="NZ42" s="18">
        <v>103.45493</v>
      </c>
      <c r="OA42" s="18">
        <v>-1.35493</v>
      </c>
      <c r="OB42" s="18">
        <v>0.1</v>
      </c>
      <c r="OC42" s="18"/>
      <c r="OD42" s="18">
        <v>0.3</v>
      </c>
      <c r="OE42" s="18">
        <v>-0.2</v>
      </c>
      <c r="OF42" s="18">
        <v>110.5</v>
      </c>
      <c r="OG42" s="18">
        <v>87.3</v>
      </c>
      <c r="OH42" s="18">
        <v>87.876000000000005</v>
      </c>
      <c r="OI42" s="18">
        <v>22.623999999999999</v>
      </c>
      <c r="OJ42" s="18">
        <v>30.9</v>
      </c>
      <c r="OK42" s="18"/>
      <c r="OL42" s="18">
        <v>9.1539999999999999</v>
      </c>
      <c r="OM42" s="18">
        <v>21.745999999999999</v>
      </c>
      <c r="ON42" s="18">
        <v>3</v>
      </c>
      <c r="OO42" s="18">
        <v>3.5179999999999998</v>
      </c>
      <c r="OP42" s="18">
        <v>3.5179999999999998</v>
      </c>
      <c r="OQ42" s="18">
        <v>-0.51800000000000002</v>
      </c>
      <c r="OR42" s="18">
        <v>0.1</v>
      </c>
      <c r="OS42" s="18"/>
      <c r="OT42" s="18"/>
      <c r="OU42" s="18">
        <v>0.1</v>
      </c>
      <c r="OV42" s="18">
        <v>18.7</v>
      </c>
      <c r="OW42" s="18">
        <v>20</v>
      </c>
      <c r="OX42" s="18">
        <v>17.475729999999999</v>
      </c>
      <c r="OY42" s="18">
        <v>1.22427</v>
      </c>
      <c r="OZ42" s="18">
        <v>7.7</v>
      </c>
      <c r="PA42" s="18">
        <v>17.03999</v>
      </c>
      <c r="PB42" s="18">
        <v>17.039940000000001</v>
      </c>
      <c r="PC42" s="18">
        <v>-9.3399400000000004</v>
      </c>
      <c r="PD42" s="18">
        <v>9.9</v>
      </c>
      <c r="PE42" s="18">
        <v>9.9830000000000005</v>
      </c>
      <c r="PF42" s="18">
        <v>9.9830000000000005</v>
      </c>
      <c r="PG42" s="18">
        <v>-8.3000000000000004E-2</v>
      </c>
      <c r="PH42" s="18"/>
      <c r="PI42" s="18"/>
      <c r="PJ42" s="18"/>
      <c r="PK42" s="18">
        <v>0</v>
      </c>
      <c r="PL42" s="18">
        <v>98.4</v>
      </c>
      <c r="PM42" s="18"/>
      <c r="PN42" s="18">
        <v>2</v>
      </c>
      <c r="PO42" s="18">
        <v>96.4</v>
      </c>
      <c r="PP42" s="18">
        <v>1.2</v>
      </c>
      <c r="PQ42" s="18">
        <v>1</v>
      </c>
      <c r="PR42" s="18">
        <v>1</v>
      </c>
      <c r="PS42" s="18">
        <v>0.2</v>
      </c>
      <c r="PT42" s="18">
        <v>2.1</v>
      </c>
      <c r="PU42" s="18">
        <v>2.6</v>
      </c>
      <c r="PV42" s="18">
        <v>2.6</v>
      </c>
      <c r="PW42" s="18">
        <v>-0.5</v>
      </c>
      <c r="PX42" s="18">
        <v>3.4</v>
      </c>
      <c r="PY42" s="18">
        <v>3.3</v>
      </c>
      <c r="PZ42" s="18">
        <v>3.3</v>
      </c>
      <c r="QA42" s="18">
        <v>0.1</v>
      </c>
      <c r="QB42" s="18">
        <v>19.8</v>
      </c>
      <c r="QC42" s="18">
        <v>20.254239999999999</v>
      </c>
      <c r="QD42" s="18">
        <v>20.254290000000001</v>
      </c>
      <c r="QE42" s="18">
        <v>-0.45429000000000003</v>
      </c>
      <c r="QF42" s="18">
        <v>20</v>
      </c>
      <c r="QG42" s="18">
        <v>19.417470000000002</v>
      </c>
      <c r="QH42" s="18">
        <v>19.417480000000001</v>
      </c>
      <c r="QI42" s="18">
        <v>0.58252000000000004</v>
      </c>
      <c r="QJ42" s="18">
        <v>18.8</v>
      </c>
      <c r="QK42" s="18">
        <v>17.475729999999999</v>
      </c>
      <c r="QL42" s="18">
        <v>17.475729999999999</v>
      </c>
      <c r="QM42" s="18">
        <v>1.3242700000000001</v>
      </c>
      <c r="QN42" s="18">
        <v>3.4</v>
      </c>
      <c r="QO42" s="18">
        <v>3.5</v>
      </c>
      <c r="QP42" s="18">
        <v>3.5</v>
      </c>
      <c r="QQ42" s="18">
        <v>-0.1</v>
      </c>
      <c r="QR42" s="18">
        <v>18.600000000000001</v>
      </c>
      <c r="QS42" s="18">
        <v>17.96116</v>
      </c>
      <c r="QT42" s="18">
        <v>17.96116</v>
      </c>
      <c r="QU42" s="18">
        <v>0.63883999999999996</v>
      </c>
      <c r="QV42" s="18">
        <v>5.8</v>
      </c>
      <c r="QW42" s="18"/>
      <c r="QX42" s="18">
        <v>3.5819999999999999</v>
      </c>
      <c r="QY42" s="18">
        <v>2.218</v>
      </c>
      <c r="QZ42" s="18">
        <v>6.6</v>
      </c>
      <c r="RA42" s="18"/>
      <c r="RB42" s="18">
        <v>7.327</v>
      </c>
      <c r="RC42" s="18">
        <v>-0.72699999999999998</v>
      </c>
      <c r="RD42" s="18">
        <v>26.9</v>
      </c>
      <c r="RE42" s="18">
        <v>21.361000000000001</v>
      </c>
      <c r="RF42" s="18">
        <v>21.361000000000001</v>
      </c>
      <c r="RG42" s="18">
        <v>5.5389999999999997</v>
      </c>
      <c r="RH42" s="18">
        <v>73.900000000000006</v>
      </c>
      <c r="RI42" s="18">
        <v>72.099999999999994</v>
      </c>
      <c r="RJ42" s="18">
        <v>69.707999999999998</v>
      </c>
      <c r="RK42" s="18">
        <v>4.1920000000000002</v>
      </c>
      <c r="RL42" s="18">
        <v>0</v>
      </c>
      <c r="RM42" s="18"/>
      <c r="RN42" s="18">
        <v>0.29299999999999998</v>
      </c>
      <c r="RO42" s="18">
        <v>-0.29299999999999998</v>
      </c>
      <c r="RP42" s="18">
        <v>3.5</v>
      </c>
      <c r="RQ42" s="18">
        <v>3.4590000000000001</v>
      </c>
      <c r="RR42" s="18">
        <v>3.4590000000000001</v>
      </c>
      <c r="RS42" s="18">
        <v>4.1000000000000002E-2</v>
      </c>
      <c r="RT42" s="18">
        <v>15.4</v>
      </c>
      <c r="RU42" s="18">
        <v>16.589269999999999</v>
      </c>
      <c r="RV42" s="18">
        <v>19.772770000000001</v>
      </c>
      <c r="RW42" s="18">
        <v>-4.37277</v>
      </c>
      <c r="RX42" s="18">
        <v>2.7</v>
      </c>
      <c r="RY42" s="18"/>
      <c r="RZ42" s="18"/>
      <c r="SA42" s="18">
        <v>2.7</v>
      </c>
      <c r="SB42" s="18">
        <v>0</v>
      </c>
      <c r="SC42" s="18"/>
      <c r="SD42" s="18">
        <v>0.4</v>
      </c>
      <c r="SE42" s="18">
        <v>-0.4</v>
      </c>
      <c r="SF42" s="18">
        <v>8.6999999999999993</v>
      </c>
      <c r="SG42" s="18">
        <v>10</v>
      </c>
      <c r="SH42" s="18">
        <v>8.9</v>
      </c>
      <c r="SI42" s="18">
        <v>-0.2</v>
      </c>
      <c r="SJ42" s="18">
        <v>6.6</v>
      </c>
      <c r="SK42" s="18">
        <v>8.1999999999999993</v>
      </c>
      <c r="SL42" s="18">
        <v>8.1999999999999993</v>
      </c>
      <c r="SM42" s="18">
        <v>-1.6</v>
      </c>
      <c r="SN42" s="18">
        <v>10.4</v>
      </c>
      <c r="SO42" s="18">
        <v>13</v>
      </c>
      <c r="SP42" s="18">
        <v>15.53398</v>
      </c>
      <c r="SQ42" s="18">
        <v>-5.1339800000000002</v>
      </c>
      <c r="SR42" s="18">
        <v>16.2</v>
      </c>
      <c r="SS42" s="18">
        <v>17</v>
      </c>
      <c r="ST42" s="18">
        <v>19.417470000000002</v>
      </c>
      <c r="SU42" s="18">
        <v>-3.2174700000000001</v>
      </c>
      <c r="SV42" s="18">
        <v>7.1</v>
      </c>
      <c r="SW42" s="18">
        <v>9.5</v>
      </c>
      <c r="SX42" s="18">
        <v>9.5</v>
      </c>
      <c r="SY42" s="18">
        <v>-2.4</v>
      </c>
      <c r="SZ42" s="18">
        <v>29.8</v>
      </c>
      <c r="TA42" s="18">
        <v>21.75</v>
      </c>
      <c r="TB42" s="18">
        <v>21.75</v>
      </c>
      <c r="TC42" s="18">
        <v>8.0500000000000007</v>
      </c>
      <c r="TD42" s="18">
        <v>80</v>
      </c>
      <c r="TE42" s="18">
        <v>75.3</v>
      </c>
      <c r="TF42" s="18">
        <v>76.522000000000006</v>
      </c>
      <c r="TG42" s="18">
        <v>3.4780000000000002</v>
      </c>
      <c r="TH42" s="18">
        <v>17</v>
      </c>
      <c r="TI42" s="18"/>
      <c r="TJ42" s="18">
        <v>5.6420000000000003</v>
      </c>
      <c r="TK42" s="18">
        <v>11.358000000000001</v>
      </c>
      <c r="TL42" s="18">
        <v>106.9</v>
      </c>
      <c r="TM42" s="18">
        <v>60.6</v>
      </c>
      <c r="TN42" s="18">
        <v>59.128999999999998</v>
      </c>
      <c r="TO42" s="18">
        <v>47.771000000000001</v>
      </c>
      <c r="TP42" s="18">
        <v>0</v>
      </c>
      <c r="TQ42" s="18"/>
      <c r="TR42" s="18"/>
      <c r="TS42" s="18">
        <v>0</v>
      </c>
      <c r="TT42" s="18">
        <v>15.1</v>
      </c>
      <c r="TU42" s="18">
        <v>7.2</v>
      </c>
      <c r="TV42" s="18">
        <v>3.484</v>
      </c>
      <c r="TW42" s="18">
        <v>11.616</v>
      </c>
      <c r="TX42" s="18">
        <v>0</v>
      </c>
      <c r="TY42" s="18"/>
      <c r="TZ42" s="18"/>
      <c r="UA42" s="18">
        <v>0</v>
      </c>
      <c r="UB42" s="18">
        <v>16.5</v>
      </c>
      <c r="UC42" s="18">
        <v>19</v>
      </c>
      <c r="UD42" s="18">
        <v>19.417480000000001</v>
      </c>
      <c r="UE42" s="18">
        <v>-2.9174799999999999</v>
      </c>
      <c r="UF42" s="18">
        <v>4.8</v>
      </c>
      <c r="UG42" s="18">
        <v>7</v>
      </c>
      <c r="UH42" s="18">
        <v>7</v>
      </c>
      <c r="UI42" s="18">
        <v>-2.2000000000000002</v>
      </c>
      <c r="UJ42" s="18">
        <v>6.7</v>
      </c>
      <c r="UK42" s="18">
        <v>7.4</v>
      </c>
      <c r="UL42" s="18">
        <v>7.4</v>
      </c>
      <c r="UM42" s="18">
        <v>-0.7</v>
      </c>
      <c r="UN42" s="18">
        <v>20.399999999999999</v>
      </c>
      <c r="UO42" s="18">
        <v>20</v>
      </c>
      <c r="UP42" s="18">
        <v>19.417470000000002</v>
      </c>
      <c r="UQ42" s="18">
        <v>0.98253000000000001</v>
      </c>
      <c r="UR42" s="18">
        <v>20.399999999999999</v>
      </c>
      <c r="US42" s="18">
        <v>20</v>
      </c>
      <c r="UT42" s="18">
        <v>19.417470000000002</v>
      </c>
      <c r="UU42" s="18">
        <v>0.98253000000000001</v>
      </c>
      <c r="UV42" s="18">
        <v>20</v>
      </c>
      <c r="UW42" s="18">
        <v>20</v>
      </c>
      <c r="UX42" s="18">
        <v>19.417470000000002</v>
      </c>
      <c r="UY42" s="18">
        <v>0.58252999999999999</v>
      </c>
      <c r="UZ42" s="18">
        <v>5.2</v>
      </c>
      <c r="VA42" s="18">
        <v>4.5789999999999997</v>
      </c>
      <c r="VB42" s="18">
        <v>4.5789999999999997</v>
      </c>
      <c r="VC42" s="18">
        <v>0.621</v>
      </c>
      <c r="VD42" s="18">
        <v>132.1</v>
      </c>
      <c r="VE42" s="18"/>
      <c r="VF42" s="18">
        <v>6.3390000000000004</v>
      </c>
      <c r="VG42" s="18">
        <v>125.761</v>
      </c>
      <c r="VH42" s="18">
        <v>2.2000000000000002</v>
      </c>
      <c r="VI42" s="18"/>
      <c r="VJ42" s="18">
        <v>0.41299999999999998</v>
      </c>
      <c r="VK42" s="18">
        <v>1.7869999999999999</v>
      </c>
      <c r="VL42" s="18">
        <v>61.8</v>
      </c>
      <c r="VM42" s="18"/>
      <c r="VN42" s="18">
        <v>28.911999999999999</v>
      </c>
      <c r="VO42" s="18">
        <v>32.887999999999998</v>
      </c>
      <c r="VP42" s="18"/>
      <c r="VQ42" s="18"/>
      <c r="VR42" s="18"/>
      <c r="VS42" s="18">
        <v>0</v>
      </c>
      <c r="VT42" s="18">
        <v>126.2</v>
      </c>
      <c r="VU42" s="18">
        <v>121.992</v>
      </c>
      <c r="VV42" s="18">
        <v>121.992</v>
      </c>
      <c r="VW42" s="18">
        <v>4.2080000000000002</v>
      </c>
      <c r="VX42" s="18">
        <v>119.6</v>
      </c>
      <c r="VY42" s="18">
        <v>122.8</v>
      </c>
      <c r="VZ42" s="18">
        <v>131.011</v>
      </c>
      <c r="WA42" s="18">
        <v>-11.411</v>
      </c>
      <c r="WB42" s="18">
        <v>56.7</v>
      </c>
      <c r="WC42" s="18"/>
      <c r="WD42" s="18">
        <v>20.154</v>
      </c>
      <c r="WE42" s="18">
        <v>36.545999999999999</v>
      </c>
      <c r="WF42" s="18">
        <v>2.4</v>
      </c>
      <c r="WG42" s="18">
        <v>2.9009999999999998</v>
      </c>
      <c r="WH42" s="18">
        <v>2.9009999999999998</v>
      </c>
      <c r="WI42" s="18">
        <v>-0.501</v>
      </c>
      <c r="WJ42" s="18">
        <v>1</v>
      </c>
      <c r="WK42" s="18">
        <v>1.2</v>
      </c>
      <c r="WL42" s="18">
        <v>1.2</v>
      </c>
      <c r="WM42" s="18">
        <v>-0.2</v>
      </c>
      <c r="WN42" s="18"/>
      <c r="WO42" s="18"/>
      <c r="WP42" s="18"/>
      <c r="WQ42" s="18">
        <v>0</v>
      </c>
      <c r="WR42" s="18"/>
      <c r="WS42" s="18"/>
      <c r="WT42" s="18"/>
      <c r="WU42" s="18">
        <v>0</v>
      </c>
      <c r="WV42" s="18">
        <v>2.4</v>
      </c>
      <c r="WW42" s="18"/>
      <c r="WX42" s="18">
        <v>1.7390000000000001</v>
      </c>
      <c r="WY42" s="18">
        <v>0.66100000000000003</v>
      </c>
      <c r="WZ42" s="18">
        <v>3.9</v>
      </c>
      <c r="XA42" s="18">
        <v>3.4</v>
      </c>
      <c r="XB42" s="18">
        <v>3.4</v>
      </c>
      <c r="XC42" s="18">
        <v>0.5</v>
      </c>
      <c r="XD42" s="18">
        <v>12.1</v>
      </c>
      <c r="XE42" s="18">
        <v>20</v>
      </c>
      <c r="XF42" s="18">
        <v>18.4466</v>
      </c>
      <c r="XG42" s="18">
        <v>-6.3465999999999996</v>
      </c>
      <c r="XH42" s="18">
        <v>8.9</v>
      </c>
      <c r="XI42" s="18">
        <v>10</v>
      </c>
      <c r="XJ42" s="18">
        <v>10</v>
      </c>
      <c r="XK42" s="18">
        <v>-1.1000000000000001</v>
      </c>
      <c r="XL42" s="18">
        <v>28.4</v>
      </c>
      <c r="XM42" s="18">
        <v>31</v>
      </c>
      <c r="XN42" s="18">
        <v>29</v>
      </c>
      <c r="XO42" s="18">
        <v>-0.6</v>
      </c>
      <c r="XP42" s="18">
        <v>31.5</v>
      </c>
      <c r="XQ42" s="18">
        <v>31</v>
      </c>
      <c r="XR42" s="18">
        <v>29</v>
      </c>
      <c r="XS42" s="18">
        <v>2.5</v>
      </c>
      <c r="XT42" s="18">
        <v>15.1</v>
      </c>
      <c r="XU42" s="18">
        <v>14</v>
      </c>
      <c r="XV42" s="18">
        <v>14</v>
      </c>
      <c r="XW42" s="18">
        <v>1.1000000000000001</v>
      </c>
      <c r="XX42" s="18">
        <v>17.600000000000001</v>
      </c>
      <c r="XY42" s="18">
        <v>19</v>
      </c>
      <c r="XZ42" s="18">
        <v>19</v>
      </c>
      <c r="YA42" s="18">
        <v>-1.4</v>
      </c>
      <c r="YB42" s="18">
        <v>9.4</v>
      </c>
      <c r="YC42" s="18">
        <v>8.44</v>
      </c>
      <c r="YD42" s="18">
        <v>8.44</v>
      </c>
      <c r="YE42" s="18">
        <v>0.96</v>
      </c>
      <c r="YF42" s="18">
        <v>8.6</v>
      </c>
      <c r="YG42" s="18">
        <v>11</v>
      </c>
      <c r="YH42" s="18">
        <v>11</v>
      </c>
      <c r="YI42" s="18">
        <v>-2.4</v>
      </c>
    </row>
    <row r="43" spans="1:659" ht="24" customHeight="1" x14ac:dyDescent="0.3">
      <c r="A43" s="1"/>
      <c r="B43" s="17" t="s">
        <v>60</v>
      </c>
      <c r="C43" s="17" t="s">
        <v>821</v>
      </c>
      <c r="D43" s="18">
        <v>203.8</v>
      </c>
      <c r="E43" s="18">
        <v>203.20388</v>
      </c>
      <c r="F43" s="18">
        <v>203.20388</v>
      </c>
      <c r="G43" s="18">
        <v>0.59611999999999998</v>
      </c>
      <c r="H43" s="18">
        <v>622.9</v>
      </c>
      <c r="I43" s="18">
        <v>635.02589999999998</v>
      </c>
      <c r="J43" s="18">
        <v>635.02589999999998</v>
      </c>
      <c r="K43" s="18">
        <v>-12.1259</v>
      </c>
      <c r="L43" s="18">
        <v>214.3</v>
      </c>
      <c r="M43" s="18">
        <v>206.58520999999999</v>
      </c>
      <c r="N43" s="18">
        <v>206.58520999999999</v>
      </c>
      <c r="O43" s="18">
        <v>7.7147899999999998</v>
      </c>
      <c r="P43" s="18"/>
      <c r="Q43" s="18"/>
      <c r="R43" s="18"/>
      <c r="S43" s="18">
        <v>0</v>
      </c>
      <c r="T43" s="18"/>
      <c r="U43" s="18"/>
      <c r="V43" s="18"/>
      <c r="W43" s="18">
        <v>0</v>
      </c>
      <c r="X43" s="18">
        <v>90.7</v>
      </c>
      <c r="Y43" s="18">
        <v>91.778639999999996</v>
      </c>
      <c r="Z43" s="18">
        <v>91.778639999999996</v>
      </c>
      <c r="AA43" s="18">
        <v>-1.07864</v>
      </c>
      <c r="AB43" s="18">
        <v>195.4</v>
      </c>
      <c r="AC43" s="18">
        <v>228</v>
      </c>
      <c r="AD43" s="18">
        <v>227.99996999999999</v>
      </c>
      <c r="AE43" s="18">
        <v>-32.599969999999999</v>
      </c>
      <c r="AF43" s="18"/>
      <c r="AG43" s="18"/>
      <c r="AH43" s="18"/>
      <c r="AI43" s="18">
        <v>0</v>
      </c>
      <c r="AJ43" s="18"/>
      <c r="AK43" s="18"/>
      <c r="AL43" s="18"/>
      <c r="AM43" s="18">
        <v>0</v>
      </c>
      <c r="AN43" s="18">
        <v>173.6</v>
      </c>
      <c r="AO43" s="18">
        <v>182.02002999999999</v>
      </c>
      <c r="AP43" s="18">
        <v>183.35198</v>
      </c>
      <c r="AQ43" s="18">
        <v>-9.7519799999999996</v>
      </c>
      <c r="AR43" s="18">
        <v>173.4</v>
      </c>
      <c r="AS43" s="18">
        <v>182.02002999999999</v>
      </c>
      <c r="AT43" s="18">
        <v>183.35198</v>
      </c>
      <c r="AU43" s="18">
        <v>-9.9519800000000007</v>
      </c>
      <c r="AV43" s="18">
        <v>173.1</v>
      </c>
      <c r="AW43" s="18">
        <v>182.02002999999999</v>
      </c>
      <c r="AX43" s="18">
        <v>183.35198</v>
      </c>
      <c r="AY43" s="18">
        <v>-10.25198</v>
      </c>
      <c r="AZ43" s="18">
        <v>263.39999999999998</v>
      </c>
      <c r="BA43" s="18">
        <v>273.84996000000001</v>
      </c>
      <c r="BB43" s="18">
        <v>275.85388</v>
      </c>
      <c r="BC43" s="18">
        <v>-12.45388</v>
      </c>
      <c r="BD43" s="18"/>
      <c r="BE43" s="18"/>
      <c r="BF43" s="18"/>
      <c r="BG43" s="18">
        <v>0</v>
      </c>
      <c r="BH43" s="18"/>
      <c r="BI43" s="18"/>
      <c r="BJ43" s="18"/>
      <c r="BK43" s="18">
        <v>0</v>
      </c>
      <c r="BL43" s="18">
        <v>494.5</v>
      </c>
      <c r="BM43" s="18">
        <v>565.53974000000005</v>
      </c>
      <c r="BN43" s="18">
        <v>556.75035000000003</v>
      </c>
      <c r="BO43" s="18">
        <v>-62.250349999999997</v>
      </c>
      <c r="BP43" s="18">
        <v>5.6</v>
      </c>
      <c r="BQ43" s="18">
        <v>5.4625000000000004</v>
      </c>
      <c r="BR43" s="18">
        <v>5.4625000000000004</v>
      </c>
      <c r="BS43" s="18">
        <v>0.13750000000000001</v>
      </c>
      <c r="BT43" s="18"/>
      <c r="BU43" s="18"/>
      <c r="BV43" s="18"/>
      <c r="BW43" s="18">
        <v>0</v>
      </c>
      <c r="BX43" s="18"/>
      <c r="BY43" s="18"/>
      <c r="BZ43" s="18"/>
      <c r="CA43" s="18">
        <v>0</v>
      </c>
      <c r="CB43" s="18"/>
      <c r="CC43" s="18"/>
      <c r="CD43" s="18"/>
      <c r="CE43" s="18">
        <v>0</v>
      </c>
      <c r="CF43" s="18"/>
      <c r="CG43" s="18"/>
      <c r="CH43" s="18"/>
      <c r="CI43" s="18">
        <v>0</v>
      </c>
      <c r="CJ43" s="18">
        <v>166.4</v>
      </c>
      <c r="CK43" s="18">
        <v>163.90777</v>
      </c>
      <c r="CL43" s="18">
        <v>163.90777</v>
      </c>
      <c r="CM43" s="18">
        <v>2.4922300000000002</v>
      </c>
      <c r="CN43" s="18">
        <v>7.2</v>
      </c>
      <c r="CO43" s="18">
        <v>6.3753500000000001</v>
      </c>
      <c r="CP43" s="18">
        <v>5.1333399999999996</v>
      </c>
      <c r="CQ43" s="18">
        <v>2.0666600000000002</v>
      </c>
      <c r="CR43" s="18">
        <v>5.7</v>
      </c>
      <c r="CS43" s="18">
        <v>3.4995099999999999</v>
      </c>
      <c r="CT43" s="18">
        <v>2.8177599999999998</v>
      </c>
      <c r="CU43" s="18">
        <v>2.8822399999999999</v>
      </c>
      <c r="CV43" s="18"/>
      <c r="CW43" s="18"/>
      <c r="CX43" s="18"/>
      <c r="CY43" s="18">
        <v>0</v>
      </c>
      <c r="CZ43" s="18">
        <v>6.8</v>
      </c>
      <c r="DA43" s="18">
        <v>6.8787000000000003</v>
      </c>
      <c r="DB43" s="18">
        <v>6.8787000000000003</v>
      </c>
      <c r="DC43" s="18">
        <v>-7.8700000000000006E-2</v>
      </c>
      <c r="DD43" s="18">
        <v>12</v>
      </c>
      <c r="DE43" s="18">
        <v>14.919420000000001</v>
      </c>
      <c r="DF43" s="18">
        <v>14.919420000000001</v>
      </c>
      <c r="DG43" s="18">
        <v>-2.9194200000000001</v>
      </c>
      <c r="DH43" s="18">
        <v>115.7</v>
      </c>
      <c r="DI43" s="18">
        <v>76.000349999999997</v>
      </c>
      <c r="DJ43" s="18">
        <v>81.709230000000005</v>
      </c>
      <c r="DK43" s="18">
        <v>33.990769999999998</v>
      </c>
      <c r="DL43" s="18"/>
      <c r="DM43" s="18"/>
      <c r="DN43" s="18"/>
      <c r="DO43" s="18">
        <v>0</v>
      </c>
      <c r="DP43" s="18"/>
      <c r="DQ43" s="18"/>
      <c r="DR43" s="18"/>
      <c r="DS43" s="18">
        <v>0</v>
      </c>
      <c r="DT43" s="18"/>
      <c r="DU43" s="18"/>
      <c r="DV43" s="18"/>
      <c r="DW43" s="18">
        <v>0</v>
      </c>
      <c r="DX43" s="18"/>
      <c r="DY43" s="18"/>
      <c r="DZ43" s="18"/>
      <c r="EA43" s="18">
        <v>0</v>
      </c>
      <c r="EB43" s="18">
        <v>110.3</v>
      </c>
      <c r="EC43" s="18">
        <v>56.515709999999999</v>
      </c>
      <c r="ED43" s="18">
        <v>56.515709999999999</v>
      </c>
      <c r="EE43" s="18">
        <v>53.784289999999999</v>
      </c>
      <c r="EF43" s="18">
        <v>121.1</v>
      </c>
      <c r="EG43" s="18">
        <v>134.28172000000001</v>
      </c>
      <c r="EH43" s="18">
        <v>173.13432</v>
      </c>
      <c r="EI43" s="18">
        <v>-52.034320000000001</v>
      </c>
      <c r="EJ43" s="18"/>
      <c r="EK43" s="18"/>
      <c r="EL43" s="18"/>
      <c r="EM43" s="18">
        <v>0</v>
      </c>
      <c r="EN43" s="18"/>
      <c r="EO43" s="18"/>
      <c r="EP43" s="18"/>
      <c r="EQ43" s="18">
        <v>0</v>
      </c>
      <c r="ER43" s="18"/>
      <c r="ES43" s="18"/>
      <c r="ET43" s="18"/>
      <c r="EU43" s="18">
        <v>0</v>
      </c>
      <c r="EV43" s="18">
        <v>6.5</v>
      </c>
      <c r="EW43" s="18">
        <v>6.39</v>
      </c>
      <c r="EX43" s="18">
        <v>6.39</v>
      </c>
      <c r="EY43" s="18">
        <v>0.11</v>
      </c>
      <c r="EZ43" s="18">
        <v>214.1</v>
      </c>
      <c r="FA43" s="18">
        <v>365.29372999999998</v>
      </c>
      <c r="FB43" s="18">
        <v>326.3981</v>
      </c>
      <c r="FC43" s="18">
        <v>-112.29810000000001</v>
      </c>
      <c r="FD43" s="18">
        <v>35.299999999999997</v>
      </c>
      <c r="FE43" s="18">
        <v>50.0486</v>
      </c>
      <c r="FF43" s="18">
        <v>53.050379999999997</v>
      </c>
      <c r="FG43" s="18">
        <v>-17.75038</v>
      </c>
      <c r="FH43" s="18">
        <v>141.80000000000001</v>
      </c>
      <c r="FI43" s="18">
        <v>151.21556000000001</v>
      </c>
      <c r="FJ43" s="18">
        <v>151.21556000000001</v>
      </c>
      <c r="FK43" s="18">
        <v>-9.4155599999999993</v>
      </c>
      <c r="FL43" s="18">
        <v>22</v>
      </c>
      <c r="FM43" s="18">
        <v>28.017790000000002</v>
      </c>
      <c r="FN43" s="18">
        <v>26.417369999999998</v>
      </c>
      <c r="FO43" s="18">
        <v>-4.41737</v>
      </c>
      <c r="FP43" s="18">
        <v>18.3</v>
      </c>
      <c r="FQ43" s="18">
        <v>18.088999999999999</v>
      </c>
      <c r="FR43" s="18">
        <v>18.088999999999999</v>
      </c>
      <c r="FS43" s="18">
        <v>0.21099999999999999</v>
      </c>
      <c r="FT43" s="18">
        <v>18.7</v>
      </c>
      <c r="FU43" s="18">
        <v>17.96116</v>
      </c>
      <c r="FV43" s="18">
        <v>17.96116</v>
      </c>
      <c r="FW43" s="18">
        <v>0.73884000000000005</v>
      </c>
      <c r="FX43" s="18">
        <v>90.1</v>
      </c>
      <c r="FY43" s="18">
        <v>87.68835</v>
      </c>
      <c r="FZ43" s="18">
        <v>87.68835</v>
      </c>
      <c r="GA43" s="18">
        <v>2.4116499999999998</v>
      </c>
      <c r="GB43" s="18"/>
      <c r="GC43" s="18"/>
      <c r="GD43" s="18"/>
      <c r="GE43" s="18">
        <v>0</v>
      </c>
      <c r="GF43" s="18">
        <v>180.9</v>
      </c>
      <c r="GG43" s="18">
        <v>184.53555</v>
      </c>
      <c r="GH43" s="18">
        <v>184.53555</v>
      </c>
      <c r="GI43" s="18">
        <v>-3.6355499999999998</v>
      </c>
      <c r="GJ43" s="18">
        <v>90.3</v>
      </c>
      <c r="GK43" s="18">
        <v>92.544849999999997</v>
      </c>
      <c r="GL43" s="18">
        <v>92.544849999999997</v>
      </c>
      <c r="GM43" s="18">
        <v>-2.24485</v>
      </c>
      <c r="GN43" s="18">
        <v>104.6</v>
      </c>
      <c r="GO43" s="18">
        <v>110.37475999999999</v>
      </c>
      <c r="GP43" s="18">
        <v>110.37475999999999</v>
      </c>
      <c r="GQ43" s="18">
        <v>-5.7747599999999997</v>
      </c>
      <c r="GR43" s="18">
        <v>7.4</v>
      </c>
      <c r="GS43" s="18">
        <v>7.7468599999999999</v>
      </c>
      <c r="GT43" s="18">
        <v>7.7468599999999999</v>
      </c>
      <c r="GU43" s="18">
        <v>-0.34686</v>
      </c>
      <c r="GV43" s="18">
        <v>8.3000000000000007</v>
      </c>
      <c r="GW43" s="18">
        <v>8.1271900000000006</v>
      </c>
      <c r="GX43" s="18">
        <v>8.1271900000000006</v>
      </c>
      <c r="GY43" s="18">
        <v>0.17280999999999999</v>
      </c>
      <c r="GZ43" s="18">
        <v>32.1</v>
      </c>
      <c r="HA43" s="18">
        <v>35.371740000000003</v>
      </c>
      <c r="HB43" s="18">
        <v>35.371720000000003</v>
      </c>
      <c r="HC43" s="18">
        <v>-3.2717200000000002</v>
      </c>
      <c r="HD43" s="18">
        <v>42.7</v>
      </c>
      <c r="HE43" s="18">
        <v>44.060189999999999</v>
      </c>
      <c r="HF43" s="18">
        <v>44.060189999999999</v>
      </c>
      <c r="HG43" s="18">
        <v>-1.36019</v>
      </c>
      <c r="HH43" s="18">
        <v>2.1</v>
      </c>
      <c r="HI43" s="18">
        <v>1.97359</v>
      </c>
      <c r="HJ43" s="18">
        <v>1.97359</v>
      </c>
      <c r="HK43" s="18">
        <v>0.12640999999999999</v>
      </c>
      <c r="HL43" s="18">
        <v>29</v>
      </c>
      <c r="HM43" s="18">
        <v>27.495729999999998</v>
      </c>
      <c r="HN43" s="18">
        <v>27.495729999999998</v>
      </c>
      <c r="HO43" s="18">
        <v>1.50427</v>
      </c>
      <c r="HP43" s="18">
        <v>82.3</v>
      </c>
      <c r="HQ43" s="18">
        <v>91.526750000000007</v>
      </c>
      <c r="HR43" s="18">
        <v>99.635409999999993</v>
      </c>
      <c r="HS43" s="18">
        <v>-17.33541</v>
      </c>
      <c r="HT43" s="18"/>
      <c r="HU43" s="18"/>
      <c r="HV43" s="18"/>
      <c r="HW43" s="18">
        <v>0</v>
      </c>
      <c r="HX43" s="18"/>
      <c r="HY43" s="18"/>
      <c r="HZ43" s="18"/>
      <c r="IA43" s="18">
        <v>0</v>
      </c>
      <c r="IB43" s="18">
        <v>94.7</v>
      </c>
      <c r="IC43" s="18">
        <v>85.481610000000003</v>
      </c>
      <c r="ID43" s="18">
        <v>85.482560000000007</v>
      </c>
      <c r="IE43" s="18">
        <v>9.2174399999999999</v>
      </c>
      <c r="IF43" s="18"/>
      <c r="IG43" s="18"/>
      <c r="IH43" s="18"/>
      <c r="II43" s="18">
        <v>0</v>
      </c>
      <c r="IJ43" s="18"/>
      <c r="IK43" s="18"/>
      <c r="IL43" s="18"/>
      <c r="IM43" s="18">
        <v>0</v>
      </c>
      <c r="IN43" s="18">
        <v>46.2</v>
      </c>
      <c r="IO43" s="18">
        <v>45.221359999999997</v>
      </c>
      <c r="IP43" s="18"/>
      <c r="IQ43" s="18">
        <v>46.2</v>
      </c>
      <c r="IR43" s="18"/>
      <c r="IS43" s="18"/>
      <c r="IT43" s="18"/>
      <c r="IU43" s="18">
        <v>0</v>
      </c>
      <c r="IV43" s="18"/>
      <c r="IW43" s="18"/>
      <c r="IX43" s="18"/>
      <c r="IY43" s="18">
        <v>0</v>
      </c>
      <c r="IZ43" s="18"/>
      <c r="JA43" s="18"/>
      <c r="JB43" s="18"/>
      <c r="JC43" s="18">
        <v>0</v>
      </c>
      <c r="JD43" s="18">
        <v>100.3</v>
      </c>
      <c r="JE43" s="18">
        <v>102</v>
      </c>
      <c r="JF43" s="18">
        <v>132.70939999999999</v>
      </c>
      <c r="JG43" s="18">
        <v>-32.409399999999998</v>
      </c>
      <c r="JH43" s="18"/>
      <c r="JI43" s="18"/>
      <c r="JJ43" s="18"/>
      <c r="JK43" s="18">
        <v>0</v>
      </c>
      <c r="JL43" s="18">
        <v>172.2</v>
      </c>
      <c r="JM43" s="18">
        <v>186.21592999999999</v>
      </c>
      <c r="JN43" s="18">
        <v>186.21592999999999</v>
      </c>
      <c r="JO43" s="18">
        <v>-14.015930000000001</v>
      </c>
      <c r="JP43" s="18">
        <v>200</v>
      </c>
      <c r="JQ43" s="18">
        <v>186.21592999999999</v>
      </c>
      <c r="JR43" s="18">
        <v>186.21592999999999</v>
      </c>
      <c r="JS43" s="18">
        <v>13.78407</v>
      </c>
      <c r="JT43" s="18">
        <v>181.8</v>
      </c>
      <c r="JU43" s="18">
        <v>186.77512999999999</v>
      </c>
      <c r="JV43" s="18">
        <v>186.77512999999999</v>
      </c>
      <c r="JW43" s="18">
        <v>-4.9751300000000001</v>
      </c>
      <c r="JX43" s="18"/>
      <c r="JY43" s="18"/>
      <c r="JZ43" s="18"/>
      <c r="KA43" s="18">
        <v>0</v>
      </c>
      <c r="KB43" s="18"/>
      <c r="KC43" s="18"/>
      <c r="KD43" s="18"/>
      <c r="KE43" s="18">
        <v>0</v>
      </c>
      <c r="KF43" s="18"/>
      <c r="KG43" s="18"/>
      <c r="KH43" s="18"/>
      <c r="KI43" s="18">
        <v>0</v>
      </c>
      <c r="KJ43" s="18"/>
      <c r="KK43" s="18"/>
      <c r="KL43" s="18"/>
      <c r="KM43" s="18">
        <v>0</v>
      </c>
      <c r="KN43" s="18"/>
      <c r="KO43" s="18"/>
      <c r="KP43" s="18"/>
      <c r="KQ43" s="18">
        <v>0</v>
      </c>
      <c r="KR43" s="18">
        <v>35.4</v>
      </c>
      <c r="KS43" s="18"/>
      <c r="KT43" s="18"/>
      <c r="KU43" s="18">
        <v>35.4</v>
      </c>
      <c r="KV43" s="18"/>
      <c r="KW43" s="18"/>
      <c r="KX43" s="18"/>
      <c r="KY43" s="18">
        <v>0</v>
      </c>
      <c r="KZ43" s="18"/>
      <c r="LA43" s="18"/>
      <c r="LB43" s="18"/>
      <c r="LC43" s="18">
        <v>0</v>
      </c>
      <c r="LD43" s="18">
        <v>3.9</v>
      </c>
      <c r="LE43" s="18">
        <v>3.7524000000000002</v>
      </c>
      <c r="LF43" s="18">
        <v>3.7524000000000002</v>
      </c>
      <c r="LG43" s="18">
        <v>0.14760000000000001</v>
      </c>
      <c r="LH43" s="18">
        <v>171.3</v>
      </c>
      <c r="LI43" s="18">
        <v>181.55302</v>
      </c>
      <c r="LJ43" s="18">
        <v>180.68947</v>
      </c>
      <c r="LK43" s="18">
        <v>-9.3894699999999993</v>
      </c>
      <c r="LL43" s="18">
        <v>68.400000000000006</v>
      </c>
      <c r="LM43" s="18">
        <v>86.295000000000002</v>
      </c>
      <c r="LN43" s="18">
        <v>89.099119999999999</v>
      </c>
      <c r="LO43" s="18">
        <v>-20.699120000000001</v>
      </c>
      <c r="LP43" s="18">
        <v>62.5</v>
      </c>
      <c r="LQ43" s="18">
        <v>67.133979999999994</v>
      </c>
      <c r="LR43" s="18">
        <v>67.133979999999994</v>
      </c>
      <c r="LS43" s="18">
        <v>-4.6339800000000002</v>
      </c>
      <c r="LT43" s="18">
        <v>47.2</v>
      </c>
      <c r="LU43" s="18">
        <v>48.413229999999999</v>
      </c>
      <c r="LV43" s="18">
        <v>48.413229999999999</v>
      </c>
      <c r="LW43" s="18">
        <v>-1.21323</v>
      </c>
      <c r="LX43" s="18"/>
      <c r="LY43" s="18"/>
      <c r="LZ43" s="18"/>
      <c r="MA43" s="18">
        <v>0</v>
      </c>
      <c r="MB43" s="18"/>
      <c r="MC43" s="18"/>
      <c r="MD43" s="18"/>
      <c r="ME43" s="18">
        <v>0</v>
      </c>
      <c r="MF43" s="18"/>
      <c r="MG43" s="18"/>
      <c r="MH43" s="18"/>
      <c r="MI43" s="18">
        <v>0</v>
      </c>
      <c r="MJ43" s="18"/>
      <c r="MK43" s="18"/>
      <c r="ML43" s="18"/>
      <c r="MM43" s="18">
        <v>0</v>
      </c>
      <c r="MN43" s="18">
        <v>144.19999999999999</v>
      </c>
      <c r="MO43" s="18">
        <v>151.08875</v>
      </c>
      <c r="MP43" s="18">
        <v>151.08876000000001</v>
      </c>
      <c r="MQ43" s="18">
        <v>-6.8887600000000004</v>
      </c>
      <c r="MR43" s="18">
        <v>145.5</v>
      </c>
      <c r="MS43" s="18">
        <v>151.08875</v>
      </c>
      <c r="MT43" s="18">
        <v>151.08876000000001</v>
      </c>
      <c r="MU43" s="18">
        <v>-5.5887599999999997</v>
      </c>
      <c r="MV43" s="18">
        <v>148.30000000000001</v>
      </c>
      <c r="MW43" s="18">
        <v>151.54247000000001</v>
      </c>
      <c r="MX43" s="18">
        <v>151.54248000000001</v>
      </c>
      <c r="MY43" s="18">
        <v>-3.24248</v>
      </c>
      <c r="MZ43" s="18"/>
      <c r="NA43" s="18"/>
      <c r="NB43" s="18"/>
      <c r="NC43" s="18">
        <v>0</v>
      </c>
      <c r="ND43" s="18"/>
      <c r="NE43" s="18"/>
      <c r="NF43" s="18"/>
      <c r="NG43" s="18">
        <v>0</v>
      </c>
      <c r="NH43" s="18"/>
      <c r="NI43" s="18"/>
      <c r="NJ43" s="18"/>
      <c r="NK43" s="18">
        <v>0</v>
      </c>
      <c r="NL43" s="18"/>
      <c r="NM43" s="18"/>
      <c r="NN43" s="18"/>
      <c r="NO43" s="18">
        <v>0</v>
      </c>
      <c r="NP43" s="18"/>
      <c r="NQ43" s="18"/>
      <c r="NR43" s="18"/>
      <c r="NS43" s="18">
        <v>0</v>
      </c>
      <c r="NT43" s="18">
        <v>214.1</v>
      </c>
      <c r="NU43" s="18">
        <v>206.29037</v>
      </c>
      <c r="NV43" s="18">
        <v>206.29037</v>
      </c>
      <c r="NW43" s="18">
        <v>7.8096300000000003</v>
      </c>
      <c r="NX43" s="18">
        <v>102.5</v>
      </c>
      <c r="NY43" s="18">
        <v>103.45493</v>
      </c>
      <c r="NZ43" s="18">
        <v>103.45493</v>
      </c>
      <c r="OA43" s="18">
        <v>-0.95492999999999995</v>
      </c>
      <c r="OB43" s="18">
        <v>0.1</v>
      </c>
      <c r="OC43" s="18"/>
      <c r="OD43" s="18">
        <v>0.10299999999999999</v>
      </c>
      <c r="OE43" s="18">
        <v>-3.0000000000000001E-3</v>
      </c>
      <c r="OF43" s="18">
        <v>101</v>
      </c>
      <c r="OG43" s="18">
        <v>85.2</v>
      </c>
      <c r="OH43" s="18">
        <v>86.747</v>
      </c>
      <c r="OI43" s="18">
        <v>14.253</v>
      </c>
      <c r="OJ43" s="18">
        <v>9</v>
      </c>
      <c r="OK43" s="18"/>
      <c r="OL43" s="18">
        <v>1.2090000000000001</v>
      </c>
      <c r="OM43" s="18">
        <v>7.7910000000000004</v>
      </c>
      <c r="ON43" s="18">
        <v>2.8</v>
      </c>
      <c r="OO43" s="18">
        <v>2.83</v>
      </c>
      <c r="OP43" s="18">
        <v>2.83</v>
      </c>
      <c r="OQ43" s="18">
        <v>-0.03</v>
      </c>
      <c r="OR43" s="18">
        <v>0.1</v>
      </c>
      <c r="OS43" s="18"/>
      <c r="OT43" s="18"/>
      <c r="OU43" s="18">
        <v>0.1</v>
      </c>
      <c r="OV43" s="18">
        <v>18.600000000000001</v>
      </c>
      <c r="OW43" s="18">
        <v>20</v>
      </c>
      <c r="OX43" s="18">
        <v>17.475729999999999</v>
      </c>
      <c r="OY43" s="18">
        <v>1.1242700000000001</v>
      </c>
      <c r="OZ43" s="18">
        <v>9.9</v>
      </c>
      <c r="PA43" s="18">
        <v>17.03999</v>
      </c>
      <c r="PB43" s="18">
        <v>17.039940000000001</v>
      </c>
      <c r="PC43" s="18">
        <v>-7.1399400000000002</v>
      </c>
      <c r="PD43" s="18">
        <v>10</v>
      </c>
      <c r="PE43" s="18">
        <v>9.9830000000000005</v>
      </c>
      <c r="PF43" s="18">
        <v>9.9830000000000005</v>
      </c>
      <c r="PG43" s="18">
        <v>1.7000000000000001E-2</v>
      </c>
      <c r="PH43" s="18"/>
      <c r="PI43" s="18"/>
      <c r="PJ43" s="18"/>
      <c r="PK43" s="18">
        <v>0</v>
      </c>
      <c r="PL43" s="18">
        <v>31.4</v>
      </c>
      <c r="PM43" s="18"/>
      <c r="PN43" s="18">
        <v>1</v>
      </c>
      <c r="PO43" s="18">
        <v>30.4</v>
      </c>
      <c r="PP43" s="18">
        <v>1.2</v>
      </c>
      <c r="PQ43" s="18">
        <v>1</v>
      </c>
      <c r="PR43" s="18">
        <v>1</v>
      </c>
      <c r="PS43" s="18">
        <v>0.2</v>
      </c>
      <c r="PT43" s="18">
        <v>2.1</v>
      </c>
      <c r="PU43" s="18">
        <v>2.6</v>
      </c>
      <c r="PV43" s="18">
        <v>2.6</v>
      </c>
      <c r="PW43" s="18">
        <v>-0.5</v>
      </c>
      <c r="PX43" s="18">
        <v>3.4</v>
      </c>
      <c r="PY43" s="18">
        <v>3.3</v>
      </c>
      <c r="PZ43" s="18">
        <v>3.3</v>
      </c>
      <c r="QA43" s="18">
        <v>0.1</v>
      </c>
      <c r="QB43" s="18">
        <v>19.8</v>
      </c>
      <c r="QC43" s="18">
        <v>20.254239999999999</v>
      </c>
      <c r="QD43" s="18">
        <v>20.254290000000001</v>
      </c>
      <c r="QE43" s="18">
        <v>-0.45429000000000003</v>
      </c>
      <c r="QF43" s="18">
        <v>20</v>
      </c>
      <c r="QG43" s="18">
        <v>19.417470000000002</v>
      </c>
      <c r="QH43" s="18">
        <v>19.417480000000001</v>
      </c>
      <c r="QI43" s="18">
        <v>0.58252000000000004</v>
      </c>
      <c r="QJ43" s="18">
        <v>18.8</v>
      </c>
      <c r="QK43" s="18">
        <v>17.475729999999999</v>
      </c>
      <c r="QL43" s="18">
        <v>17.475729999999999</v>
      </c>
      <c r="QM43" s="18">
        <v>1.3242700000000001</v>
      </c>
      <c r="QN43" s="18">
        <v>3.4</v>
      </c>
      <c r="QO43" s="18">
        <v>3.5</v>
      </c>
      <c r="QP43" s="18">
        <v>3.5</v>
      </c>
      <c r="QQ43" s="18">
        <v>-0.1</v>
      </c>
      <c r="QR43" s="18">
        <v>18.600000000000001</v>
      </c>
      <c r="QS43" s="18">
        <v>17.96116</v>
      </c>
      <c r="QT43" s="18">
        <v>17.96116</v>
      </c>
      <c r="QU43" s="18">
        <v>0.63883999999999996</v>
      </c>
      <c r="QV43" s="18">
        <v>0.7</v>
      </c>
      <c r="QW43" s="18"/>
      <c r="QX43" s="18">
        <v>0.50900000000000001</v>
      </c>
      <c r="QY43" s="18">
        <v>0.191</v>
      </c>
      <c r="QZ43" s="18">
        <v>0.7</v>
      </c>
      <c r="RA43" s="18"/>
      <c r="RB43" s="18">
        <v>2.407</v>
      </c>
      <c r="RC43" s="18">
        <v>-1.7070000000000001</v>
      </c>
      <c r="RD43" s="18">
        <v>27.9</v>
      </c>
      <c r="RE43" s="18">
        <v>21.149000000000001</v>
      </c>
      <c r="RF43" s="18">
        <v>21.149000000000001</v>
      </c>
      <c r="RG43" s="18">
        <v>6.7510000000000003</v>
      </c>
      <c r="RH43" s="18">
        <v>71.7</v>
      </c>
      <c r="RI43" s="18">
        <v>71</v>
      </c>
      <c r="RJ43" s="18">
        <v>68.448999999999998</v>
      </c>
      <c r="RK43" s="18">
        <v>3.2509999999999999</v>
      </c>
      <c r="RL43" s="18">
        <v>0</v>
      </c>
      <c r="RM43" s="18"/>
      <c r="RN43" s="18"/>
      <c r="RO43" s="18">
        <v>0</v>
      </c>
      <c r="RP43" s="18">
        <v>3.4</v>
      </c>
      <c r="RQ43" s="18">
        <v>3.4590000000000001</v>
      </c>
      <c r="RR43" s="18">
        <v>3.4590000000000001</v>
      </c>
      <c r="RS43" s="18">
        <v>-5.8999999999999997E-2</v>
      </c>
      <c r="RT43" s="18">
        <v>15.8</v>
      </c>
      <c r="RU43" s="18">
        <v>19.772559999999999</v>
      </c>
      <c r="RV43" s="18">
        <v>19.772780000000001</v>
      </c>
      <c r="RW43" s="18">
        <v>-3.9727800000000002</v>
      </c>
      <c r="RX43" s="18">
        <v>2.7</v>
      </c>
      <c r="RY43" s="18"/>
      <c r="RZ43" s="18"/>
      <c r="SA43" s="18">
        <v>2.7</v>
      </c>
      <c r="SB43" s="18">
        <v>0</v>
      </c>
      <c r="SC43" s="18"/>
      <c r="SD43" s="18">
        <v>0.4</v>
      </c>
      <c r="SE43" s="18">
        <v>-0.4</v>
      </c>
      <c r="SF43" s="18">
        <v>8.9</v>
      </c>
      <c r="SG43" s="18">
        <v>10</v>
      </c>
      <c r="SH43" s="18">
        <v>8.9</v>
      </c>
      <c r="SI43" s="18">
        <v>0</v>
      </c>
      <c r="SJ43" s="18">
        <v>6.5</v>
      </c>
      <c r="SK43" s="18">
        <v>8.1999999999999993</v>
      </c>
      <c r="SL43" s="18">
        <v>8.1999999999999993</v>
      </c>
      <c r="SM43" s="18">
        <v>-1.7</v>
      </c>
      <c r="SN43" s="18">
        <v>10.6</v>
      </c>
      <c r="SO43" s="18">
        <v>13</v>
      </c>
      <c r="SP43" s="18">
        <v>15.53398</v>
      </c>
      <c r="SQ43" s="18">
        <v>-4.93398</v>
      </c>
      <c r="SR43" s="18">
        <v>16.399999999999999</v>
      </c>
      <c r="SS43" s="18">
        <v>17</v>
      </c>
      <c r="ST43" s="18">
        <v>19.417470000000002</v>
      </c>
      <c r="SU43" s="18">
        <v>-3.0174699999999999</v>
      </c>
      <c r="SV43" s="18">
        <v>6.9</v>
      </c>
      <c r="SW43" s="18">
        <v>9.5</v>
      </c>
      <c r="SX43" s="18">
        <v>9.5</v>
      </c>
      <c r="SY43" s="18">
        <v>-2.6</v>
      </c>
      <c r="SZ43" s="18">
        <v>29.5</v>
      </c>
      <c r="TA43" s="18">
        <v>20.882999999999999</v>
      </c>
      <c r="TB43" s="18">
        <v>20.882999999999999</v>
      </c>
      <c r="TC43" s="18">
        <v>8.6170000000000009</v>
      </c>
      <c r="TD43" s="18">
        <v>80.599999999999994</v>
      </c>
      <c r="TE43" s="18">
        <v>73.8</v>
      </c>
      <c r="TF43" s="18">
        <v>75.396000000000001</v>
      </c>
      <c r="TG43" s="18">
        <v>5.2039999999999997</v>
      </c>
      <c r="TH43" s="18">
        <v>5.5</v>
      </c>
      <c r="TI43" s="18"/>
      <c r="TJ43" s="18">
        <v>1.022</v>
      </c>
      <c r="TK43" s="18">
        <v>4.4779999999999998</v>
      </c>
      <c r="TL43" s="18">
        <v>99.2</v>
      </c>
      <c r="TM43" s="18">
        <v>57.7</v>
      </c>
      <c r="TN43" s="18">
        <v>58.119</v>
      </c>
      <c r="TO43" s="18">
        <v>41.081000000000003</v>
      </c>
      <c r="TP43" s="18">
        <v>0</v>
      </c>
      <c r="TQ43" s="18"/>
      <c r="TR43" s="18"/>
      <c r="TS43" s="18">
        <v>0</v>
      </c>
      <c r="TT43" s="18">
        <v>11.4</v>
      </c>
      <c r="TU43" s="18">
        <v>6.5</v>
      </c>
      <c r="TV43" s="18">
        <v>3.2930000000000001</v>
      </c>
      <c r="TW43" s="18">
        <v>8.1069999999999993</v>
      </c>
      <c r="TX43" s="18">
        <v>0</v>
      </c>
      <c r="TY43" s="18"/>
      <c r="TZ43" s="18"/>
      <c r="UA43" s="18">
        <v>0</v>
      </c>
      <c r="UB43" s="18">
        <v>16.5</v>
      </c>
      <c r="UC43" s="18">
        <v>19</v>
      </c>
      <c r="UD43" s="18">
        <v>19.417480000000001</v>
      </c>
      <c r="UE43" s="18">
        <v>-2.9174799999999999</v>
      </c>
      <c r="UF43" s="18">
        <v>4.8</v>
      </c>
      <c r="UG43" s="18">
        <v>7</v>
      </c>
      <c r="UH43" s="18">
        <v>7</v>
      </c>
      <c r="UI43" s="18">
        <v>-2.2000000000000002</v>
      </c>
      <c r="UJ43" s="18">
        <v>6.7</v>
      </c>
      <c r="UK43" s="18">
        <v>7.4</v>
      </c>
      <c r="UL43" s="18">
        <v>7.4</v>
      </c>
      <c r="UM43" s="18">
        <v>-0.7</v>
      </c>
      <c r="UN43" s="18">
        <v>20.399999999999999</v>
      </c>
      <c r="UO43" s="18">
        <v>20</v>
      </c>
      <c r="UP43" s="18">
        <v>19.417480000000001</v>
      </c>
      <c r="UQ43" s="18">
        <v>0.98251999999999995</v>
      </c>
      <c r="UR43" s="18">
        <v>20.399999999999999</v>
      </c>
      <c r="US43" s="18">
        <v>20</v>
      </c>
      <c r="UT43" s="18">
        <v>19.417480000000001</v>
      </c>
      <c r="UU43" s="18">
        <v>0.98251999999999995</v>
      </c>
      <c r="UV43" s="18">
        <v>20</v>
      </c>
      <c r="UW43" s="18">
        <v>20</v>
      </c>
      <c r="UX43" s="18">
        <v>19.417480000000001</v>
      </c>
      <c r="UY43" s="18">
        <v>0.58252000000000004</v>
      </c>
      <c r="UZ43" s="18">
        <v>6.9</v>
      </c>
      <c r="VA43" s="18">
        <v>4.032</v>
      </c>
      <c r="VB43" s="18">
        <v>4.032</v>
      </c>
      <c r="VC43" s="18">
        <v>2.8679999999999999</v>
      </c>
      <c r="VD43" s="18">
        <v>38.9</v>
      </c>
      <c r="VE43" s="18"/>
      <c r="VF43" s="18"/>
      <c r="VG43" s="18">
        <v>38.9</v>
      </c>
      <c r="VH43" s="18">
        <v>0.6</v>
      </c>
      <c r="VI43" s="18"/>
      <c r="VJ43" s="18">
        <v>4.2999999999999997E-2</v>
      </c>
      <c r="VK43" s="18">
        <v>0.55700000000000005</v>
      </c>
      <c r="VL43" s="18">
        <v>16.2</v>
      </c>
      <c r="VM43" s="18"/>
      <c r="VN43" s="18">
        <v>6.0439999999999996</v>
      </c>
      <c r="VO43" s="18">
        <v>10.156000000000001</v>
      </c>
      <c r="VP43" s="18"/>
      <c r="VQ43" s="18"/>
      <c r="VR43" s="18"/>
      <c r="VS43" s="18">
        <v>0</v>
      </c>
      <c r="VT43" s="18">
        <v>126.5</v>
      </c>
      <c r="VU43" s="18">
        <v>121.309</v>
      </c>
      <c r="VV43" s="18">
        <v>121.309</v>
      </c>
      <c r="VW43" s="18">
        <v>5.1909999999999998</v>
      </c>
      <c r="VX43" s="18">
        <v>112</v>
      </c>
      <c r="VY43" s="18">
        <v>114.3</v>
      </c>
      <c r="VZ43" s="18">
        <v>126.20099999999999</v>
      </c>
      <c r="WA43" s="18">
        <v>-14.201000000000001</v>
      </c>
      <c r="WB43" s="18">
        <v>17.2</v>
      </c>
      <c r="WC43" s="18"/>
      <c r="WD43" s="18">
        <v>1.9610000000000001</v>
      </c>
      <c r="WE43" s="18">
        <v>15.239000000000001</v>
      </c>
      <c r="WF43" s="18">
        <v>2.4</v>
      </c>
      <c r="WG43" s="18">
        <v>2.9009999999999998</v>
      </c>
      <c r="WH43" s="18">
        <v>2.9009999999999998</v>
      </c>
      <c r="WI43" s="18">
        <v>-0.501</v>
      </c>
      <c r="WJ43" s="18">
        <v>1.6</v>
      </c>
      <c r="WK43" s="18">
        <v>1.2</v>
      </c>
      <c r="WL43" s="18">
        <v>1.2</v>
      </c>
      <c r="WM43" s="18">
        <v>0.4</v>
      </c>
      <c r="WN43" s="18"/>
      <c r="WO43" s="18"/>
      <c r="WP43" s="18"/>
      <c r="WQ43" s="18">
        <v>0</v>
      </c>
      <c r="WR43" s="18"/>
      <c r="WS43" s="18"/>
      <c r="WT43" s="18"/>
      <c r="WU43" s="18">
        <v>0</v>
      </c>
      <c r="WV43" s="18">
        <v>0.6</v>
      </c>
      <c r="WW43" s="18"/>
      <c r="WX43" s="18">
        <v>0.56200000000000006</v>
      </c>
      <c r="WY43" s="18">
        <v>3.7999999999999999E-2</v>
      </c>
      <c r="WZ43" s="18">
        <v>3.9</v>
      </c>
      <c r="XA43" s="18">
        <v>3.4</v>
      </c>
      <c r="XB43" s="18">
        <v>3.4</v>
      </c>
      <c r="XC43" s="18">
        <v>0.5</v>
      </c>
      <c r="XD43" s="18">
        <v>6.9</v>
      </c>
      <c r="XE43" s="18">
        <v>20</v>
      </c>
      <c r="XF43" s="18">
        <v>18.4466</v>
      </c>
      <c r="XG43" s="18">
        <v>-11.5466</v>
      </c>
      <c r="XH43" s="18">
        <v>8.5</v>
      </c>
      <c r="XI43" s="18">
        <v>10.8</v>
      </c>
      <c r="XJ43" s="18">
        <v>10.8</v>
      </c>
      <c r="XK43" s="18">
        <v>-2.2999999999999998</v>
      </c>
      <c r="XL43" s="18">
        <v>28.2</v>
      </c>
      <c r="XM43" s="18">
        <v>31</v>
      </c>
      <c r="XN43" s="18">
        <v>29</v>
      </c>
      <c r="XO43" s="18">
        <v>-0.8</v>
      </c>
      <c r="XP43" s="18">
        <v>30.9</v>
      </c>
      <c r="XQ43" s="18">
        <v>31</v>
      </c>
      <c r="XR43" s="18">
        <v>29</v>
      </c>
      <c r="XS43" s="18">
        <v>1.9</v>
      </c>
      <c r="XT43" s="18">
        <v>15.2</v>
      </c>
      <c r="XU43" s="18">
        <v>14</v>
      </c>
      <c r="XV43" s="18">
        <v>14</v>
      </c>
      <c r="XW43" s="18">
        <v>1.2</v>
      </c>
      <c r="XX43" s="18">
        <v>17.600000000000001</v>
      </c>
      <c r="XY43" s="18">
        <v>19</v>
      </c>
      <c r="XZ43" s="18">
        <v>19</v>
      </c>
      <c r="YA43" s="18">
        <v>-1.4</v>
      </c>
      <c r="YB43" s="18">
        <v>8.6999999999999993</v>
      </c>
      <c r="YC43" s="18">
        <v>8.44</v>
      </c>
      <c r="YD43" s="18">
        <v>8.44</v>
      </c>
      <c r="YE43" s="18">
        <v>0.26</v>
      </c>
      <c r="YF43" s="18">
        <v>8.5</v>
      </c>
      <c r="YG43" s="18">
        <v>11</v>
      </c>
      <c r="YH43" s="18">
        <v>11</v>
      </c>
      <c r="YI43" s="18">
        <v>-2.5</v>
      </c>
    </row>
    <row r="44" spans="1:659" ht="24" customHeight="1" x14ac:dyDescent="0.3">
      <c r="A44" s="1"/>
      <c r="B44" s="17" t="s">
        <v>60</v>
      </c>
      <c r="C44" s="17" t="s">
        <v>822</v>
      </c>
      <c r="D44" s="18">
        <v>202.5</v>
      </c>
      <c r="E44" s="18">
        <v>203.20388</v>
      </c>
      <c r="F44" s="18">
        <v>203.20388</v>
      </c>
      <c r="G44" s="18">
        <v>-0.70387999999999995</v>
      </c>
      <c r="H44" s="18">
        <v>616.5</v>
      </c>
      <c r="I44" s="18">
        <v>635.02589999999998</v>
      </c>
      <c r="J44" s="18">
        <v>635.02589999999998</v>
      </c>
      <c r="K44" s="18">
        <v>-18.5259</v>
      </c>
      <c r="L44" s="18">
        <v>212.1</v>
      </c>
      <c r="M44" s="18">
        <v>206.58520999999999</v>
      </c>
      <c r="N44" s="18">
        <v>206.58520999999999</v>
      </c>
      <c r="O44" s="18">
        <v>5.5147899999999996</v>
      </c>
      <c r="P44" s="18"/>
      <c r="Q44" s="18"/>
      <c r="R44" s="18"/>
      <c r="S44" s="18">
        <v>0</v>
      </c>
      <c r="T44" s="18"/>
      <c r="U44" s="18"/>
      <c r="V44" s="18"/>
      <c r="W44" s="18">
        <v>0</v>
      </c>
      <c r="X44" s="18">
        <v>88.6</v>
      </c>
      <c r="Y44" s="18">
        <v>91.778639999999996</v>
      </c>
      <c r="Z44" s="18">
        <v>91.778639999999996</v>
      </c>
      <c r="AA44" s="18">
        <v>-3.1786400000000001</v>
      </c>
      <c r="AB44" s="18">
        <v>205.6</v>
      </c>
      <c r="AC44" s="18">
        <v>228</v>
      </c>
      <c r="AD44" s="18">
        <v>227.99996999999999</v>
      </c>
      <c r="AE44" s="18">
        <v>-22.39997</v>
      </c>
      <c r="AF44" s="18"/>
      <c r="AG44" s="18"/>
      <c r="AH44" s="18"/>
      <c r="AI44" s="18">
        <v>0</v>
      </c>
      <c r="AJ44" s="18"/>
      <c r="AK44" s="18"/>
      <c r="AL44" s="18"/>
      <c r="AM44" s="18">
        <v>0</v>
      </c>
      <c r="AN44" s="18">
        <v>145.30000000000001</v>
      </c>
      <c r="AO44" s="18">
        <v>182.02002999999999</v>
      </c>
      <c r="AP44" s="18">
        <v>183.35196999999999</v>
      </c>
      <c r="AQ44" s="18">
        <v>-38.051969999999997</v>
      </c>
      <c r="AR44" s="18">
        <v>144.6</v>
      </c>
      <c r="AS44" s="18">
        <v>182.02002999999999</v>
      </c>
      <c r="AT44" s="18">
        <v>183.35196999999999</v>
      </c>
      <c r="AU44" s="18">
        <v>-38.75197</v>
      </c>
      <c r="AV44" s="18">
        <v>144.9</v>
      </c>
      <c r="AW44" s="18">
        <v>182.02002999999999</v>
      </c>
      <c r="AX44" s="18">
        <v>183.35196999999999</v>
      </c>
      <c r="AY44" s="18">
        <v>-38.451970000000003</v>
      </c>
      <c r="AZ44" s="18">
        <v>242.5</v>
      </c>
      <c r="BA44" s="18">
        <v>273.84996000000001</v>
      </c>
      <c r="BB44" s="18">
        <v>275.85386999999997</v>
      </c>
      <c r="BC44" s="18">
        <v>-33.353870000000001</v>
      </c>
      <c r="BD44" s="18"/>
      <c r="BE44" s="18"/>
      <c r="BF44" s="18"/>
      <c r="BG44" s="18">
        <v>0</v>
      </c>
      <c r="BH44" s="18"/>
      <c r="BI44" s="18"/>
      <c r="BJ44" s="18"/>
      <c r="BK44" s="18">
        <v>0</v>
      </c>
      <c r="BL44" s="18">
        <v>485.1</v>
      </c>
      <c r="BM44" s="18">
        <v>565.53975000000003</v>
      </c>
      <c r="BN44" s="18">
        <v>556.75036</v>
      </c>
      <c r="BO44" s="18">
        <v>-71.650360000000006</v>
      </c>
      <c r="BP44" s="18">
        <v>5.4</v>
      </c>
      <c r="BQ44" s="18">
        <v>5.4625000000000004</v>
      </c>
      <c r="BR44" s="18">
        <v>5.4625000000000004</v>
      </c>
      <c r="BS44" s="18">
        <v>-6.25E-2</v>
      </c>
      <c r="BT44" s="18"/>
      <c r="BU44" s="18"/>
      <c r="BV44" s="18"/>
      <c r="BW44" s="18">
        <v>0</v>
      </c>
      <c r="BX44" s="18"/>
      <c r="BY44" s="18"/>
      <c r="BZ44" s="18"/>
      <c r="CA44" s="18">
        <v>0</v>
      </c>
      <c r="CB44" s="18"/>
      <c r="CC44" s="18"/>
      <c r="CD44" s="18"/>
      <c r="CE44" s="18">
        <v>0</v>
      </c>
      <c r="CF44" s="18"/>
      <c r="CG44" s="18"/>
      <c r="CH44" s="18"/>
      <c r="CI44" s="18">
        <v>0</v>
      </c>
      <c r="CJ44" s="18">
        <v>165.5</v>
      </c>
      <c r="CK44" s="18">
        <v>163.90777</v>
      </c>
      <c r="CL44" s="18">
        <v>163.90777</v>
      </c>
      <c r="CM44" s="18">
        <v>1.59223</v>
      </c>
      <c r="CN44" s="18">
        <v>6.7</v>
      </c>
      <c r="CO44" s="18">
        <v>6.3753500000000001</v>
      </c>
      <c r="CP44" s="18">
        <v>5.1333399999999996</v>
      </c>
      <c r="CQ44" s="18">
        <v>1.5666599999999999</v>
      </c>
      <c r="CR44" s="18">
        <v>5.5</v>
      </c>
      <c r="CS44" s="18">
        <v>3.4995099999999999</v>
      </c>
      <c r="CT44" s="18">
        <v>2.8177599999999998</v>
      </c>
      <c r="CU44" s="18">
        <v>2.6822400000000002</v>
      </c>
      <c r="CV44" s="18"/>
      <c r="CW44" s="18"/>
      <c r="CX44" s="18"/>
      <c r="CY44" s="18">
        <v>0</v>
      </c>
      <c r="CZ44" s="18">
        <v>6.8</v>
      </c>
      <c r="DA44" s="18">
        <v>6.8787000000000003</v>
      </c>
      <c r="DB44" s="18">
        <v>6.8787000000000003</v>
      </c>
      <c r="DC44" s="18">
        <v>-7.8700000000000006E-2</v>
      </c>
      <c r="DD44" s="18">
        <v>12</v>
      </c>
      <c r="DE44" s="18">
        <v>14.919420000000001</v>
      </c>
      <c r="DF44" s="18">
        <v>14.919420000000001</v>
      </c>
      <c r="DG44" s="18">
        <v>-2.9194200000000001</v>
      </c>
      <c r="DH44" s="18">
        <v>113.6</v>
      </c>
      <c r="DI44" s="18">
        <v>104.63336</v>
      </c>
      <c r="DJ44" s="18">
        <v>97.132210000000001</v>
      </c>
      <c r="DK44" s="18">
        <v>16.467790000000001</v>
      </c>
      <c r="DL44" s="18"/>
      <c r="DM44" s="18"/>
      <c r="DN44" s="18"/>
      <c r="DO44" s="18">
        <v>0</v>
      </c>
      <c r="DP44" s="18"/>
      <c r="DQ44" s="18"/>
      <c r="DR44" s="18"/>
      <c r="DS44" s="18">
        <v>0</v>
      </c>
      <c r="DT44" s="18"/>
      <c r="DU44" s="18"/>
      <c r="DV44" s="18"/>
      <c r="DW44" s="18">
        <v>0</v>
      </c>
      <c r="DX44" s="18"/>
      <c r="DY44" s="18"/>
      <c r="DZ44" s="18"/>
      <c r="EA44" s="18">
        <v>0</v>
      </c>
      <c r="EB44" s="18">
        <v>109.7</v>
      </c>
      <c r="EC44" s="18">
        <v>56.515709999999999</v>
      </c>
      <c r="ED44" s="18">
        <v>56.515709999999999</v>
      </c>
      <c r="EE44" s="18">
        <v>53.184289999999997</v>
      </c>
      <c r="EF44" s="18">
        <v>120.5</v>
      </c>
      <c r="EG44" s="18">
        <v>158.0283</v>
      </c>
      <c r="EH44" s="18">
        <v>200.64512999999999</v>
      </c>
      <c r="EI44" s="18">
        <v>-80.145129999999995</v>
      </c>
      <c r="EJ44" s="18"/>
      <c r="EK44" s="18"/>
      <c r="EL44" s="18"/>
      <c r="EM44" s="18">
        <v>0</v>
      </c>
      <c r="EN44" s="18"/>
      <c r="EO44" s="18"/>
      <c r="EP44" s="18"/>
      <c r="EQ44" s="18">
        <v>0</v>
      </c>
      <c r="ER44" s="18"/>
      <c r="ES44" s="18"/>
      <c r="ET44" s="18"/>
      <c r="EU44" s="18">
        <v>0</v>
      </c>
      <c r="EV44" s="18">
        <v>6.5</v>
      </c>
      <c r="EW44" s="18">
        <v>6.39</v>
      </c>
      <c r="EX44" s="18">
        <v>6.39</v>
      </c>
      <c r="EY44" s="18">
        <v>0.11</v>
      </c>
      <c r="EZ44" s="18">
        <v>299.39999999999998</v>
      </c>
      <c r="FA44" s="18">
        <v>367.51542999999998</v>
      </c>
      <c r="FB44" s="18">
        <v>328.89886999999999</v>
      </c>
      <c r="FC44" s="18">
        <v>-29.49887</v>
      </c>
      <c r="FD44" s="18">
        <v>40.5</v>
      </c>
      <c r="FE44" s="18">
        <v>50.0486</v>
      </c>
      <c r="FF44" s="18">
        <v>53.050379999999997</v>
      </c>
      <c r="FG44" s="18">
        <v>-12.550380000000001</v>
      </c>
      <c r="FH44" s="18">
        <v>141.6</v>
      </c>
      <c r="FI44" s="18">
        <v>151.21556000000001</v>
      </c>
      <c r="FJ44" s="18">
        <v>151.21556000000001</v>
      </c>
      <c r="FK44" s="18">
        <v>-9.6155600000000003</v>
      </c>
      <c r="FL44" s="18">
        <v>22.6</v>
      </c>
      <c r="FM44" s="18">
        <v>28.017790000000002</v>
      </c>
      <c r="FN44" s="18">
        <v>26.417369999999998</v>
      </c>
      <c r="FO44" s="18">
        <v>-3.8173699999999999</v>
      </c>
      <c r="FP44" s="18">
        <v>18.2</v>
      </c>
      <c r="FQ44" s="18">
        <v>18.088999999999999</v>
      </c>
      <c r="FR44" s="18">
        <v>18.088999999999999</v>
      </c>
      <c r="FS44" s="18">
        <v>0.111</v>
      </c>
      <c r="FT44" s="18">
        <v>18.7</v>
      </c>
      <c r="FU44" s="18">
        <v>17.96116</v>
      </c>
      <c r="FV44" s="18">
        <v>17.96116</v>
      </c>
      <c r="FW44" s="18">
        <v>0.73884000000000005</v>
      </c>
      <c r="FX44" s="18">
        <v>88.1</v>
      </c>
      <c r="FY44" s="18">
        <v>87.68835</v>
      </c>
      <c r="FZ44" s="18">
        <v>87.68835</v>
      </c>
      <c r="GA44" s="18">
        <v>0.41165000000000002</v>
      </c>
      <c r="GB44" s="18"/>
      <c r="GC44" s="18"/>
      <c r="GD44" s="18"/>
      <c r="GE44" s="18">
        <v>0</v>
      </c>
      <c r="GF44" s="18">
        <v>181</v>
      </c>
      <c r="GG44" s="18">
        <v>184.53555</v>
      </c>
      <c r="GH44" s="18">
        <v>184.53555</v>
      </c>
      <c r="GI44" s="18">
        <v>-3.5355500000000002</v>
      </c>
      <c r="GJ44" s="18">
        <v>90.4</v>
      </c>
      <c r="GK44" s="18">
        <v>92.544849999999997</v>
      </c>
      <c r="GL44" s="18">
        <v>92.544849999999997</v>
      </c>
      <c r="GM44" s="18">
        <v>-2.1448499999999999</v>
      </c>
      <c r="GN44" s="18">
        <v>104.9</v>
      </c>
      <c r="GO44" s="18">
        <v>110.37475999999999</v>
      </c>
      <c r="GP44" s="18">
        <v>110.37475999999999</v>
      </c>
      <c r="GQ44" s="18">
        <v>-5.4747599999999998</v>
      </c>
      <c r="GR44" s="18">
        <v>7.5</v>
      </c>
      <c r="GS44" s="18">
        <v>7.7468599999999999</v>
      </c>
      <c r="GT44" s="18">
        <v>7.7468599999999999</v>
      </c>
      <c r="GU44" s="18">
        <v>-0.24686</v>
      </c>
      <c r="GV44" s="18">
        <v>8.3000000000000007</v>
      </c>
      <c r="GW44" s="18">
        <v>8.1271900000000006</v>
      </c>
      <c r="GX44" s="18">
        <v>8.1271900000000006</v>
      </c>
      <c r="GY44" s="18">
        <v>0.17280999999999999</v>
      </c>
      <c r="GZ44" s="18">
        <v>22.4</v>
      </c>
      <c r="HA44" s="18">
        <v>35.371740000000003</v>
      </c>
      <c r="HB44" s="18">
        <v>35.371720000000003</v>
      </c>
      <c r="HC44" s="18">
        <v>-12.971719999999999</v>
      </c>
      <c r="HD44" s="18">
        <v>42.8</v>
      </c>
      <c r="HE44" s="18">
        <v>44.060189999999999</v>
      </c>
      <c r="HF44" s="18">
        <v>44.060189999999999</v>
      </c>
      <c r="HG44" s="18">
        <v>-1.2601899999999999</v>
      </c>
      <c r="HH44" s="18">
        <v>2.1</v>
      </c>
      <c r="HI44" s="18">
        <v>1.97359</v>
      </c>
      <c r="HJ44" s="18">
        <v>1.97359</v>
      </c>
      <c r="HK44" s="18">
        <v>0.12640999999999999</v>
      </c>
      <c r="HL44" s="18">
        <v>29.6</v>
      </c>
      <c r="HM44" s="18">
        <v>27.495729999999998</v>
      </c>
      <c r="HN44" s="18">
        <v>27.495729999999998</v>
      </c>
      <c r="HO44" s="18">
        <v>2.1042700000000001</v>
      </c>
      <c r="HP44" s="18">
        <v>80.400000000000006</v>
      </c>
      <c r="HQ44" s="18">
        <v>91.526750000000007</v>
      </c>
      <c r="HR44" s="18">
        <v>99.631630000000001</v>
      </c>
      <c r="HS44" s="18">
        <v>-19.231629999999999</v>
      </c>
      <c r="HT44" s="18"/>
      <c r="HU44" s="18"/>
      <c r="HV44" s="18"/>
      <c r="HW44" s="18">
        <v>0</v>
      </c>
      <c r="HX44" s="18"/>
      <c r="HY44" s="18"/>
      <c r="HZ44" s="18"/>
      <c r="IA44" s="18">
        <v>0</v>
      </c>
      <c r="IB44" s="18">
        <v>94.3</v>
      </c>
      <c r="IC44" s="18">
        <v>85.482140000000001</v>
      </c>
      <c r="ID44" s="18">
        <v>85.482560000000007</v>
      </c>
      <c r="IE44" s="18">
        <v>8.8174399999999995</v>
      </c>
      <c r="IF44" s="18"/>
      <c r="IG44" s="18"/>
      <c r="IH44" s="18"/>
      <c r="II44" s="18">
        <v>0</v>
      </c>
      <c r="IJ44" s="18"/>
      <c r="IK44" s="18"/>
      <c r="IL44" s="18"/>
      <c r="IM44" s="18">
        <v>0</v>
      </c>
      <c r="IN44" s="18">
        <v>47.3</v>
      </c>
      <c r="IO44" s="18">
        <v>45.221359999999997</v>
      </c>
      <c r="IP44" s="18"/>
      <c r="IQ44" s="18">
        <v>47.3</v>
      </c>
      <c r="IR44" s="18"/>
      <c r="IS44" s="18"/>
      <c r="IT44" s="18"/>
      <c r="IU44" s="18">
        <v>0</v>
      </c>
      <c r="IV44" s="18"/>
      <c r="IW44" s="18"/>
      <c r="IX44" s="18"/>
      <c r="IY44" s="18">
        <v>0</v>
      </c>
      <c r="IZ44" s="18"/>
      <c r="JA44" s="18"/>
      <c r="JB44" s="18"/>
      <c r="JC44" s="18">
        <v>0</v>
      </c>
      <c r="JD44" s="18">
        <v>99.5</v>
      </c>
      <c r="JE44" s="18">
        <v>102</v>
      </c>
      <c r="JF44" s="18">
        <v>132.70939999999999</v>
      </c>
      <c r="JG44" s="18">
        <v>-33.209400000000002</v>
      </c>
      <c r="JH44" s="18"/>
      <c r="JI44" s="18"/>
      <c r="JJ44" s="18"/>
      <c r="JK44" s="18">
        <v>0</v>
      </c>
      <c r="JL44" s="18">
        <v>173.5</v>
      </c>
      <c r="JM44" s="18">
        <v>186.21592999999999</v>
      </c>
      <c r="JN44" s="18">
        <v>186.21592999999999</v>
      </c>
      <c r="JO44" s="18">
        <v>-12.71593</v>
      </c>
      <c r="JP44" s="18">
        <v>200</v>
      </c>
      <c r="JQ44" s="18">
        <v>186.21592999999999</v>
      </c>
      <c r="JR44" s="18">
        <v>186.21592999999999</v>
      </c>
      <c r="JS44" s="18">
        <v>13.78407</v>
      </c>
      <c r="JT44" s="18">
        <v>182.3</v>
      </c>
      <c r="JU44" s="18">
        <v>186.77512999999999</v>
      </c>
      <c r="JV44" s="18">
        <v>186.77512999999999</v>
      </c>
      <c r="JW44" s="18">
        <v>-4.4751300000000001</v>
      </c>
      <c r="JX44" s="18"/>
      <c r="JY44" s="18"/>
      <c r="JZ44" s="18"/>
      <c r="KA44" s="18">
        <v>0</v>
      </c>
      <c r="KB44" s="18"/>
      <c r="KC44" s="18"/>
      <c r="KD44" s="18"/>
      <c r="KE44" s="18">
        <v>0</v>
      </c>
      <c r="KF44" s="18"/>
      <c r="KG44" s="18"/>
      <c r="KH44" s="18"/>
      <c r="KI44" s="18">
        <v>0</v>
      </c>
      <c r="KJ44" s="18"/>
      <c r="KK44" s="18"/>
      <c r="KL44" s="18"/>
      <c r="KM44" s="18">
        <v>0</v>
      </c>
      <c r="KN44" s="18"/>
      <c r="KO44" s="18"/>
      <c r="KP44" s="18"/>
      <c r="KQ44" s="18">
        <v>0</v>
      </c>
      <c r="KR44" s="18">
        <v>35.4</v>
      </c>
      <c r="KS44" s="18"/>
      <c r="KT44" s="18"/>
      <c r="KU44" s="18">
        <v>35.4</v>
      </c>
      <c r="KV44" s="18"/>
      <c r="KW44" s="18"/>
      <c r="KX44" s="18"/>
      <c r="KY44" s="18">
        <v>0</v>
      </c>
      <c r="KZ44" s="18"/>
      <c r="LA44" s="18"/>
      <c r="LB44" s="18"/>
      <c r="LC44" s="18">
        <v>0</v>
      </c>
      <c r="LD44" s="18">
        <v>3.9</v>
      </c>
      <c r="LE44" s="18">
        <v>3.7524000000000002</v>
      </c>
      <c r="LF44" s="18">
        <v>3.7524000000000002</v>
      </c>
      <c r="LG44" s="18">
        <v>0.14760000000000001</v>
      </c>
      <c r="LH44" s="18">
        <v>138.19999999999999</v>
      </c>
      <c r="LI44" s="18">
        <v>181.57203999999999</v>
      </c>
      <c r="LJ44" s="18">
        <v>181.57688999999999</v>
      </c>
      <c r="LK44" s="18">
        <v>-43.376890000000003</v>
      </c>
      <c r="LL44" s="18">
        <v>70.400000000000006</v>
      </c>
      <c r="LM44" s="18">
        <v>93.335449999999994</v>
      </c>
      <c r="LN44" s="18">
        <v>98.278300000000002</v>
      </c>
      <c r="LO44" s="18">
        <v>-27.878299999999999</v>
      </c>
      <c r="LP44" s="18">
        <v>62.1</v>
      </c>
      <c r="LQ44" s="18">
        <v>67.133979999999994</v>
      </c>
      <c r="LR44" s="18">
        <v>67.133979999999994</v>
      </c>
      <c r="LS44" s="18">
        <v>-5.0339799999999997</v>
      </c>
      <c r="LT44" s="18">
        <v>47</v>
      </c>
      <c r="LU44" s="18">
        <v>48.413229999999999</v>
      </c>
      <c r="LV44" s="18">
        <v>48.413229999999999</v>
      </c>
      <c r="LW44" s="18">
        <v>-1.41323</v>
      </c>
      <c r="LX44" s="18"/>
      <c r="LY44" s="18"/>
      <c r="LZ44" s="18"/>
      <c r="MA44" s="18">
        <v>0</v>
      </c>
      <c r="MB44" s="18"/>
      <c r="MC44" s="18"/>
      <c r="MD44" s="18"/>
      <c r="ME44" s="18">
        <v>0</v>
      </c>
      <c r="MF44" s="18"/>
      <c r="MG44" s="18"/>
      <c r="MH44" s="18"/>
      <c r="MI44" s="18">
        <v>0</v>
      </c>
      <c r="MJ44" s="18"/>
      <c r="MK44" s="18"/>
      <c r="ML44" s="18"/>
      <c r="MM44" s="18">
        <v>0</v>
      </c>
      <c r="MN44" s="18">
        <v>145.5</v>
      </c>
      <c r="MO44" s="18">
        <v>151.08875</v>
      </c>
      <c r="MP44" s="18">
        <v>151.08876000000001</v>
      </c>
      <c r="MQ44" s="18">
        <v>-5.5887599999999997</v>
      </c>
      <c r="MR44" s="18">
        <v>146.80000000000001</v>
      </c>
      <c r="MS44" s="18">
        <v>151.08875</v>
      </c>
      <c r="MT44" s="18">
        <v>151.08876000000001</v>
      </c>
      <c r="MU44" s="18">
        <v>-4.2887599999999999</v>
      </c>
      <c r="MV44" s="18">
        <v>149.19999999999999</v>
      </c>
      <c r="MW44" s="18">
        <v>151.54247000000001</v>
      </c>
      <c r="MX44" s="18">
        <v>151.54248000000001</v>
      </c>
      <c r="MY44" s="18">
        <v>-2.3424800000000001</v>
      </c>
      <c r="MZ44" s="18"/>
      <c r="NA44" s="18"/>
      <c r="NB44" s="18"/>
      <c r="NC44" s="18">
        <v>0</v>
      </c>
      <c r="ND44" s="18"/>
      <c r="NE44" s="18"/>
      <c r="NF44" s="18"/>
      <c r="NG44" s="18">
        <v>0</v>
      </c>
      <c r="NH44" s="18"/>
      <c r="NI44" s="18"/>
      <c r="NJ44" s="18"/>
      <c r="NK44" s="18">
        <v>0</v>
      </c>
      <c r="NL44" s="18"/>
      <c r="NM44" s="18"/>
      <c r="NN44" s="18"/>
      <c r="NO44" s="18">
        <v>0</v>
      </c>
      <c r="NP44" s="18"/>
      <c r="NQ44" s="18"/>
      <c r="NR44" s="18"/>
      <c r="NS44" s="18">
        <v>0</v>
      </c>
      <c r="NT44" s="18">
        <v>214.5</v>
      </c>
      <c r="NU44" s="18">
        <v>206.29037</v>
      </c>
      <c r="NV44" s="18">
        <v>206.29037</v>
      </c>
      <c r="NW44" s="18">
        <v>8.2096300000000006</v>
      </c>
      <c r="NX44" s="18">
        <v>102.7</v>
      </c>
      <c r="NY44" s="18">
        <v>103.45493</v>
      </c>
      <c r="NZ44" s="18">
        <v>103.45493</v>
      </c>
      <c r="OA44" s="18">
        <v>-0.75492999999999999</v>
      </c>
      <c r="OB44" s="18">
        <v>0</v>
      </c>
      <c r="OC44" s="18"/>
      <c r="OD44" s="18">
        <v>0.05</v>
      </c>
      <c r="OE44" s="18">
        <v>-0.05</v>
      </c>
      <c r="OF44" s="18">
        <v>86.7</v>
      </c>
      <c r="OG44" s="18">
        <v>83.5</v>
      </c>
      <c r="OH44" s="18">
        <v>85.174000000000007</v>
      </c>
      <c r="OI44" s="18">
        <v>1.526</v>
      </c>
      <c r="OJ44" s="18">
        <v>0</v>
      </c>
      <c r="OK44" s="18"/>
      <c r="OL44" s="18">
        <v>7.1999999999999995E-2</v>
      </c>
      <c r="OM44" s="18">
        <v>-7.1999999999999995E-2</v>
      </c>
      <c r="ON44" s="18">
        <v>3.3</v>
      </c>
      <c r="OO44" s="18">
        <v>2.36</v>
      </c>
      <c r="OP44" s="18">
        <v>2.36</v>
      </c>
      <c r="OQ44" s="18">
        <v>0.94</v>
      </c>
      <c r="OR44" s="18">
        <v>0</v>
      </c>
      <c r="OS44" s="18"/>
      <c r="OT44" s="18"/>
      <c r="OU44" s="18">
        <v>0</v>
      </c>
      <c r="OV44" s="18">
        <v>18.2</v>
      </c>
      <c r="OW44" s="18">
        <v>20</v>
      </c>
      <c r="OX44" s="18">
        <v>17.475729999999999</v>
      </c>
      <c r="OY44" s="18">
        <v>0.72426999999999997</v>
      </c>
      <c r="OZ44" s="18">
        <v>12.8</v>
      </c>
      <c r="PA44" s="18">
        <v>17.03999</v>
      </c>
      <c r="PB44" s="18">
        <v>17.039940000000001</v>
      </c>
      <c r="PC44" s="18">
        <v>-4.2399399999999998</v>
      </c>
      <c r="PD44" s="18">
        <v>9.8000000000000007</v>
      </c>
      <c r="PE44" s="18">
        <v>9.9830000000000005</v>
      </c>
      <c r="PF44" s="18">
        <v>9.9830000000000005</v>
      </c>
      <c r="PG44" s="18">
        <v>-0.183</v>
      </c>
      <c r="PH44" s="18"/>
      <c r="PI44" s="18"/>
      <c r="PJ44" s="18"/>
      <c r="PK44" s="18">
        <v>0</v>
      </c>
      <c r="PL44" s="18">
        <v>0.5</v>
      </c>
      <c r="PM44" s="18"/>
      <c r="PN44" s="18"/>
      <c r="PO44" s="18">
        <v>0.5</v>
      </c>
      <c r="PP44" s="18">
        <v>1.2</v>
      </c>
      <c r="PQ44" s="18">
        <v>1</v>
      </c>
      <c r="PR44" s="18">
        <v>1</v>
      </c>
      <c r="PS44" s="18">
        <v>0.2</v>
      </c>
      <c r="PT44" s="18">
        <v>2</v>
      </c>
      <c r="PU44" s="18">
        <v>2.6</v>
      </c>
      <c r="PV44" s="18">
        <v>2.6</v>
      </c>
      <c r="PW44" s="18">
        <v>-0.6</v>
      </c>
      <c r="PX44" s="18">
        <v>3.2</v>
      </c>
      <c r="PY44" s="18">
        <v>3.3</v>
      </c>
      <c r="PZ44" s="18">
        <v>3.3</v>
      </c>
      <c r="QA44" s="18">
        <v>-0.1</v>
      </c>
      <c r="QB44" s="18">
        <v>19.7</v>
      </c>
      <c r="QC44" s="18">
        <v>20.254239999999999</v>
      </c>
      <c r="QD44" s="18">
        <v>20.254290000000001</v>
      </c>
      <c r="QE44" s="18">
        <v>-0.55428999999999995</v>
      </c>
      <c r="QF44" s="18">
        <v>20</v>
      </c>
      <c r="QG44" s="18">
        <v>19.417470000000002</v>
      </c>
      <c r="QH44" s="18">
        <v>19.417480000000001</v>
      </c>
      <c r="QI44" s="18">
        <v>0.58252000000000004</v>
      </c>
      <c r="QJ44" s="18">
        <v>18.8</v>
      </c>
      <c r="QK44" s="18">
        <v>17.475729999999999</v>
      </c>
      <c r="QL44" s="18">
        <v>17.475729999999999</v>
      </c>
      <c r="QM44" s="18">
        <v>1.3242700000000001</v>
      </c>
      <c r="QN44" s="18">
        <v>0</v>
      </c>
      <c r="QO44" s="18">
        <v>3.5</v>
      </c>
      <c r="QP44" s="18">
        <v>3.5</v>
      </c>
      <c r="QQ44" s="18">
        <v>-3.5</v>
      </c>
      <c r="QR44" s="18">
        <v>18.5</v>
      </c>
      <c r="QS44" s="18">
        <v>17.96116</v>
      </c>
      <c r="QT44" s="18">
        <v>17.96116</v>
      </c>
      <c r="QU44" s="18">
        <v>0.53883999999999999</v>
      </c>
      <c r="QV44" s="18">
        <v>0</v>
      </c>
      <c r="QW44" s="18"/>
      <c r="QX44" s="18">
        <v>1.7999999999999999E-2</v>
      </c>
      <c r="QY44" s="18">
        <v>-1.7999999999999999E-2</v>
      </c>
      <c r="QZ44" s="18">
        <v>0</v>
      </c>
      <c r="RA44" s="18"/>
      <c r="RB44" s="18">
        <v>0.40200000000000002</v>
      </c>
      <c r="RC44" s="18">
        <v>-0.40200000000000002</v>
      </c>
      <c r="RD44" s="18">
        <v>22.3</v>
      </c>
      <c r="RE44" s="18">
        <v>20.768000000000001</v>
      </c>
      <c r="RF44" s="18">
        <v>20.768000000000001</v>
      </c>
      <c r="RG44" s="18">
        <v>1.532</v>
      </c>
      <c r="RH44" s="18">
        <v>73</v>
      </c>
      <c r="RI44" s="18">
        <v>67.8</v>
      </c>
      <c r="RJ44" s="18">
        <v>66.888000000000005</v>
      </c>
      <c r="RK44" s="18">
        <v>6.1120000000000001</v>
      </c>
      <c r="RL44" s="18">
        <v>0</v>
      </c>
      <c r="RM44" s="18"/>
      <c r="RN44" s="18"/>
      <c r="RO44" s="18">
        <v>0</v>
      </c>
      <c r="RP44" s="18">
        <v>3.4</v>
      </c>
      <c r="RQ44" s="18">
        <v>3.4590000000000001</v>
      </c>
      <c r="RR44" s="18">
        <v>3.4590000000000001</v>
      </c>
      <c r="RS44" s="18">
        <v>-5.8999999999999997E-2</v>
      </c>
      <c r="RT44" s="18">
        <v>20.2</v>
      </c>
      <c r="RU44" s="18">
        <v>19.772680000000001</v>
      </c>
      <c r="RV44" s="18">
        <v>19.772780000000001</v>
      </c>
      <c r="RW44" s="18">
        <v>0.42721999999999999</v>
      </c>
      <c r="RX44" s="18">
        <v>2.8</v>
      </c>
      <c r="RY44" s="18"/>
      <c r="RZ44" s="18"/>
      <c r="SA44" s="18">
        <v>2.8</v>
      </c>
      <c r="SB44" s="18">
        <v>0</v>
      </c>
      <c r="SC44" s="18"/>
      <c r="SD44" s="18">
        <v>0.4</v>
      </c>
      <c r="SE44" s="18">
        <v>-0.4</v>
      </c>
      <c r="SF44" s="18">
        <v>8.9</v>
      </c>
      <c r="SG44" s="18">
        <v>10</v>
      </c>
      <c r="SH44" s="18">
        <v>8.9</v>
      </c>
      <c r="SI44" s="18">
        <v>0</v>
      </c>
      <c r="SJ44" s="18">
        <v>6.5</v>
      </c>
      <c r="SK44" s="18">
        <v>8.1999999999999993</v>
      </c>
      <c r="SL44" s="18">
        <v>8.1999999999999993</v>
      </c>
      <c r="SM44" s="18">
        <v>-1.7</v>
      </c>
      <c r="SN44" s="18">
        <v>10</v>
      </c>
      <c r="SO44" s="18">
        <v>13</v>
      </c>
      <c r="SP44" s="18">
        <v>15.53398</v>
      </c>
      <c r="SQ44" s="18">
        <v>-5.5339799999999997</v>
      </c>
      <c r="SR44" s="18">
        <v>15.2</v>
      </c>
      <c r="SS44" s="18">
        <v>17</v>
      </c>
      <c r="ST44" s="18">
        <v>19.417480000000001</v>
      </c>
      <c r="SU44" s="18">
        <v>-4.2174800000000001</v>
      </c>
      <c r="SV44" s="18">
        <v>6.2</v>
      </c>
      <c r="SW44" s="18">
        <v>9.5</v>
      </c>
      <c r="SX44" s="18">
        <v>9.5</v>
      </c>
      <c r="SY44" s="18">
        <v>-3.3</v>
      </c>
      <c r="SZ44" s="18">
        <v>29.5</v>
      </c>
      <c r="TA44" s="18">
        <v>19.989999999999998</v>
      </c>
      <c r="TB44" s="18">
        <v>19.989999999999998</v>
      </c>
      <c r="TC44" s="18">
        <v>9.51</v>
      </c>
      <c r="TD44" s="18">
        <v>81.8</v>
      </c>
      <c r="TE44" s="18">
        <v>71.900000000000006</v>
      </c>
      <c r="TF44" s="18">
        <v>73.915999999999997</v>
      </c>
      <c r="TG44" s="18">
        <v>7.8840000000000003</v>
      </c>
      <c r="TH44" s="18">
        <v>0</v>
      </c>
      <c r="TI44" s="18"/>
      <c r="TJ44" s="18">
        <v>4.9000000000000002E-2</v>
      </c>
      <c r="TK44" s="18">
        <v>-4.9000000000000002E-2</v>
      </c>
      <c r="TL44" s="18">
        <v>94.3</v>
      </c>
      <c r="TM44" s="18">
        <v>56.6</v>
      </c>
      <c r="TN44" s="18">
        <v>57.109000000000002</v>
      </c>
      <c r="TO44" s="18">
        <v>37.191000000000003</v>
      </c>
      <c r="TP44" s="18">
        <v>0</v>
      </c>
      <c r="TQ44" s="18"/>
      <c r="TR44" s="18"/>
      <c r="TS44" s="18">
        <v>0</v>
      </c>
      <c r="TT44" s="18">
        <v>12.5</v>
      </c>
      <c r="TU44" s="18">
        <v>5.8</v>
      </c>
      <c r="TV44" s="18">
        <v>3.1110000000000002</v>
      </c>
      <c r="TW44" s="18">
        <v>9.3889999999999993</v>
      </c>
      <c r="TX44" s="18">
        <v>0</v>
      </c>
      <c r="TY44" s="18"/>
      <c r="TZ44" s="18"/>
      <c r="UA44" s="18">
        <v>0</v>
      </c>
      <c r="UB44" s="18">
        <v>16.5</v>
      </c>
      <c r="UC44" s="18">
        <v>19</v>
      </c>
      <c r="UD44" s="18">
        <v>19.417480000000001</v>
      </c>
      <c r="UE44" s="18">
        <v>-2.9174799999999999</v>
      </c>
      <c r="UF44" s="18">
        <v>4.8</v>
      </c>
      <c r="UG44" s="18">
        <v>7</v>
      </c>
      <c r="UH44" s="18">
        <v>7</v>
      </c>
      <c r="UI44" s="18">
        <v>-2.2000000000000002</v>
      </c>
      <c r="UJ44" s="18">
        <v>7.3</v>
      </c>
      <c r="UK44" s="18">
        <v>7.4</v>
      </c>
      <c r="UL44" s="18">
        <v>7.4</v>
      </c>
      <c r="UM44" s="18">
        <v>-0.1</v>
      </c>
      <c r="UN44" s="18">
        <v>20.399999999999999</v>
      </c>
      <c r="UO44" s="18">
        <v>20</v>
      </c>
      <c r="UP44" s="18">
        <v>19.417480000000001</v>
      </c>
      <c r="UQ44" s="18">
        <v>0.98251999999999995</v>
      </c>
      <c r="UR44" s="18">
        <v>20.399999999999999</v>
      </c>
      <c r="US44" s="18">
        <v>20</v>
      </c>
      <c r="UT44" s="18">
        <v>19.417480000000001</v>
      </c>
      <c r="UU44" s="18">
        <v>0.98251999999999995</v>
      </c>
      <c r="UV44" s="18">
        <v>20</v>
      </c>
      <c r="UW44" s="18">
        <v>20</v>
      </c>
      <c r="UX44" s="18">
        <v>19.417480000000001</v>
      </c>
      <c r="UY44" s="18">
        <v>0.58252000000000004</v>
      </c>
      <c r="UZ44" s="18">
        <v>5.6</v>
      </c>
      <c r="VA44" s="18">
        <v>3.5049999999999999</v>
      </c>
      <c r="VB44" s="18">
        <v>3.5049999999999999</v>
      </c>
      <c r="VC44" s="18">
        <v>2.0950000000000002</v>
      </c>
      <c r="VD44" s="18">
        <v>0.6</v>
      </c>
      <c r="VE44" s="18"/>
      <c r="VF44" s="18"/>
      <c r="VG44" s="18">
        <v>0.6</v>
      </c>
      <c r="VH44" s="18">
        <v>0</v>
      </c>
      <c r="VI44" s="18"/>
      <c r="VJ44" s="18"/>
      <c r="VK44" s="18">
        <v>0</v>
      </c>
      <c r="VL44" s="18">
        <v>0</v>
      </c>
      <c r="VM44" s="18"/>
      <c r="VN44" s="18">
        <v>0.7</v>
      </c>
      <c r="VO44" s="18">
        <v>-0.7</v>
      </c>
      <c r="VP44" s="18"/>
      <c r="VQ44" s="18"/>
      <c r="VR44" s="18"/>
      <c r="VS44" s="18">
        <v>0</v>
      </c>
      <c r="VT44" s="18">
        <v>125.4</v>
      </c>
      <c r="VU44" s="18">
        <v>120.502</v>
      </c>
      <c r="VV44" s="18">
        <v>120.502</v>
      </c>
      <c r="VW44" s="18">
        <v>4.8979999999999997</v>
      </c>
      <c r="VX44" s="18">
        <v>117.8</v>
      </c>
      <c r="VY44" s="18">
        <v>103.3</v>
      </c>
      <c r="VZ44" s="18">
        <v>119.61499999999999</v>
      </c>
      <c r="WA44" s="18">
        <v>-1.8149999999999999</v>
      </c>
      <c r="WB44" s="18">
        <v>0.2</v>
      </c>
      <c r="WC44" s="18"/>
      <c r="WD44" s="18">
        <v>2.3E-2</v>
      </c>
      <c r="WE44" s="18">
        <v>0.17699999999999999</v>
      </c>
      <c r="WF44" s="18">
        <v>2.4</v>
      </c>
      <c r="WG44" s="18">
        <v>2.9009999999999998</v>
      </c>
      <c r="WH44" s="18">
        <v>2.9009999999999998</v>
      </c>
      <c r="WI44" s="18">
        <v>-0.501</v>
      </c>
      <c r="WJ44" s="18">
        <v>2.1</v>
      </c>
      <c r="WK44" s="18">
        <v>1.2</v>
      </c>
      <c r="WL44" s="18">
        <v>1.2</v>
      </c>
      <c r="WM44" s="18">
        <v>0.9</v>
      </c>
      <c r="WN44" s="18"/>
      <c r="WO44" s="18"/>
      <c r="WP44" s="18"/>
      <c r="WQ44" s="18">
        <v>0</v>
      </c>
      <c r="WR44" s="18"/>
      <c r="WS44" s="18"/>
      <c r="WT44" s="18"/>
      <c r="WU44" s="18">
        <v>0</v>
      </c>
      <c r="WV44" s="18">
        <v>0</v>
      </c>
      <c r="WW44" s="18"/>
      <c r="WX44" s="18">
        <v>0.10199999999999999</v>
      </c>
      <c r="WY44" s="18">
        <v>-0.10199999999999999</v>
      </c>
      <c r="WZ44" s="18">
        <v>3.9</v>
      </c>
      <c r="XA44" s="18">
        <v>3.4</v>
      </c>
      <c r="XB44" s="18">
        <v>3.4</v>
      </c>
      <c r="XC44" s="18">
        <v>0.5</v>
      </c>
      <c r="XD44" s="18">
        <v>6.3</v>
      </c>
      <c r="XE44" s="18">
        <v>20</v>
      </c>
      <c r="XF44" s="18">
        <v>18.4466</v>
      </c>
      <c r="XG44" s="18">
        <v>-12.146599999999999</v>
      </c>
      <c r="XH44" s="18">
        <v>8.5</v>
      </c>
      <c r="XI44" s="18">
        <v>10.8</v>
      </c>
      <c r="XJ44" s="18">
        <v>10.8</v>
      </c>
      <c r="XK44" s="18">
        <v>-2.2999999999999998</v>
      </c>
      <c r="XL44" s="18">
        <v>28.2</v>
      </c>
      <c r="XM44" s="18">
        <v>31</v>
      </c>
      <c r="XN44" s="18">
        <v>29</v>
      </c>
      <c r="XO44" s="18">
        <v>-0.8</v>
      </c>
      <c r="XP44" s="18">
        <v>31</v>
      </c>
      <c r="XQ44" s="18">
        <v>31</v>
      </c>
      <c r="XR44" s="18">
        <v>29</v>
      </c>
      <c r="XS44" s="18">
        <v>2</v>
      </c>
      <c r="XT44" s="18">
        <v>15</v>
      </c>
      <c r="XU44" s="18">
        <v>14</v>
      </c>
      <c r="XV44" s="18">
        <v>14</v>
      </c>
      <c r="XW44" s="18">
        <v>1</v>
      </c>
      <c r="XX44" s="18">
        <v>17.600000000000001</v>
      </c>
      <c r="XY44" s="18">
        <v>19</v>
      </c>
      <c r="XZ44" s="18">
        <v>19</v>
      </c>
      <c r="YA44" s="18">
        <v>-1.4</v>
      </c>
      <c r="YB44" s="18">
        <v>8.6</v>
      </c>
      <c r="YC44" s="18">
        <v>8.44</v>
      </c>
      <c r="YD44" s="18">
        <v>8.44</v>
      </c>
      <c r="YE44" s="18">
        <v>0.16</v>
      </c>
      <c r="YF44" s="18">
        <v>11</v>
      </c>
      <c r="YG44" s="18">
        <v>11</v>
      </c>
      <c r="YH44" s="18">
        <v>11</v>
      </c>
      <c r="YI44" s="18">
        <v>0</v>
      </c>
    </row>
    <row r="45" spans="1:659" ht="24" customHeight="1" x14ac:dyDescent="0.3">
      <c r="A45" s="1"/>
      <c r="B45" s="17" t="s">
        <v>60</v>
      </c>
      <c r="C45" s="17" t="s">
        <v>823</v>
      </c>
      <c r="D45" s="18">
        <v>206.3</v>
      </c>
      <c r="E45" s="18">
        <v>203.20388</v>
      </c>
      <c r="F45" s="18">
        <v>203.20388</v>
      </c>
      <c r="G45" s="18">
        <v>3.09612</v>
      </c>
      <c r="H45" s="18">
        <v>620</v>
      </c>
      <c r="I45" s="18">
        <v>635.02589999999998</v>
      </c>
      <c r="J45" s="18">
        <v>635.02589999999998</v>
      </c>
      <c r="K45" s="18">
        <v>-15.0259</v>
      </c>
      <c r="L45" s="18">
        <v>213.6</v>
      </c>
      <c r="M45" s="18">
        <v>206.58520999999999</v>
      </c>
      <c r="N45" s="18">
        <v>206.58520999999999</v>
      </c>
      <c r="O45" s="18">
        <v>7.0147899999999996</v>
      </c>
      <c r="P45" s="18"/>
      <c r="Q45" s="18"/>
      <c r="R45" s="18"/>
      <c r="S45" s="18">
        <v>0</v>
      </c>
      <c r="T45" s="18"/>
      <c r="U45" s="18"/>
      <c r="V45" s="18"/>
      <c r="W45" s="18">
        <v>0</v>
      </c>
      <c r="X45" s="18">
        <v>90.4</v>
      </c>
      <c r="Y45" s="18">
        <v>91.778639999999996</v>
      </c>
      <c r="Z45" s="18">
        <v>91.778639999999996</v>
      </c>
      <c r="AA45" s="18">
        <v>-1.3786400000000001</v>
      </c>
      <c r="AB45" s="18">
        <v>230.1</v>
      </c>
      <c r="AC45" s="18">
        <v>230</v>
      </c>
      <c r="AD45" s="18">
        <v>229.99997999999999</v>
      </c>
      <c r="AE45" s="18">
        <v>0.10002</v>
      </c>
      <c r="AF45" s="18"/>
      <c r="AG45" s="18"/>
      <c r="AH45" s="18"/>
      <c r="AI45" s="18">
        <v>0</v>
      </c>
      <c r="AJ45" s="18"/>
      <c r="AK45" s="18"/>
      <c r="AL45" s="18"/>
      <c r="AM45" s="18">
        <v>0</v>
      </c>
      <c r="AN45" s="18">
        <v>161.80000000000001</v>
      </c>
      <c r="AO45" s="18">
        <v>182.02002999999999</v>
      </c>
      <c r="AP45" s="18">
        <v>183.35199</v>
      </c>
      <c r="AQ45" s="18">
        <v>-21.55199</v>
      </c>
      <c r="AR45" s="18">
        <v>168.8</v>
      </c>
      <c r="AS45" s="18">
        <v>182.02002999999999</v>
      </c>
      <c r="AT45" s="18">
        <v>183.35199</v>
      </c>
      <c r="AU45" s="18">
        <v>-14.55199</v>
      </c>
      <c r="AV45" s="18">
        <v>168.9</v>
      </c>
      <c r="AW45" s="18">
        <v>182.02002999999999</v>
      </c>
      <c r="AX45" s="18">
        <v>183.35199</v>
      </c>
      <c r="AY45" s="18">
        <v>-14.45199</v>
      </c>
      <c r="AZ45" s="18">
        <v>271.10000000000002</v>
      </c>
      <c r="BA45" s="18">
        <v>273.84996000000001</v>
      </c>
      <c r="BB45" s="18">
        <v>275.85388999999998</v>
      </c>
      <c r="BC45" s="18">
        <v>-4.7538900000000002</v>
      </c>
      <c r="BD45" s="18"/>
      <c r="BE45" s="18"/>
      <c r="BF45" s="18"/>
      <c r="BG45" s="18">
        <v>0</v>
      </c>
      <c r="BH45" s="18"/>
      <c r="BI45" s="18"/>
      <c r="BJ45" s="18"/>
      <c r="BK45" s="18">
        <v>0</v>
      </c>
      <c r="BL45" s="18">
        <v>548.1</v>
      </c>
      <c r="BM45" s="18">
        <v>565.53974000000005</v>
      </c>
      <c r="BN45" s="18">
        <v>556.75035000000003</v>
      </c>
      <c r="BO45" s="18">
        <v>-8.6503499999999995</v>
      </c>
      <c r="BP45" s="18">
        <v>5.5</v>
      </c>
      <c r="BQ45" s="18">
        <v>5.4625000000000004</v>
      </c>
      <c r="BR45" s="18">
        <v>5.4625000000000004</v>
      </c>
      <c r="BS45" s="18">
        <v>3.7499999999999999E-2</v>
      </c>
      <c r="BT45" s="18"/>
      <c r="BU45" s="18"/>
      <c r="BV45" s="18"/>
      <c r="BW45" s="18">
        <v>0</v>
      </c>
      <c r="BX45" s="18"/>
      <c r="BY45" s="18"/>
      <c r="BZ45" s="18"/>
      <c r="CA45" s="18">
        <v>0</v>
      </c>
      <c r="CB45" s="18"/>
      <c r="CC45" s="18"/>
      <c r="CD45" s="18"/>
      <c r="CE45" s="18">
        <v>0</v>
      </c>
      <c r="CF45" s="18"/>
      <c r="CG45" s="18"/>
      <c r="CH45" s="18"/>
      <c r="CI45" s="18">
        <v>0</v>
      </c>
      <c r="CJ45" s="18">
        <v>167</v>
      </c>
      <c r="CK45" s="18">
        <v>163.90777</v>
      </c>
      <c r="CL45" s="18">
        <v>163.90777</v>
      </c>
      <c r="CM45" s="18">
        <v>3.0922299999999998</v>
      </c>
      <c r="CN45" s="18">
        <v>7.1</v>
      </c>
      <c r="CO45" s="18">
        <v>6.3753500000000001</v>
      </c>
      <c r="CP45" s="18">
        <v>5.1333399999999996</v>
      </c>
      <c r="CQ45" s="18">
        <v>1.9666600000000001</v>
      </c>
      <c r="CR45" s="18">
        <v>5.9</v>
      </c>
      <c r="CS45" s="18">
        <v>3.4995099999999999</v>
      </c>
      <c r="CT45" s="18">
        <v>2.8177599999999998</v>
      </c>
      <c r="CU45" s="18">
        <v>3.0822400000000001</v>
      </c>
      <c r="CV45" s="18"/>
      <c r="CW45" s="18"/>
      <c r="CX45" s="18"/>
      <c r="CY45" s="18">
        <v>0</v>
      </c>
      <c r="CZ45" s="18">
        <v>6.8</v>
      </c>
      <c r="DA45" s="18">
        <v>6.8787000000000003</v>
      </c>
      <c r="DB45" s="18">
        <v>6.8787000000000003</v>
      </c>
      <c r="DC45" s="18">
        <v>-7.8700000000000006E-2</v>
      </c>
      <c r="DD45" s="18">
        <v>13.9</v>
      </c>
      <c r="DE45" s="18">
        <v>14.919420000000001</v>
      </c>
      <c r="DF45" s="18">
        <v>14.919420000000001</v>
      </c>
      <c r="DG45" s="18">
        <v>-1.01942</v>
      </c>
      <c r="DH45" s="18">
        <v>114.4</v>
      </c>
      <c r="DI45" s="18">
        <v>105.43174999999999</v>
      </c>
      <c r="DJ45" s="18">
        <v>96.528149999999997</v>
      </c>
      <c r="DK45" s="18">
        <v>17.871849999999998</v>
      </c>
      <c r="DL45" s="18"/>
      <c r="DM45" s="18"/>
      <c r="DN45" s="18"/>
      <c r="DO45" s="18">
        <v>0</v>
      </c>
      <c r="DP45" s="18"/>
      <c r="DQ45" s="18"/>
      <c r="DR45" s="18"/>
      <c r="DS45" s="18">
        <v>0</v>
      </c>
      <c r="DT45" s="18"/>
      <c r="DU45" s="18"/>
      <c r="DV45" s="18"/>
      <c r="DW45" s="18">
        <v>0</v>
      </c>
      <c r="DX45" s="18"/>
      <c r="DY45" s="18"/>
      <c r="DZ45" s="18"/>
      <c r="EA45" s="18">
        <v>0</v>
      </c>
      <c r="EB45" s="18">
        <v>110.7</v>
      </c>
      <c r="EC45" s="18">
        <v>56.515709999999999</v>
      </c>
      <c r="ED45" s="18">
        <v>56.515709999999999</v>
      </c>
      <c r="EE45" s="18">
        <v>54.184289999999997</v>
      </c>
      <c r="EF45" s="18">
        <v>133.80000000000001</v>
      </c>
      <c r="EG45" s="18">
        <v>114.33422</v>
      </c>
      <c r="EH45" s="18">
        <v>150.62111999999999</v>
      </c>
      <c r="EI45" s="18">
        <v>-16.821120000000001</v>
      </c>
      <c r="EJ45" s="18"/>
      <c r="EK45" s="18"/>
      <c r="EL45" s="18"/>
      <c r="EM45" s="18">
        <v>0</v>
      </c>
      <c r="EN45" s="18"/>
      <c r="EO45" s="18"/>
      <c r="EP45" s="18"/>
      <c r="EQ45" s="18">
        <v>0</v>
      </c>
      <c r="ER45" s="18"/>
      <c r="ES45" s="18"/>
      <c r="ET45" s="18"/>
      <c r="EU45" s="18">
        <v>0</v>
      </c>
      <c r="EV45" s="18">
        <v>6.5</v>
      </c>
      <c r="EW45" s="18">
        <v>6.39</v>
      </c>
      <c r="EX45" s="18">
        <v>6.39</v>
      </c>
      <c r="EY45" s="18">
        <v>0.11</v>
      </c>
      <c r="EZ45" s="18">
        <v>300</v>
      </c>
      <c r="FA45" s="18">
        <v>370.92482999999999</v>
      </c>
      <c r="FB45" s="18">
        <v>331.90309999999999</v>
      </c>
      <c r="FC45" s="18">
        <v>-31.903099999999998</v>
      </c>
      <c r="FD45" s="18">
        <v>40.200000000000003</v>
      </c>
      <c r="FE45" s="18">
        <v>50.0486</v>
      </c>
      <c r="FF45" s="18">
        <v>53.050379999999997</v>
      </c>
      <c r="FG45" s="18">
        <v>-12.850379999999999</v>
      </c>
      <c r="FH45" s="18">
        <v>143.30000000000001</v>
      </c>
      <c r="FI45" s="18">
        <v>151.21556000000001</v>
      </c>
      <c r="FJ45" s="18">
        <v>151.21556000000001</v>
      </c>
      <c r="FK45" s="18">
        <v>-7.9155600000000002</v>
      </c>
      <c r="FL45" s="18">
        <v>24.6</v>
      </c>
      <c r="FM45" s="18">
        <v>28.017790000000002</v>
      </c>
      <c r="FN45" s="18">
        <v>26.417369999999998</v>
      </c>
      <c r="FO45" s="18">
        <v>-1.8173699999999999</v>
      </c>
      <c r="FP45" s="18">
        <v>18.399999999999999</v>
      </c>
      <c r="FQ45" s="18">
        <v>18.088999999999999</v>
      </c>
      <c r="FR45" s="18">
        <v>18.088999999999999</v>
      </c>
      <c r="FS45" s="18">
        <v>0.311</v>
      </c>
      <c r="FT45" s="18">
        <v>18.7</v>
      </c>
      <c r="FU45" s="18">
        <v>17.96116</v>
      </c>
      <c r="FV45" s="18">
        <v>17.96116</v>
      </c>
      <c r="FW45" s="18">
        <v>0.73884000000000005</v>
      </c>
      <c r="FX45" s="18">
        <v>86.4</v>
      </c>
      <c r="FY45" s="18">
        <v>87.68835</v>
      </c>
      <c r="FZ45" s="18">
        <v>87.68835</v>
      </c>
      <c r="GA45" s="18">
        <v>-1.2883500000000001</v>
      </c>
      <c r="GB45" s="18"/>
      <c r="GC45" s="18"/>
      <c r="GD45" s="18"/>
      <c r="GE45" s="18">
        <v>0</v>
      </c>
      <c r="GF45" s="18">
        <v>183.2</v>
      </c>
      <c r="GG45" s="18">
        <v>184.53555</v>
      </c>
      <c r="GH45" s="18">
        <v>184.53555</v>
      </c>
      <c r="GI45" s="18">
        <v>-1.33555</v>
      </c>
      <c r="GJ45" s="18">
        <v>89.8</v>
      </c>
      <c r="GK45" s="18">
        <v>92.544849999999997</v>
      </c>
      <c r="GL45" s="18">
        <v>92.544849999999997</v>
      </c>
      <c r="GM45" s="18">
        <v>-2.74485</v>
      </c>
      <c r="GN45" s="18">
        <v>106.4</v>
      </c>
      <c r="GO45" s="18">
        <v>110.37475999999999</v>
      </c>
      <c r="GP45" s="18">
        <v>110.37475999999999</v>
      </c>
      <c r="GQ45" s="18">
        <v>-3.9747599999999998</v>
      </c>
      <c r="GR45" s="18">
        <v>7.5</v>
      </c>
      <c r="GS45" s="18">
        <v>7.7468599999999999</v>
      </c>
      <c r="GT45" s="18">
        <v>7.7468599999999999</v>
      </c>
      <c r="GU45" s="18">
        <v>-0.24686</v>
      </c>
      <c r="GV45" s="18">
        <v>8.1</v>
      </c>
      <c r="GW45" s="18">
        <v>8.1271900000000006</v>
      </c>
      <c r="GX45" s="18">
        <v>8.1271900000000006</v>
      </c>
      <c r="GY45" s="18">
        <v>-2.7189999999999999E-2</v>
      </c>
      <c r="GZ45" s="18">
        <v>35.700000000000003</v>
      </c>
      <c r="HA45" s="18">
        <v>35.371740000000003</v>
      </c>
      <c r="HB45" s="18">
        <v>35.37171</v>
      </c>
      <c r="HC45" s="18">
        <v>0.32829000000000003</v>
      </c>
      <c r="HD45" s="18">
        <v>43.7</v>
      </c>
      <c r="HE45" s="18">
        <v>44.060189999999999</v>
      </c>
      <c r="HF45" s="18">
        <v>44.060189999999999</v>
      </c>
      <c r="HG45" s="18">
        <v>-0.36019000000000001</v>
      </c>
      <c r="HH45" s="18">
        <v>2.1</v>
      </c>
      <c r="HI45" s="18">
        <v>1.97359</v>
      </c>
      <c r="HJ45" s="18">
        <v>1.97359</v>
      </c>
      <c r="HK45" s="18">
        <v>0.12640999999999999</v>
      </c>
      <c r="HL45" s="18">
        <v>30</v>
      </c>
      <c r="HM45" s="18">
        <v>27.495729999999998</v>
      </c>
      <c r="HN45" s="18">
        <v>27.495729999999998</v>
      </c>
      <c r="HO45" s="18">
        <v>2.50427</v>
      </c>
      <c r="HP45" s="18">
        <v>82.3</v>
      </c>
      <c r="HQ45" s="18">
        <v>91.526750000000007</v>
      </c>
      <c r="HR45" s="18">
        <v>99.633219999999994</v>
      </c>
      <c r="HS45" s="18">
        <v>-17.333220000000001</v>
      </c>
      <c r="HT45" s="18"/>
      <c r="HU45" s="18"/>
      <c r="HV45" s="18"/>
      <c r="HW45" s="18">
        <v>0</v>
      </c>
      <c r="HX45" s="18"/>
      <c r="HY45" s="18"/>
      <c r="HZ45" s="18"/>
      <c r="IA45" s="18">
        <v>0</v>
      </c>
      <c r="IB45" s="18">
        <v>95</v>
      </c>
      <c r="IC45" s="18">
        <v>85.482119999999995</v>
      </c>
      <c r="ID45" s="18">
        <v>85.482560000000007</v>
      </c>
      <c r="IE45" s="18">
        <v>9.5174400000000006</v>
      </c>
      <c r="IF45" s="18"/>
      <c r="IG45" s="18"/>
      <c r="IH45" s="18"/>
      <c r="II45" s="18">
        <v>0</v>
      </c>
      <c r="IJ45" s="18"/>
      <c r="IK45" s="18"/>
      <c r="IL45" s="18"/>
      <c r="IM45" s="18">
        <v>0</v>
      </c>
      <c r="IN45" s="18">
        <v>46.7</v>
      </c>
      <c r="IO45" s="18">
        <v>45.221359999999997</v>
      </c>
      <c r="IP45" s="18"/>
      <c r="IQ45" s="18">
        <v>46.7</v>
      </c>
      <c r="IR45" s="18"/>
      <c r="IS45" s="18"/>
      <c r="IT45" s="18"/>
      <c r="IU45" s="18">
        <v>0</v>
      </c>
      <c r="IV45" s="18"/>
      <c r="IW45" s="18"/>
      <c r="IX45" s="18"/>
      <c r="IY45" s="18">
        <v>0</v>
      </c>
      <c r="IZ45" s="18"/>
      <c r="JA45" s="18"/>
      <c r="JB45" s="18"/>
      <c r="JC45" s="18">
        <v>0</v>
      </c>
      <c r="JD45" s="18">
        <v>100.5</v>
      </c>
      <c r="JE45" s="18">
        <v>102</v>
      </c>
      <c r="JF45" s="18">
        <v>132.70939999999999</v>
      </c>
      <c r="JG45" s="18">
        <v>-32.209400000000002</v>
      </c>
      <c r="JH45" s="18"/>
      <c r="JI45" s="18"/>
      <c r="JJ45" s="18"/>
      <c r="JK45" s="18">
        <v>0</v>
      </c>
      <c r="JL45" s="18">
        <v>172.6</v>
      </c>
      <c r="JM45" s="18">
        <v>186.21592999999999</v>
      </c>
      <c r="JN45" s="18">
        <v>186.21592999999999</v>
      </c>
      <c r="JO45" s="18">
        <v>-13.615930000000001</v>
      </c>
      <c r="JP45" s="18">
        <v>200</v>
      </c>
      <c r="JQ45" s="18">
        <v>186.21592999999999</v>
      </c>
      <c r="JR45" s="18">
        <v>186.21592999999999</v>
      </c>
      <c r="JS45" s="18">
        <v>13.78407</v>
      </c>
      <c r="JT45" s="18">
        <v>182.4</v>
      </c>
      <c r="JU45" s="18">
        <v>186.77512999999999</v>
      </c>
      <c r="JV45" s="18">
        <v>186.77512999999999</v>
      </c>
      <c r="JW45" s="18">
        <v>-4.3751300000000004</v>
      </c>
      <c r="JX45" s="18"/>
      <c r="JY45" s="18"/>
      <c r="JZ45" s="18"/>
      <c r="KA45" s="18">
        <v>0</v>
      </c>
      <c r="KB45" s="18"/>
      <c r="KC45" s="18"/>
      <c r="KD45" s="18"/>
      <c r="KE45" s="18">
        <v>0</v>
      </c>
      <c r="KF45" s="18"/>
      <c r="KG45" s="18"/>
      <c r="KH45" s="18"/>
      <c r="KI45" s="18">
        <v>0</v>
      </c>
      <c r="KJ45" s="18"/>
      <c r="KK45" s="18"/>
      <c r="KL45" s="18"/>
      <c r="KM45" s="18">
        <v>0</v>
      </c>
      <c r="KN45" s="18"/>
      <c r="KO45" s="18"/>
      <c r="KP45" s="18"/>
      <c r="KQ45" s="18">
        <v>0</v>
      </c>
      <c r="KR45" s="18">
        <v>36</v>
      </c>
      <c r="KS45" s="18"/>
      <c r="KT45" s="18"/>
      <c r="KU45" s="18">
        <v>36</v>
      </c>
      <c r="KV45" s="18"/>
      <c r="KW45" s="18"/>
      <c r="KX45" s="18"/>
      <c r="KY45" s="18">
        <v>0</v>
      </c>
      <c r="KZ45" s="18"/>
      <c r="LA45" s="18"/>
      <c r="LB45" s="18"/>
      <c r="LC45" s="18">
        <v>0</v>
      </c>
      <c r="LD45" s="18">
        <v>3.9</v>
      </c>
      <c r="LE45" s="18">
        <v>3.7524000000000002</v>
      </c>
      <c r="LF45" s="18">
        <v>3.7524000000000002</v>
      </c>
      <c r="LG45" s="18">
        <v>0.14760000000000001</v>
      </c>
      <c r="LH45" s="18">
        <v>172.4</v>
      </c>
      <c r="LI45" s="18">
        <v>178.28047000000001</v>
      </c>
      <c r="LJ45" s="18">
        <v>181.57680999999999</v>
      </c>
      <c r="LK45" s="18">
        <v>-9.1768099999999997</v>
      </c>
      <c r="LL45" s="18">
        <v>69.400000000000006</v>
      </c>
      <c r="LM45" s="18">
        <v>83.618600000000001</v>
      </c>
      <c r="LN45" s="18">
        <v>87.014809999999997</v>
      </c>
      <c r="LO45" s="18">
        <v>-17.614809999999999</v>
      </c>
      <c r="LP45" s="18">
        <v>63</v>
      </c>
      <c r="LQ45" s="18">
        <v>67.133979999999994</v>
      </c>
      <c r="LR45" s="18">
        <v>67.133979999999994</v>
      </c>
      <c r="LS45" s="18">
        <v>-4.1339800000000002</v>
      </c>
      <c r="LT45" s="18">
        <v>47.2</v>
      </c>
      <c r="LU45" s="18">
        <v>48.413229999999999</v>
      </c>
      <c r="LV45" s="18">
        <v>48.413229999999999</v>
      </c>
      <c r="LW45" s="18">
        <v>-1.21323</v>
      </c>
      <c r="LX45" s="18"/>
      <c r="LY45" s="18"/>
      <c r="LZ45" s="18"/>
      <c r="MA45" s="18">
        <v>0</v>
      </c>
      <c r="MB45" s="18"/>
      <c r="MC45" s="18"/>
      <c r="MD45" s="18"/>
      <c r="ME45" s="18">
        <v>0</v>
      </c>
      <c r="MF45" s="18"/>
      <c r="MG45" s="18"/>
      <c r="MH45" s="18"/>
      <c r="MI45" s="18">
        <v>0</v>
      </c>
      <c r="MJ45" s="18"/>
      <c r="MK45" s="18"/>
      <c r="ML45" s="18"/>
      <c r="MM45" s="18">
        <v>0</v>
      </c>
      <c r="MN45" s="18">
        <v>145.1</v>
      </c>
      <c r="MO45" s="18">
        <v>151.08875</v>
      </c>
      <c r="MP45" s="18">
        <v>151.08876000000001</v>
      </c>
      <c r="MQ45" s="18">
        <v>-5.9887600000000001</v>
      </c>
      <c r="MR45" s="18">
        <v>146.19999999999999</v>
      </c>
      <c r="MS45" s="18">
        <v>151.08875</v>
      </c>
      <c r="MT45" s="18">
        <v>151.08876000000001</v>
      </c>
      <c r="MU45" s="18">
        <v>-4.8887600000000004</v>
      </c>
      <c r="MV45" s="18">
        <v>148.6</v>
      </c>
      <c r="MW45" s="18">
        <v>151.54247000000001</v>
      </c>
      <c r="MX45" s="18">
        <v>151.54248000000001</v>
      </c>
      <c r="MY45" s="18">
        <v>-2.9424800000000002</v>
      </c>
      <c r="MZ45" s="18"/>
      <c r="NA45" s="18"/>
      <c r="NB45" s="18"/>
      <c r="NC45" s="18">
        <v>0</v>
      </c>
      <c r="ND45" s="18"/>
      <c r="NE45" s="18"/>
      <c r="NF45" s="18"/>
      <c r="NG45" s="18">
        <v>0</v>
      </c>
      <c r="NH45" s="18"/>
      <c r="NI45" s="18"/>
      <c r="NJ45" s="18"/>
      <c r="NK45" s="18">
        <v>0</v>
      </c>
      <c r="NL45" s="18"/>
      <c r="NM45" s="18"/>
      <c r="NN45" s="18"/>
      <c r="NO45" s="18">
        <v>0</v>
      </c>
      <c r="NP45" s="18"/>
      <c r="NQ45" s="18"/>
      <c r="NR45" s="18"/>
      <c r="NS45" s="18">
        <v>0</v>
      </c>
      <c r="NT45" s="18">
        <v>215.1</v>
      </c>
      <c r="NU45" s="18">
        <v>206.29037</v>
      </c>
      <c r="NV45" s="18">
        <v>206.29037</v>
      </c>
      <c r="NW45" s="18">
        <v>8.8096300000000003</v>
      </c>
      <c r="NX45" s="18">
        <v>102.9</v>
      </c>
      <c r="NY45" s="18">
        <v>103.45493</v>
      </c>
      <c r="NZ45" s="18">
        <v>103.45493</v>
      </c>
      <c r="OA45" s="18">
        <v>-0.55493000000000003</v>
      </c>
      <c r="OB45" s="18">
        <v>0</v>
      </c>
      <c r="OC45" s="18"/>
      <c r="OD45" s="18"/>
      <c r="OE45" s="18">
        <v>0</v>
      </c>
      <c r="OF45" s="18">
        <v>82.3</v>
      </c>
      <c r="OG45" s="18">
        <v>81.900000000000006</v>
      </c>
      <c r="OH45" s="18">
        <v>84.676000000000002</v>
      </c>
      <c r="OI45" s="18">
        <v>-2.3759999999999999</v>
      </c>
      <c r="OJ45" s="18">
        <v>0</v>
      </c>
      <c r="OK45" s="18"/>
      <c r="OL45" s="18"/>
      <c r="OM45" s="18">
        <v>0</v>
      </c>
      <c r="ON45" s="18">
        <v>4.0999999999999996</v>
      </c>
      <c r="OO45" s="18">
        <v>1.881</v>
      </c>
      <c r="OP45" s="18">
        <v>1.881</v>
      </c>
      <c r="OQ45" s="18">
        <v>2.2189999999999999</v>
      </c>
      <c r="OR45" s="18">
        <v>0</v>
      </c>
      <c r="OS45" s="18"/>
      <c r="OT45" s="18"/>
      <c r="OU45" s="18">
        <v>0</v>
      </c>
      <c r="OV45" s="18">
        <v>18.100000000000001</v>
      </c>
      <c r="OW45" s="18">
        <v>20</v>
      </c>
      <c r="OX45" s="18">
        <v>17.475729999999999</v>
      </c>
      <c r="OY45" s="18">
        <v>0.62426999999999999</v>
      </c>
      <c r="OZ45" s="18">
        <v>13.9</v>
      </c>
      <c r="PA45" s="18">
        <v>17.03999</v>
      </c>
      <c r="PB45" s="18">
        <v>17.039940000000001</v>
      </c>
      <c r="PC45" s="18">
        <v>-3.1399400000000002</v>
      </c>
      <c r="PD45" s="18">
        <v>9.9</v>
      </c>
      <c r="PE45" s="18">
        <v>9.9830000000000005</v>
      </c>
      <c r="PF45" s="18">
        <v>9.9830000000000005</v>
      </c>
      <c r="PG45" s="18">
        <v>-8.3000000000000004E-2</v>
      </c>
      <c r="PH45" s="18"/>
      <c r="PI45" s="18"/>
      <c r="PJ45" s="18"/>
      <c r="PK45" s="18">
        <v>0</v>
      </c>
      <c r="PL45" s="18">
        <v>0</v>
      </c>
      <c r="PM45" s="18"/>
      <c r="PN45" s="18"/>
      <c r="PO45" s="18">
        <v>0</v>
      </c>
      <c r="PP45" s="18">
        <v>1.2</v>
      </c>
      <c r="PQ45" s="18">
        <v>1</v>
      </c>
      <c r="PR45" s="18">
        <v>1</v>
      </c>
      <c r="PS45" s="18">
        <v>0.2</v>
      </c>
      <c r="PT45" s="18">
        <v>2.2000000000000002</v>
      </c>
      <c r="PU45" s="18">
        <v>2.6</v>
      </c>
      <c r="PV45" s="18">
        <v>2.6</v>
      </c>
      <c r="PW45" s="18">
        <v>-0.4</v>
      </c>
      <c r="PX45" s="18">
        <v>3.2</v>
      </c>
      <c r="PY45" s="18">
        <v>3.3</v>
      </c>
      <c r="PZ45" s="18">
        <v>3.3</v>
      </c>
      <c r="QA45" s="18">
        <v>-0.1</v>
      </c>
      <c r="QB45" s="18">
        <v>19.899999999999999</v>
      </c>
      <c r="QC45" s="18">
        <v>20.254239999999999</v>
      </c>
      <c r="QD45" s="18">
        <v>20.254290000000001</v>
      </c>
      <c r="QE45" s="18">
        <v>-0.35428999999999999</v>
      </c>
      <c r="QF45" s="18">
        <v>20</v>
      </c>
      <c r="QG45" s="18">
        <v>19.417470000000002</v>
      </c>
      <c r="QH45" s="18">
        <v>19.417480000000001</v>
      </c>
      <c r="QI45" s="18">
        <v>0.58252000000000004</v>
      </c>
      <c r="QJ45" s="18">
        <v>18.7</v>
      </c>
      <c r="QK45" s="18">
        <v>17.475729999999999</v>
      </c>
      <c r="QL45" s="18">
        <v>17.475729999999999</v>
      </c>
      <c r="QM45" s="18">
        <v>1.22427</v>
      </c>
      <c r="QN45" s="18">
        <v>0</v>
      </c>
      <c r="QO45" s="18">
        <v>3.5</v>
      </c>
      <c r="QP45" s="18">
        <v>3.5</v>
      </c>
      <c r="QQ45" s="18">
        <v>-3.5</v>
      </c>
      <c r="QR45" s="18">
        <v>18.5</v>
      </c>
      <c r="QS45" s="18">
        <v>17.96116</v>
      </c>
      <c r="QT45" s="18">
        <v>17.96116</v>
      </c>
      <c r="QU45" s="18">
        <v>0.53883999999999999</v>
      </c>
      <c r="QV45" s="18">
        <v>0</v>
      </c>
      <c r="QW45" s="18"/>
      <c r="QX45" s="18"/>
      <c r="QY45" s="18">
        <v>0</v>
      </c>
      <c r="QZ45" s="18">
        <v>0</v>
      </c>
      <c r="RA45" s="18"/>
      <c r="RB45" s="18"/>
      <c r="RC45" s="18">
        <v>0</v>
      </c>
      <c r="RD45" s="18">
        <v>21.2</v>
      </c>
      <c r="RE45" s="18">
        <v>21.177</v>
      </c>
      <c r="RF45" s="18">
        <v>21.177</v>
      </c>
      <c r="RG45" s="18">
        <v>2.3E-2</v>
      </c>
      <c r="RH45" s="18">
        <v>69.099999999999994</v>
      </c>
      <c r="RI45" s="18">
        <v>63.9</v>
      </c>
      <c r="RJ45" s="18">
        <v>66.137</v>
      </c>
      <c r="RK45" s="18">
        <v>2.9630000000000001</v>
      </c>
      <c r="RL45" s="18">
        <v>0</v>
      </c>
      <c r="RM45" s="18"/>
      <c r="RN45" s="18"/>
      <c r="RO45" s="18">
        <v>0</v>
      </c>
      <c r="RP45" s="18">
        <v>3.4</v>
      </c>
      <c r="RQ45" s="18">
        <v>3.4590000000000001</v>
      </c>
      <c r="RR45" s="18">
        <v>3.4590000000000001</v>
      </c>
      <c r="RS45" s="18">
        <v>-5.8999999999999997E-2</v>
      </c>
      <c r="RT45" s="18">
        <v>20.2</v>
      </c>
      <c r="RU45" s="18">
        <v>19.772680000000001</v>
      </c>
      <c r="RV45" s="18">
        <v>19.772780000000001</v>
      </c>
      <c r="RW45" s="18">
        <v>0.42721999999999999</v>
      </c>
      <c r="RX45" s="18">
        <v>2.8</v>
      </c>
      <c r="RY45" s="18">
        <v>2</v>
      </c>
      <c r="RZ45" s="18">
        <v>2</v>
      </c>
      <c r="SA45" s="18">
        <v>0.8</v>
      </c>
      <c r="SB45" s="18">
        <v>0</v>
      </c>
      <c r="SC45" s="18"/>
      <c r="SD45" s="18">
        <v>0.4</v>
      </c>
      <c r="SE45" s="18">
        <v>-0.4</v>
      </c>
      <c r="SF45" s="18">
        <v>8.9</v>
      </c>
      <c r="SG45" s="18">
        <v>10</v>
      </c>
      <c r="SH45" s="18">
        <v>8.9</v>
      </c>
      <c r="SI45" s="18">
        <v>0</v>
      </c>
      <c r="SJ45" s="18">
        <v>6.5</v>
      </c>
      <c r="SK45" s="18">
        <v>8.1999999999999993</v>
      </c>
      <c r="SL45" s="18">
        <v>8.1999999999999993</v>
      </c>
      <c r="SM45" s="18">
        <v>-1.7</v>
      </c>
      <c r="SN45" s="18">
        <v>10.3</v>
      </c>
      <c r="SO45" s="18">
        <v>13</v>
      </c>
      <c r="SP45" s="18">
        <v>15.53398</v>
      </c>
      <c r="SQ45" s="18">
        <v>-5.2339799999999999</v>
      </c>
      <c r="SR45" s="18">
        <v>15.4</v>
      </c>
      <c r="SS45" s="18">
        <v>17</v>
      </c>
      <c r="ST45" s="18">
        <v>19.417480000000001</v>
      </c>
      <c r="SU45" s="18">
        <v>-4.0174799999999999</v>
      </c>
      <c r="SV45" s="18">
        <v>9.6</v>
      </c>
      <c r="SW45" s="18">
        <v>9.5</v>
      </c>
      <c r="SX45" s="18">
        <v>9.5</v>
      </c>
      <c r="SY45" s="18">
        <v>0.1</v>
      </c>
      <c r="SZ45" s="18">
        <v>29</v>
      </c>
      <c r="TA45" s="18">
        <v>18.747</v>
      </c>
      <c r="TB45" s="18">
        <v>18.747</v>
      </c>
      <c r="TC45" s="18">
        <v>10.253</v>
      </c>
      <c r="TD45" s="18">
        <v>81.8</v>
      </c>
      <c r="TE45" s="18">
        <v>69.900000000000006</v>
      </c>
      <c r="TF45" s="18">
        <v>70.335999999999999</v>
      </c>
      <c r="TG45" s="18">
        <v>11.464</v>
      </c>
      <c r="TH45" s="18">
        <v>0</v>
      </c>
      <c r="TI45" s="18"/>
      <c r="TJ45" s="18"/>
      <c r="TK45" s="18">
        <v>0</v>
      </c>
      <c r="TL45" s="18">
        <v>71.400000000000006</v>
      </c>
      <c r="TM45" s="18">
        <v>56</v>
      </c>
      <c r="TN45" s="18">
        <v>57.012</v>
      </c>
      <c r="TO45" s="18">
        <v>14.388</v>
      </c>
      <c r="TP45" s="18">
        <v>75.3</v>
      </c>
      <c r="TQ45" s="18">
        <v>77.665999999999997</v>
      </c>
      <c r="TR45" s="18">
        <v>77.665999999999997</v>
      </c>
      <c r="TS45" s="18">
        <v>-2.3660000000000001</v>
      </c>
      <c r="TT45" s="18">
        <v>8.6</v>
      </c>
      <c r="TU45" s="18">
        <v>5.5</v>
      </c>
      <c r="TV45" s="18">
        <v>2.9820000000000002</v>
      </c>
      <c r="TW45" s="18">
        <v>5.6180000000000003</v>
      </c>
      <c r="TX45" s="18">
        <v>5.3</v>
      </c>
      <c r="TY45" s="18">
        <v>4.484</v>
      </c>
      <c r="TZ45" s="18">
        <v>4.484</v>
      </c>
      <c r="UA45" s="18">
        <v>0.81599999999999995</v>
      </c>
      <c r="UB45" s="18">
        <v>16.5</v>
      </c>
      <c r="UC45" s="18">
        <v>19</v>
      </c>
      <c r="UD45" s="18">
        <v>19.417480000000001</v>
      </c>
      <c r="UE45" s="18">
        <v>-2.9174799999999999</v>
      </c>
      <c r="UF45" s="18">
        <v>4.8</v>
      </c>
      <c r="UG45" s="18">
        <v>7</v>
      </c>
      <c r="UH45" s="18">
        <v>7</v>
      </c>
      <c r="UI45" s="18">
        <v>-2.2000000000000002</v>
      </c>
      <c r="UJ45" s="18">
        <v>7.5</v>
      </c>
      <c r="UK45" s="18">
        <v>7.4</v>
      </c>
      <c r="UL45" s="18">
        <v>7.4</v>
      </c>
      <c r="UM45" s="18">
        <v>0.1</v>
      </c>
      <c r="UN45" s="18">
        <v>20.399999999999999</v>
      </c>
      <c r="UO45" s="18">
        <v>20</v>
      </c>
      <c r="UP45" s="18">
        <v>19.417480000000001</v>
      </c>
      <c r="UQ45" s="18">
        <v>0.98251999999999995</v>
      </c>
      <c r="UR45" s="18">
        <v>20.399999999999999</v>
      </c>
      <c r="US45" s="18">
        <v>20</v>
      </c>
      <c r="UT45" s="18">
        <v>19.417480000000001</v>
      </c>
      <c r="UU45" s="18">
        <v>0.98251999999999995</v>
      </c>
      <c r="UV45" s="18">
        <v>20</v>
      </c>
      <c r="UW45" s="18">
        <v>20</v>
      </c>
      <c r="UX45" s="18">
        <v>19.417480000000001</v>
      </c>
      <c r="UY45" s="18">
        <v>0.58252000000000004</v>
      </c>
      <c r="UZ45" s="18">
        <v>7.8</v>
      </c>
      <c r="VA45" s="18">
        <v>3.1989999999999998</v>
      </c>
      <c r="VB45" s="18">
        <v>3.1989999999999998</v>
      </c>
      <c r="VC45" s="18">
        <v>4.601</v>
      </c>
      <c r="VD45" s="18">
        <v>0</v>
      </c>
      <c r="VE45" s="18"/>
      <c r="VF45" s="18"/>
      <c r="VG45" s="18">
        <v>0</v>
      </c>
      <c r="VH45" s="18">
        <v>0</v>
      </c>
      <c r="VI45" s="18"/>
      <c r="VJ45" s="18"/>
      <c r="VK45" s="18">
        <v>0</v>
      </c>
      <c r="VL45" s="18">
        <v>0</v>
      </c>
      <c r="VM45" s="18"/>
      <c r="VN45" s="18"/>
      <c r="VO45" s="18">
        <v>0</v>
      </c>
      <c r="VP45" s="18"/>
      <c r="VQ45" s="18"/>
      <c r="VR45" s="18"/>
      <c r="VS45" s="18">
        <v>0</v>
      </c>
      <c r="VT45" s="18">
        <v>116.8</v>
      </c>
      <c r="VU45" s="18">
        <v>115.66200000000001</v>
      </c>
      <c r="VV45" s="18">
        <v>115.66200000000001</v>
      </c>
      <c r="VW45" s="18">
        <v>1.1379999999999999</v>
      </c>
      <c r="VX45" s="18">
        <v>110.7</v>
      </c>
      <c r="VY45" s="18">
        <v>91.4</v>
      </c>
      <c r="VZ45" s="18">
        <v>110.931</v>
      </c>
      <c r="WA45" s="18">
        <v>-0.23100000000000001</v>
      </c>
      <c r="WB45" s="18">
        <v>0</v>
      </c>
      <c r="WC45" s="18"/>
      <c r="WD45" s="18"/>
      <c r="WE45" s="18">
        <v>0</v>
      </c>
      <c r="WF45" s="18">
        <v>2.4</v>
      </c>
      <c r="WG45" s="18">
        <v>2.9009999999999998</v>
      </c>
      <c r="WH45" s="18">
        <v>2.9009999999999998</v>
      </c>
      <c r="WI45" s="18">
        <v>-0.501</v>
      </c>
      <c r="WJ45" s="18">
        <v>2.2000000000000002</v>
      </c>
      <c r="WK45" s="18">
        <v>1.2</v>
      </c>
      <c r="WL45" s="18">
        <v>1.2</v>
      </c>
      <c r="WM45" s="18">
        <v>1</v>
      </c>
      <c r="WN45" s="18"/>
      <c r="WO45" s="18"/>
      <c r="WP45" s="18"/>
      <c r="WQ45" s="18">
        <v>0</v>
      </c>
      <c r="WR45" s="18"/>
      <c r="WS45" s="18"/>
      <c r="WT45" s="18"/>
      <c r="WU45" s="18">
        <v>0</v>
      </c>
      <c r="WV45" s="18">
        <v>0</v>
      </c>
      <c r="WW45" s="18"/>
      <c r="WX45" s="18"/>
      <c r="WY45" s="18">
        <v>0</v>
      </c>
      <c r="WZ45" s="18">
        <v>3.9</v>
      </c>
      <c r="XA45" s="18">
        <v>3.4</v>
      </c>
      <c r="XB45" s="18">
        <v>3.4</v>
      </c>
      <c r="XC45" s="18">
        <v>0.5</v>
      </c>
      <c r="XD45" s="18">
        <v>15.7</v>
      </c>
      <c r="XE45" s="18">
        <v>20</v>
      </c>
      <c r="XF45" s="18">
        <v>18.4466</v>
      </c>
      <c r="XG45" s="18">
        <v>-2.7465999999999999</v>
      </c>
      <c r="XH45" s="18">
        <v>8.6999999999999993</v>
      </c>
      <c r="XI45" s="18">
        <v>10.8</v>
      </c>
      <c r="XJ45" s="18">
        <v>10.8</v>
      </c>
      <c r="XK45" s="18">
        <v>-2.1</v>
      </c>
      <c r="XL45" s="18">
        <v>28.2</v>
      </c>
      <c r="XM45" s="18">
        <v>31</v>
      </c>
      <c r="XN45" s="18">
        <v>29</v>
      </c>
      <c r="XO45" s="18">
        <v>-0.8</v>
      </c>
      <c r="XP45" s="18">
        <v>31</v>
      </c>
      <c r="XQ45" s="18">
        <v>31</v>
      </c>
      <c r="XR45" s="18">
        <v>29</v>
      </c>
      <c r="XS45" s="18">
        <v>2</v>
      </c>
      <c r="XT45" s="18">
        <v>15.3</v>
      </c>
      <c r="XU45" s="18">
        <v>14</v>
      </c>
      <c r="XV45" s="18">
        <v>14</v>
      </c>
      <c r="XW45" s="18">
        <v>1.3</v>
      </c>
      <c r="XX45" s="18">
        <v>17.600000000000001</v>
      </c>
      <c r="XY45" s="18">
        <v>19</v>
      </c>
      <c r="XZ45" s="18">
        <v>19</v>
      </c>
      <c r="YA45" s="18">
        <v>-1.4</v>
      </c>
      <c r="YB45" s="18">
        <v>9.1999999999999993</v>
      </c>
      <c r="YC45" s="18">
        <v>8.44</v>
      </c>
      <c r="YD45" s="18">
        <v>8.44</v>
      </c>
      <c r="YE45" s="18">
        <v>0.76</v>
      </c>
      <c r="YF45" s="18">
        <v>11</v>
      </c>
      <c r="YG45" s="18">
        <v>11</v>
      </c>
      <c r="YH45" s="18">
        <v>11</v>
      </c>
      <c r="YI45" s="18">
        <v>0</v>
      </c>
    </row>
    <row r="46" spans="1:659" ht="24" customHeight="1" x14ac:dyDescent="0.3">
      <c r="A46" s="1"/>
      <c r="B46" s="17" t="s">
        <v>60</v>
      </c>
      <c r="C46" s="17" t="s">
        <v>824</v>
      </c>
      <c r="D46" s="18">
        <v>204.6</v>
      </c>
      <c r="E46" s="18">
        <v>203.20388</v>
      </c>
      <c r="F46" s="18">
        <v>203.20388</v>
      </c>
      <c r="G46" s="18">
        <v>1.39612</v>
      </c>
      <c r="H46" s="18">
        <v>625.9</v>
      </c>
      <c r="I46" s="18">
        <v>635.02589999999998</v>
      </c>
      <c r="J46" s="18">
        <v>635.02589999999998</v>
      </c>
      <c r="K46" s="18">
        <v>-9.1258999999999997</v>
      </c>
      <c r="L46" s="18">
        <v>214.9</v>
      </c>
      <c r="M46" s="18">
        <v>206.58520999999999</v>
      </c>
      <c r="N46" s="18">
        <v>206.58520999999999</v>
      </c>
      <c r="O46" s="18">
        <v>8.3147900000000003</v>
      </c>
      <c r="P46" s="18"/>
      <c r="Q46" s="18"/>
      <c r="R46" s="18"/>
      <c r="S46" s="18">
        <v>0</v>
      </c>
      <c r="T46" s="18"/>
      <c r="U46" s="18"/>
      <c r="V46" s="18"/>
      <c r="W46" s="18">
        <v>0</v>
      </c>
      <c r="X46" s="18">
        <v>89.8</v>
      </c>
      <c r="Y46" s="18">
        <v>91.778639999999996</v>
      </c>
      <c r="Z46" s="18">
        <v>91.778639999999996</v>
      </c>
      <c r="AA46" s="18">
        <v>-1.97864</v>
      </c>
      <c r="AB46" s="18">
        <v>229.9</v>
      </c>
      <c r="AC46" s="18">
        <v>230</v>
      </c>
      <c r="AD46" s="18">
        <v>229.99997999999999</v>
      </c>
      <c r="AE46" s="18">
        <v>-9.9979999999999999E-2</v>
      </c>
      <c r="AF46" s="18"/>
      <c r="AG46" s="18"/>
      <c r="AH46" s="18"/>
      <c r="AI46" s="18">
        <v>0</v>
      </c>
      <c r="AJ46" s="18"/>
      <c r="AK46" s="18"/>
      <c r="AL46" s="18"/>
      <c r="AM46" s="18">
        <v>0</v>
      </c>
      <c r="AN46" s="18">
        <v>176.6</v>
      </c>
      <c r="AO46" s="18">
        <v>182.02002999999999</v>
      </c>
      <c r="AP46" s="18">
        <v>183.35198</v>
      </c>
      <c r="AQ46" s="18">
        <v>-6.7519799999999996</v>
      </c>
      <c r="AR46" s="18">
        <v>176.3</v>
      </c>
      <c r="AS46" s="18">
        <v>182.02002999999999</v>
      </c>
      <c r="AT46" s="18">
        <v>183.35198</v>
      </c>
      <c r="AU46" s="18">
        <v>-7.0519800000000004</v>
      </c>
      <c r="AV46" s="18">
        <v>176.8</v>
      </c>
      <c r="AW46" s="18">
        <v>182.02002999999999</v>
      </c>
      <c r="AX46" s="18">
        <v>183.35198</v>
      </c>
      <c r="AY46" s="18">
        <v>-6.5519800000000004</v>
      </c>
      <c r="AZ46" s="18">
        <v>266.8</v>
      </c>
      <c r="BA46" s="18">
        <v>273.84996000000001</v>
      </c>
      <c r="BB46" s="18">
        <v>275.85386999999997</v>
      </c>
      <c r="BC46" s="18">
        <v>-9.0538699999999999</v>
      </c>
      <c r="BD46" s="18"/>
      <c r="BE46" s="18"/>
      <c r="BF46" s="18"/>
      <c r="BG46" s="18">
        <v>0</v>
      </c>
      <c r="BH46" s="18"/>
      <c r="BI46" s="18"/>
      <c r="BJ46" s="18"/>
      <c r="BK46" s="18">
        <v>0</v>
      </c>
      <c r="BL46" s="18">
        <v>560.20000000000005</v>
      </c>
      <c r="BM46" s="18">
        <v>565.53975000000003</v>
      </c>
      <c r="BN46" s="18">
        <v>556.75036999999998</v>
      </c>
      <c r="BO46" s="18">
        <v>3.44963</v>
      </c>
      <c r="BP46" s="18">
        <v>5.6</v>
      </c>
      <c r="BQ46" s="18">
        <v>5.4625000000000004</v>
      </c>
      <c r="BR46" s="18">
        <v>5.4625000000000004</v>
      </c>
      <c r="BS46" s="18">
        <v>0.13750000000000001</v>
      </c>
      <c r="BT46" s="18"/>
      <c r="BU46" s="18"/>
      <c r="BV46" s="18"/>
      <c r="BW46" s="18">
        <v>0</v>
      </c>
      <c r="BX46" s="18"/>
      <c r="BY46" s="18"/>
      <c r="BZ46" s="18"/>
      <c r="CA46" s="18">
        <v>0</v>
      </c>
      <c r="CB46" s="18"/>
      <c r="CC46" s="18"/>
      <c r="CD46" s="18"/>
      <c r="CE46" s="18">
        <v>0</v>
      </c>
      <c r="CF46" s="18"/>
      <c r="CG46" s="18"/>
      <c r="CH46" s="18"/>
      <c r="CI46" s="18">
        <v>0</v>
      </c>
      <c r="CJ46" s="18">
        <v>165.4</v>
      </c>
      <c r="CK46" s="18">
        <v>163.90777</v>
      </c>
      <c r="CL46" s="18">
        <v>163.90777</v>
      </c>
      <c r="CM46" s="18">
        <v>1.4922299999999999</v>
      </c>
      <c r="CN46" s="18">
        <v>7.3</v>
      </c>
      <c r="CO46" s="18">
        <v>6.3753500000000001</v>
      </c>
      <c r="CP46" s="18">
        <v>5.1333399999999996</v>
      </c>
      <c r="CQ46" s="18">
        <v>2.1666599999999998</v>
      </c>
      <c r="CR46" s="18">
        <v>5.7</v>
      </c>
      <c r="CS46" s="18">
        <v>3.4995099999999999</v>
      </c>
      <c r="CT46" s="18">
        <v>2.8177599999999998</v>
      </c>
      <c r="CU46" s="18">
        <v>2.8822399999999999</v>
      </c>
      <c r="CV46" s="18"/>
      <c r="CW46" s="18"/>
      <c r="CX46" s="18"/>
      <c r="CY46" s="18">
        <v>0</v>
      </c>
      <c r="CZ46" s="18">
        <v>6.8</v>
      </c>
      <c r="DA46" s="18">
        <v>6.8787000000000003</v>
      </c>
      <c r="DB46" s="18">
        <v>6.8787000000000003</v>
      </c>
      <c r="DC46" s="18">
        <v>-7.8700000000000006E-2</v>
      </c>
      <c r="DD46" s="18">
        <v>14.1</v>
      </c>
      <c r="DE46" s="18">
        <v>14.919420000000001</v>
      </c>
      <c r="DF46" s="18">
        <v>14.919420000000001</v>
      </c>
      <c r="DG46" s="18">
        <v>-0.81942000000000004</v>
      </c>
      <c r="DH46" s="18">
        <v>115.6</v>
      </c>
      <c r="DI46" s="18">
        <v>110.00874</v>
      </c>
      <c r="DJ46" s="18">
        <v>100.45386000000001</v>
      </c>
      <c r="DK46" s="18">
        <v>15.146140000000001</v>
      </c>
      <c r="DL46" s="18"/>
      <c r="DM46" s="18"/>
      <c r="DN46" s="18"/>
      <c r="DO46" s="18">
        <v>0</v>
      </c>
      <c r="DP46" s="18"/>
      <c r="DQ46" s="18"/>
      <c r="DR46" s="18"/>
      <c r="DS46" s="18">
        <v>0</v>
      </c>
      <c r="DT46" s="18"/>
      <c r="DU46" s="18"/>
      <c r="DV46" s="18"/>
      <c r="DW46" s="18">
        <v>0</v>
      </c>
      <c r="DX46" s="18"/>
      <c r="DY46" s="18"/>
      <c r="DZ46" s="18"/>
      <c r="EA46" s="18">
        <v>0</v>
      </c>
      <c r="EB46" s="18">
        <v>110.7</v>
      </c>
      <c r="EC46" s="18">
        <v>56.515709999999999</v>
      </c>
      <c r="ED46" s="18">
        <v>56.515709999999999</v>
      </c>
      <c r="EE46" s="18">
        <v>54.184289999999997</v>
      </c>
      <c r="EF46" s="18">
        <v>202.6</v>
      </c>
      <c r="EG46" s="18">
        <v>191.51310000000001</v>
      </c>
      <c r="EH46" s="18">
        <v>220.47695999999999</v>
      </c>
      <c r="EI46" s="18">
        <v>-17.87696</v>
      </c>
      <c r="EJ46" s="18"/>
      <c r="EK46" s="18"/>
      <c r="EL46" s="18"/>
      <c r="EM46" s="18">
        <v>0</v>
      </c>
      <c r="EN46" s="18"/>
      <c r="EO46" s="18"/>
      <c r="EP46" s="18"/>
      <c r="EQ46" s="18">
        <v>0</v>
      </c>
      <c r="ER46" s="18"/>
      <c r="ES46" s="18"/>
      <c r="ET46" s="18"/>
      <c r="EU46" s="18">
        <v>0</v>
      </c>
      <c r="EV46" s="18">
        <v>6.5</v>
      </c>
      <c r="EW46" s="18">
        <v>6.39</v>
      </c>
      <c r="EX46" s="18">
        <v>6.39</v>
      </c>
      <c r="EY46" s="18">
        <v>0.11</v>
      </c>
      <c r="EZ46" s="18">
        <v>300.7</v>
      </c>
      <c r="FA46" s="18">
        <v>379.31581</v>
      </c>
      <c r="FB46" s="18">
        <v>341.02578</v>
      </c>
      <c r="FC46" s="18">
        <v>-40.325780000000002</v>
      </c>
      <c r="FD46" s="18">
        <v>41.7</v>
      </c>
      <c r="FE46" s="18">
        <v>50.0486</v>
      </c>
      <c r="FF46" s="18">
        <v>53.050379999999997</v>
      </c>
      <c r="FG46" s="18">
        <v>-11.350379999999999</v>
      </c>
      <c r="FH46" s="18">
        <v>143.6</v>
      </c>
      <c r="FI46" s="18">
        <v>151.21556000000001</v>
      </c>
      <c r="FJ46" s="18">
        <v>151.21556000000001</v>
      </c>
      <c r="FK46" s="18">
        <v>-7.6155600000000003</v>
      </c>
      <c r="FL46" s="18">
        <v>23.7</v>
      </c>
      <c r="FM46" s="18">
        <v>28.017790000000002</v>
      </c>
      <c r="FN46" s="18">
        <v>26.417369999999998</v>
      </c>
      <c r="FO46" s="18">
        <v>-2.7173699999999998</v>
      </c>
      <c r="FP46" s="18">
        <v>18.399999999999999</v>
      </c>
      <c r="FQ46" s="18">
        <v>18.088999999999999</v>
      </c>
      <c r="FR46" s="18">
        <v>18.088999999999999</v>
      </c>
      <c r="FS46" s="18">
        <v>0.311</v>
      </c>
      <c r="FT46" s="18">
        <v>18.7</v>
      </c>
      <c r="FU46" s="18">
        <v>17.96116</v>
      </c>
      <c r="FV46" s="18">
        <v>17.96116</v>
      </c>
      <c r="FW46" s="18">
        <v>0.73884000000000005</v>
      </c>
      <c r="FX46" s="18">
        <v>89.3</v>
      </c>
      <c r="FY46" s="18">
        <v>87.68835</v>
      </c>
      <c r="FZ46" s="18">
        <v>87.68835</v>
      </c>
      <c r="GA46" s="18">
        <v>1.61165</v>
      </c>
      <c r="GB46" s="18"/>
      <c r="GC46" s="18"/>
      <c r="GD46" s="18"/>
      <c r="GE46" s="18">
        <v>0</v>
      </c>
      <c r="GF46" s="18">
        <v>182.4</v>
      </c>
      <c r="GG46" s="18">
        <v>184.53555</v>
      </c>
      <c r="GH46" s="18">
        <v>184.53555</v>
      </c>
      <c r="GI46" s="18">
        <v>-2.1355499999999998</v>
      </c>
      <c r="GJ46" s="18">
        <v>91.2</v>
      </c>
      <c r="GK46" s="18">
        <v>92.544849999999997</v>
      </c>
      <c r="GL46" s="18">
        <v>92.544849999999997</v>
      </c>
      <c r="GM46" s="18">
        <v>-1.3448500000000001</v>
      </c>
      <c r="GN46" s="18">
        <v>106.4</v>
      </c>
      <c r="GO46" s="18">
        <v>110.37475999999999</v>
      </c>
      <c r="GP46" s="18">
        <v>110.37475999999999</v>
      </c>
      <c r="GQ46" s="18">
        <v>-3.9747599999999998</v>
      </c>
      <c r="GR46" s="18">
        <v>7.5</v>
      </c>
      <c r="GS46" s="18">
        <v>7.7468599999999999</v>
      </c>
      <c r="GT46" s="18">
        <v>7.7468599999999999</v>
      </c>
      <c r="GU46" s="18">
        <v>-0.24686</v>
      </c>
      <c r="GV46" s="18">
        <v>8.3000000000000007</v>
      </c>
      <c r="GW46" s="18">
        <v>8.1271900000000006</v>
      </c>
      <c r="GX46" s="18">
        <v>8.1271900000000006</v>
      </c>
      <c r="GY46" s="18">
        <v>0.17280999999999999</v>
      </c>
      <c r="GZ46" s="18">
        <v>32.5</v>
      </c>
      <c r="HA46" s="18">
        <v>35.371740000000003</v>
      </c>
      <c r="HB46" s="18">
        <v>35.371720000000003</v>
      </c>
      <c r="HC46" s="18">
        <v>-2.8717199999999998</v>
      </c>
      <c r="HD46" s="18">
        <v>44.5</v>
      </c>
      <c r="HE46" s="18">
        <v>44.060189999999999</v>
      </c>
      <c r="HF46" s="18">
        <v>44.060189999999999</v>
      </c>
      <c r="HG46" s="18">
        <v>0.43980999999999998</v>
      </c>
      <c r="HH46" s="18">
        <v>2.1</v>
      </c>
      <c r="HI46" s="18">
        <v>1.97359</v>
      </c>
      <c r="HJ46" s="18">
        <v>1.97359</v>
      </c>
      <c r="HK46" s="18">
        <v>0.12640999999999999</v>
      </c>
      <c r="HL46" s="18">
        <v>29.6</v>
      </c>
      <c r="HM46" s="18">
        <v>27.495729999999998</v>
      </c>
      <c r="HN46" s="18">
        <v>27.495729999999998</v>
      </c>
      <c r="HO46" s="18">
        <v>2.1042700000000001</v>
      </c>
      <c r="HP46" s="18">
        <v>84.3</v>
      </c>
      <c r="HQ46" s="18">
        <v>91.526750000000007</v>
      </c>
      <c r="HR46" s="18">
        <v>99.633380000000002</v>
      </c>
      <c r="HS46" s="18">
        <v>-15.33338</v>
      </c>
      <c r="HT46" s="18"/>
      <c r="HU46" s="18"/>
      <c r="HV46" s="18"/>
      <c r="HW46" s="18">
        <v>0</v>
      </c>
      <c r="HX46" s="18"/>
      <c r="HY46" s="18"/>
      <c r="HZ46" s="18"/>
      <c r="IA46" s="18">
        <v>0</v>
      </c>
      <c r="IB46" s="18">
        <v>95</v>
      </c>
      <c r="IC46" s="18">
        <v>85.482339999999994</v>
      </c>
      <c r="ID46" s="18">
        <v>85.482560000000007</v>
      </c>
      <c r="IE46" s="18">
        <v>9.5174400000000006</v>
      </c>
      <c r="IF46" s="18"/>
      <c r="IG46" s="18"/>
      <c r="IH46" s="18"/>
      <c r="II46" s="18">
        <v>0</v>
      </c>
      <c r="IJ46" s="18"/>
      <c r="IK46" s="18"/>
      <c r="IL46" s="18"/>
      <c r="IM46" s="18">
        <v>0</v>
      </c>
      <c r="IN46" s="18">
        <v>47</v>
      </c>
      <c r="IO46" s="18">
        <v>45.221359999999997</v>
      </c>
      <c r="IP46" s="18"/>
      <c r="IQ46" s="18">
        <v>47</v>
      </c>
      <c r="IR46" s="18"/>
      <c r="IS46" s="18"/>
      <c r="IT46" s="18"/>
      <c r="IU46" s="18">
        <v>0</v>
      </c>
      <c r="IV46" s="18"/>
      <c r="IW46" s="18"/>
      <c r="IX46" s="18"/>
      <c r="IY46" s="18">
        <v>0</v>
      </c>
      <c r="IZ46" s="18"/>
      <c r="JA46" s="18"/>
      <c r="JB46" s="18"/>
      <c r="JC46" s="18">
        <v>0</v>
      </c>
      <c r="JD46" s="18">
        <v>100.6</v>
      </c>
      <c r="JE46" s="18">
        <v>102</v>
      </c>
      <c r="JF46" s="18">
        <v>132.70939999999999</v>
      </c>
      <c r="JG46" s="18">
        <v>-32.109400000000001</v>
      </c>
      <c r="JH46" s="18"/>
      <c r="JI46" s="18"/>
      <c r="JJ46" s="18"/>
      <c r="JK46" s="18">
        <v>0</v>
      </c>
      <c r="JL46" s="18">
        <v>173.4</v>
      </c>
      <c r="JM46" s="18">
        <v>186.21592999999999</v>
      </c>
      <c r="JN46" s="18">
        <v>186.21592999999999</v>
      </c>
      <c r="JO46" s="18">
        <v>-12.81593</v>
      </c>
      <c r="JP46" s="18">
        <v>200</v>
      </c>
      <c r="JQ46" s="18">
        <v>186.21592999999999</v>
      </c>
      <c r="JR46" s="18">
        <v>186.21592999999999</v>
      </c>
      <c r="JS46" s="18">
        <v>13.78407</v>
      </c>
      <c r="JT46" s="18">
        <v>182.4</v>
      </c>
      <c r="JU46" s="18">
        <v>186.77512999999999</v>
      </c>
      <c r="JV46" s="18">
        <v>186.77512999999999</v>
      </c>
      <c r="JW46" s="18">
        <v>-4.3751300000000004</v>
      </c>
      <c r="JX46" s="18"/>
      <c r="JY46" s="18"/>
      <c r="JZ46" s="18"/>
      <c r="KA46" s="18">
        <v>0</v>
      </c>
      <c r="KB46" s="18"/>
      <c r="KC46" s="18"/>
      <c r="KD46" s="18"/>
      <c r="KE46" s="18">
        <v>0</v>
      </c>
      <c r="KF46" s="18"/>
      <c r="KG46" s="18"/>
      <c r="KH46" s="18"/>
      <c r="KI46" s="18">
        <v>0</v>
      </c>
      <c r="KJ46" s="18"/>
      <c r="KK46" s="18"/>
      <c r="KL46" s="18"/>
      <c r="KM46" s="18">
        <v>0</v>
      </c>
      <c r="KN46" s="18"/>
      <c r="KO46" s="18"/>
      <c r="KP46" s="18"/>
      <c r="KQ46" s="18">
        <v>0</v>
      </c>
      <c r="KR46" s="18">
        <v>36</v>
      </c>
      <c r="KS46" s="18"/>
      <c r="KT46" s="18"/>
      <c r="KU46" s="18">
        <v>36</v>
      </c>
      <c r="KV46" s="18"/>
      <c r="KW46" s="18"/>
      <c r="KX46" s="18"/>
      <c r="KY46" s="18">
        <v>0</v>
      </c>
      <c r="KZ46" s="18"/>
      <c r="LA46" s="18"/>
      <c r="LB46" s="18"/>
      <c r="LC46" s="18">
        <v>0</v>
      </c>
      <c r="LD46" s="18">
        <v>3.9</v>
      </c>
      <c r="LE46" s="18">
        <v>3.7524000000000002</v>
      </c>
      <c r="LF46" s="18">
        <v>3.7524000000000002</v>
      </c>
      <c r="LG46" s="18">
        <v>0.14760000000000001</v>
      </c>
      <c r="LH46" s="18">
        <v>169</v>
      </c>
      <c r="LI46" s="18">
        <v>181.57271</v>
      </c>
      <c r="LJ46" s="18">
        <v>181.57687999999999</v>
      </c>
      <c r="LK46" s="18">
        <v>-12.576879999999999</v>
      </c>
      <c r="LL46" s="18">
        <v>73.400000000000006</v>
      </c>
      <c r="LM46" s="18">
        <v>96.531030000000001</v>
      </c>
      <c r="LN46" s="18">
        <v>101.81328999999999</v>
      </c>
      <c r="LO46" s="18">
        <v>-28.41329</v>
      </c>
      <c r="LP46" s="18">
        <v>63.2</v>
      </c>
      <c r="LQ46" s="18">
        <v>67.133979999999994</v>
      </c>
      <c r="LR46" s="18">
        <v>67.133979999999994</v>
      </c>
      <c r="LS46" s="18">
        <v>-3.93398</v>
      </c>
      <c r="LT46" s="18">
        <v>47.4</v>
      </c>
      <c r="LU46" s="18">
        <v>48.413229999999999</v>
      </c>
      <c r="LV46" s="18">
        <v>48.413229999999999</v>
      </c>
      <c r="LW46" s="18">
        <v>-1.0132300000000001</v>
      </c>
      <c r="LX46" s="18"/>
      <c r="LY46" s="18"/>
      <c r="LZ46" s="18"/>
      <c r="MA46" s="18">
        <v>0</v>
      </c>
      <c r="MB46" s="18"/>
      <c r="MC46" s="18"/>
      <c r="MD46" s="18"/>
      <c r="ME46" s="18">
        <v>0</v>
      </c>
      <c r="MF46" s="18"/>
      <c r="MG46" s="18"/>
      <c r="MH46" s="18"/>
      <c r="MI46" s="18">
        <v>0</v>
      </c>
      <c r="MJ46" s="18"/>
      <c r="MK46" s="18"/>
      <c r="ML46" s="18"/>
      <c r="MM46" s="18">
        <v>0</v>
      </c>
      <c r="MN46" s="18">
        <v>145.4</v>
      </c>
      <c r="MO46" s="18">
        <v>151.08875</v>
      </c>
      <c r="MP46" s="18">
        <v>151.08876000000001</v>
      </c>
      <c r="MQ46" s="18">
        <v>-5.6887600000000003</v>
      </c>
      <c r="MR46" s="18">
        <v>147</v>
      </c>
      <c r="MS46" s="18">
        <v>151.08875</v>
      </c>
      <c r="MT46" s="18">
        <v>151.08876000000001</v>
      </c>
      <c r="MU46" s="18">
        <v>-4.0887599999999997</v>
      </c>
      <c r="MV46" s="18">
        <v>149.19999999999999</v>
      </c>
      <c r="MW46" s="18">
        <v>151.54247000000001</v>
      </c>
      <c r="MX46" s="18">
        <v>151.54248000000001</v>
      </c>
      <c r="MY46" s="18">
        <v>-2.3424800000000001</v>
      </c>
      <c r="MZ46" s="18"/>
      <c r="NA46" s="18"/>
      <c r="NB46" s="18"/>
      <c r="NC46" s="18">
        <v>0</v>
      </c>
      <c r="ND46" s="18"/>
      <c r="NE46" s="18"/>
      <c r="NF46" s="18"/>
      <c r="NG46" s="18">
        <v>0</v>
      </c>
      <c r="NH46" s="18"/>
      <c r="NI46" s="18"/>
      <c r="NJ46" s="18"/>
      <c r="NK46" s="18">
        <v>0</v>
      </c>
      <c r="NL46" s="18"/>
      <c r="NM46" s="18"/>
      <c r="NN46" s="18"/>
      <c r="NO46" s="18">
        <v>0</v>
      </c>
      <c r="NP46" s="18"/>
      <c r="NQ46" s="18"/>
      <c r="NR46" s="18"/>
      <c r="NS46" s="18">
        <v>0</v>
      </c>
      <c r="NT46" s="18">
        <v>215.4</v>
      </c>
      <c r="NU46" s="18">
        <v>206.29037</v>
      </c>
      <c r="NV46" s="18">
        <v>206.29037</v>
      </c>
      <c r="NW46" s="18">
        <v>9.1096299999999992</v>
      </c>
      <c r="NX46" s="18">
        <v>103.2</v>
      </c>
      <c r="NY46" s="18">
        <v>103.45493</v>
      </c>
      <c r="NZ46" s="18">
        <v>103.45493</v>
      </c>
      <c r="OA46" s="18">
        <v>-0.25492999999999999</v>
      </c>
      <c r="OB46" s="18">
        <v>0</v>
      </c>
      <c r="OC46" s="18"/>
      <c r="OD46" s="18"/>
      <c r="OE46" s="18">
        <v>0</v>
      </c>
      <c r="OF46" s="18">
        <v>89.5</v>
      </c>
      <c r="OG46" s="18">
        <v>80.599999999999994</v>
      </c>
      <c r="OH46" s="18">
        <v>84.536000000000001</v>
      </c>
      <c r="OI46" s="18">
        <v>4.9640000000000004</v>
      </c>
      <c r="OJ46" s="18">
        <v>0</v>
      </c>
      <c r="OK46" s="18"/>
      <c r="OL46" s="18"/>
      <c r="OM46" s="18">
        <v>0</v>
      </c>
      <c r="ON46" s="18">
        <v>3.1</v>
      </c>
      <c r="OO46" s="18">
        <v>1.399</v>
      </c>
      <c r="OP46" s="18">
        <v>1.399</v>
      </c>
      <c r="OQ46" s="18">
        <v>1.7010000000000001</v>
      </c>
      <c r="OR46" s="18">
        <v>0</v>
      </c>
      <c r="OS46" s="18"/>
      <c r="OT46" s="18"/>
      <c r="OU46" s="18">
        <v>0</v>
      </c>
      <c r="OV46" s="18">
        <v>18.100000000000001</v>
      </c>
      <c r="OW46" s="18">
        <v>20</v>
      </c>
      <c r="OX46" s="18">
        <v>17.475729999999999</v>
      </c>
      <c r="OY46" s="18">
        <v>0.62426999999999999</v>
      </c>
      <c r="OZ46" s="18">
        <v>14.8</v>
      </c>
      <c r="PA46" s="18">
        <v>17.03999</v>
      </c>
      <c r="PB46" s="18">
        <v>17.039940000000001</v>
      </c>
      <c r="PC46" s="18">
        <v>-2.2399399999999998</v>
      </c>
      <c r="PD46" s="18">
        <v>9.9</v>
      </c>
      <c r="PE46" s="18">
        <v>9.9830000000000005</v>
      </c>
      <c r="PF46" s="18">
        <v>9.9830000000000005</v>
      </c>
      <c r="PG46" s="18">
        <v>-8.3000000000000004E-2</v>
      </c>
      <c r="PH46" s="18"/>
      <c r="PI46" s="18"/>
      <c r="PJ46" s="18"/>
      <c r="PK46" s="18">
        <v>0</v>
      </c>
      <c r="PL46" s="18">
        <v>0</v>
      </c>
      <c r="PM46" s="18"/>
      <c r="PN46" s="18"/>
      <c r="PO46" s="18">
        <v>0</v>
      </c>
      <c r="PP46" s="18">
        <v>1.2</v>
      </c>
      <c r="PQ46" s="18">
        <v>1</v>
      </c>
      <c r="PR46" s="18">
        <v>1</v>
      </c>
      <c r="PS46" s="18">
        <v>0.2</v>
      </c>
      <c r="PT46" s="18">
        <v>2.2000000000000002</v>
      </c>
      <c r="PU46" s="18">
        <v>2.6</v>
      </c>
      <c r="PV46" s="18">
        <v>2.6</v>
      </c>
      <c r="PW46" s="18">
        <v>-0.4</v>
      </c>
      <c r="PX46" s="18">
        <v>3.1</v>
      </c>
      <c r="PY46" s="18">
        <v>3.3</v>
      </c>
      <c r="PZ46" s="18">
        <v>3.3</v>
      </c>
      <c r="QA46" s="18">
        <v>-0.2</v>
      </c>
      <c r="QB46" s="18">
        <v>20</v>
      </c>
      <c r="QC46" s="18">
        <v>20.254239999999999</v>
      </c>
      <c r="QD46" s="18">
        <v>20.254290000000001</v>
      </c>
      <c r="QE46" s="18">
        <v>-0.25429000000000002</v>
      </c>
      <c r="QF46" s="18">
        <v>20</v>
      </c>
      <c r="QG46" s="18">
        <v>19.417470000000002</v>
      </c>
      <c r="QH46" s="18">
        <v>19.417480000000001</v>
      </c>
      <c r="QI46" s="18">
        <v>0.58252000000000004</v>
      </c>
      <c r="QJ46" s="18">
        <v>18.600000000000001</v>
      </c>
      <c r="QK46" s="18">
        <v>17.475729999999999</v>
      </c>
      <c r="QL46" s="18">
        <v>17.475729999999999</v>
      </c>
      <c r="QM46" s="18">
        <v>1.1242700000000001</v>
      </c>
      <c r="QN46" s="18">
        <v>1.3</v>
      </c>
      <c r="QO46" s="18">
        <v>3.5</v>
      </c>
      <c r="QP46" s="18">
        <v>3.5</v>
      </c>
      <c r="QQ46" s="18">
        <v>-2.2000000000000002</v>
      </c>
      <c r="QR46" s="18">
        <v>18.5</v>
      </c>
      <c r="QS46" s="18">
        <v>17.96116</v>
      </c>
      <c r="QT46" s="18">
        <v>17.96116</v>
      </c>
      <c r="QU46" s="18">
        <v>0.53883999999999999</v>
      </c>
      <c r="QV46" s="18">
        <v>0</v>
      </c>
      <c r="QW46" s="18"/>
      <c r="QX46" s="18"/>
      <c r="QY46" s="18">
        <v>0</v>
      </c>
      <c r="QZ46" s="18">
        <v>0</v>
      </c>
      <c r="RA46" s="18"/>
      <c r="RB46" s="18"/>
      <c r="RC46" s="18">
        <v>0</v>
      </c>
      <c r="RD46" s="18">
        <v>21.5</v>
      </c>
      <c r="RE46" s="18">
        <v>21.849</v>
      </c>
      <c r="RF46" s="18">
        <v>21.849</v>
      </c>
      <c r="RG46" s="18">
        <v>-0.34899999999999998</v>
      </c>
      <c r="RH46" s="18">
        <v>64.2</v>
      </c>
      <c r="RI46" s="18">
        <v>60.6</v>
      </c>
      <c r="RJ46" s="18">
        <v>65.653999999999996</v>
      </c>
      <c r="RK46" s="18">
        <v>-1.454</v>
      </c>
      <c r="RL46" s="18">
        <v>0</v>
      </c>
      <c r="RM46" s="18"/>
      <c r="RN46" s="18"/>
      <c r="RO46" s="18">
        <v>0</v>
      </c>
      <c r="RP46" s="18">
        <v>3.4</v>
      </c>
      <c r="RQ46" s="18">
        <v>3.4590000000000001</v>
      </c>
      <c r="RR46" s="18">
        <v>3.4590000000000001</v>
      </c>
      <c r="RS46" s="18">
        <v>-5.8999999999999997E-2</v>
      </c>
      <c r="RT46" s="18">
        <v>20.2</v>
      </c>
      <c r="RU46" s="18">
        <v>19.772729999999999</v>
      </c>
      <c r="RV46" s="18">
        <v>19.772780000000001</v>
      </c>
      <c r="RW46" s="18">
        <v>0.42721999999999999</v>
      </c>
      <c r="RX46" s="18">
        <v>2.8</v>
      </c>
      <c r="RY46" s="18">
        <v>2</v>
      </c>
      <c r="RZ46" s="18">
        <v>2</v>
      </c>
      <c r="SA46" s="18">
        <v>0.8</v>
      </c>
      <c r="SB46" s="18">
        <v>0</v>
      </c>
      <c r="SC46" s="18"/>
      <c r="SD46" s="18">
        <v>0.4</v>
      </c>
      <c r="SE46" s="18">
        <v>-0.4</v>
      </c>
      <c r="SF46" s="18">
        <v>9</v>
      </c>
      <c r="SG46" s="18">
        <v>10</v>
      </c>
      <c r="SH46" s="18">
        <v>8.9</v>
      </c>
      <c r="SI46" s="18">
        <v>0.1</v>
      </c>
      <c r="SJ46" s="18">
        <v>6.5</v>
      </c>
      <c r="SK46" s="18">
        <v>8.1999999999999993</v>
      </c>
      <c r="SL46" s="18">
        <v>8.1999999999999993</v>
      </c>
      <c r="SM46" s="18">
        <v>-1.7</v>
      </c>
      <c r="SN46" s="18">
        <v>10.3</v>
      </c>
      <c r="SO46" s="18">
        <v>13</v>
      </c>
      <c r="SP46" s="18">
        <v>15.53398</v>
      </c>
      <c r="SQ46" s="18">
        <v>-5.2339799999999999</v>
      </c>
      <c r="SR46" s="18">
        <v>15</v>
      </c>
      <c r="SS46" s="18">
        <v>17</v>
      </c>
      <c r="ST46" s="18">
        <v>19.417480000000001</v>
      </c>
      <c r="SU46" s="18">
        <v>-4.4174800000000003</v>
      </c>
      <c r="SV46" s="18">
        <v>10</v>
      </c>
      <c r="SW46" s="18">
        <v>9.5</v>
      </c>
      <c r="SX46" s="18">
        <v>9.5</v>
      </c>
      <c r="SY46" s="18">
        <v>0.5</v>
      </c>
      <c r="SZ46" s="18">
        <v>27.6</v>
      </c>
      <c r="TA46" s="18">
        <v>17.388999999999999</v>
      </c>
      <c r="TB46" s="18">
        <v>17.388999999999999</v>
      </c>
      <c r="TC46" s="18">
        <v>10.211</v>
      </c>
      <c r="TD46" s="18">
        <v>81.7</v>
      </c>
      <c r="TE46" s="18">
        <v>66.2</v>
      </c>
      <c r="TF46" s="18">
        <v>66.057000000000002</v>
      </c>
      <c r="TG46" s="18">
        <v>15.643000000000001</v>
      </c>
      <c r="TH46" s="18">
        <v>0</v>
      </c>
      <c r="TI46" s="18"/>
      <c r="TJ46" s="18"/>
      <c r="TK46" s="18">
        <v>0</v>
      </c>
      <c r="TL46" s="18">
        <v>64.599999999999994</v>
      </c>
      <c r="TM46" s="18">
        <v>56.8</v>
      </c>
      <c r="TN46" s="18">
        <v>57.218000000000004</v>
      </c>
      <c r="TO46" s="18">
        <v>7.3819999999999997</v>
      </c>
      <c r="TP46" s="18">
        <v>75</v>
      </c>
      <c r="TQ46" s="18">
        <v>78.08</v>
      </c>
      <c r="TR46" s="18">
        <v>78.08</v>
      </c>
      <c r="TS46" s="18">
        <v>-3.08</v>
      </c>
      <c r="TT46" s="18">
        <v>7.3</v>
      </c>
      <c r="TU46" s="18">
        <v>5.3</v>
      </c>
      <c r="TV46" s="18">
        <v>2.8719999999999999</v>
      </c>
      <c r="TW46" s="18">
        <v>4.4279999999999999</v>
      </c>
      <c r="TX46" s="18">
        <v>5.0999999999999996</v>
      </c>
      <c r="TY46" s="18">
        <v>4.1589999999999998</v>
      </c>
      <c r="TZ46" s="18">
        <v>4.1589999999999998</v>
      </c>
      <c r="UA46" s="18">
        <v>0.94099999999999995</v>
      </c>
      <c r="UB46" s="18">
        <v>16.399999999999999</v>
      </c>
      <c r="UC46" s="18">
        <v>19</v>
      </c>
      <c r="UD46" s="18">
        <v>19.417480000000001</v>
      </c>
      <c r="UE46" s="18">
        <v>-3.0174799999999999</v>
      </c>
      <c r="UF46" s="18">
        <v>4.8</v>
      </c>
      <c r="UG46" s="18">
        <v>7</v>
      </c>
      <c r="UH46" s="18">
        <v>7</v>
      </c>
      <c r="UI46" s="18">
        <v>-2.2000000000000002</v>
      </c>
      <c r="UJ46" s="18">
        <v>7.8</v>
      </c>
      <c r="UK46" s="18">
        <v>7.4</v>
      </c>
      <c r="UL46" s="18">
        <v>7.4</v>
      </c>
      <c r="UM46" s="18">
        <v>0.4</v>
      </c>
      <c r="UN46" s="18">
        <v>20.399999999999999</v>
      </c>
      <c r="UO46" s="18">
        <v>20</v>
      </c>
      <c r="UP46" s="18">
        <v>19.417480000000001</v>
      </c>
      <c r="UQ46" s="18">
        <v>0.98251999999999995</v>
      </c>
      <c r="UR46" s="18">
        <v>20.399999999999999</v>
      </c>
      <c r="US46" s="18">
        <v>20</v>
      </c>
      <c r="UT46" s="18">
        <v>19.417480000000001</v>
      </c>
      <c r="UU46" s="18">
        <v>0.98251999999999995</v>
      </c>
      <c r="UV46" s="18">
        <v>20</v>
      </c>
      <c r="UW46" s="18">
        <v>20</v>
      </c>
      <c r="UX46" s="18">
        <v>19.417480000000001</v>
      </c>
      <c r="UY46" s="18">
        <v>0.58252000000000004</v>
      </c>
      <c r="UZ46" s="18">
        <v>5.7</v>
      </c>
      <c r="VA46" s="18">
        <v>2.9660000000000002</v>
      </c>
      <c r="VB46" s="18">
        <v>2.9660000000000002</v>
      </c>
      <c r="VC46" s="18">
        <v>2.734</v>
      </c>
      <c r="VD46" s="18">
        <v>0</v>
      </c>
      <c r="VE46" s="18"/>
      <c r="VF46" s="18"/>
      <c r="VG46" s="18">
        <v>0</v>
      </c>
      <c r="VH46" s="18">
        <v>0</v>
      </c>
      <c r="VI46" s="18"/>
      <c r="VJ46" s="18"/>
      <c r="VK46" s="18">
        <v>0</v>
      </c>
      <c r="VL46" s="18">
        <v>0</v>
      </c>
      <c r="VM46" s="18"/>
      <c r="VN46" s="18"/>
      <c r="VO46" s="18">
        <v>0</v>
      </c>
      <c r="VP46" s="18"/>
      <c r="VQ46" s="18"/>
      <c r="VR46" s="18"/>
      <c r="VS46" s="18">
        <v>0</v>
      </c>
      <c r="VT46" s="18">
        <v>103.3</v>
      </c>
      <c r="VU46" s="18">
        <v>109.477</v>
      </c>
      <c r="VV46" s="18">
        <v>109.477</v>
      </c>
      <c r="VW46" s="18">
        <v>-6.1769999999999996</v>
      </c>
      <c r="VX46" s="18">
        <v>89.3</v>
      </c>
      <c r="VY46" s="18">
        <v>76.2</v>
      </c>
      <c r="VZ46" s="18">
        <v>101.547</v>
      </c>
      <c r="WA46" s="18">
        <v>-12.247</v>
      </c>
      <c r="WB46" s="18">
        <v>0</v>
      </c>
      <c r="WC46" s="18"/>
      <c r="WD46" s="18"/>
      <c r="WE46" s="18">
        <v>0</v>
      </c>
      <c r="WF46" s="18">
        <v>2.4</v>
      </c>
      <c r="WG46" s="18">
        <v>2.9009999999999998</v>
      </c>
      <c r="WH46" s="18">
        <v>2.9009999999999998</v>
      </c>
      <c r="WI46" s="18">
        <v>-0.501</v>
      </c>
      <c r="WJ46" s="18">
        <v>2.2000000000000002</v>
      </c>
      <c r="WK46" s="18">
        <v>1.2</v>
      </c>
      <c r="WL46" s="18">
        <v>1.2</v>
      </c>
      <c r="WM46" s="18">
        <v>1</v>
      </c>
      <c r="WN46" s="18"/>
      <c r="WO46" s="18"/>
      <c r="WP46" s="18"/>
      <c r="WQ46" s="18">
        <v>0</v>
      </c>
      <c r="WR46" s="18"/>
      <c r="WS46" s="18"/>
      <c r="WT46" s="18"/>
      <c r="WU46" s="18">
        <v>0</v>
      </c>
      <c r="WV46" s="18">
        <v>0</v>
      </c>
      <c r="WW46" s="18"/>
      <c r="WX46" s="18"/>
      <c r="WY46" s="18">
        <v>0</v>
      </c>
      <c r="WZ46" s="18">
        <v>3.9</v>
      </c>
      <c r="XA46" s="18">
        <v>3.4</v>
      </c>
      <c r="XB46" s="18">
        <v>3.4</v>
      </c>
      <c r="XC46" s="18">
        <v>0.5</v>
      </c>
      <c r="XD46" s="18">
        <v>20.100000000000001</v>
      </c>
      <c r="XE46" s="18">
        <v>20</v>
      </c>
      <c r="XF46" s="18">
        <v>18.4466</v>
      </c>
      <c r="XG46" s="18">
        <v>1.6534</v>
      </c>
      <c r="XH46" s="18">
        <v>8.9</v>
      </c>
      <c r="XI46" s="18">
        <v>10.8</v>
      </c>
      <c r="XJ46" s="18">
        <v>10.8</v>
      </c>
      <c r="XK46" s="18">
        <v>-1.9</v>
      </c>
      <c r="XL46" s="18">
        <v>28.4</v>
      </c>
      <c r="XM46" s="18">
        <v>31</v>
      </c>
      <c r="XN46" s="18">
        <v>29</v>
      </c>
      <c r="XO46" s="18">
        <v>-0.6</v>
      </c>
      <c r="XP46" s="18">
        <v>30.9</v>
      </c>
      <c r="XQ46" s="18">
        <v>31</v>
      </c>
      <c r="XR46" s="18">
        <v>29</v>
      </c>
      <c r="XS46" s="18">
        <v>1.9</v>
      </c>
      <c r="XT46" s="18">
        <v>15.2</v>
      </c>
      <c r="XU46" s="18">
        <v>14</v>
      </c>
      <c r="XV46" s="18">
        <v>14</v>
      </c>
      <c r="XW46" s="18">
        <v>1.2</v>
      </c>
      <c r="XX46" s="18">
        <v>17.600000000000001</v>
      </c>
      <c r="XY46" s="18">
        <v>19</v>
      </c>
      <c r="XZ46" s="18">
        <v>19</v>
      </c>
      <c r="YA46" s="18">
        <v>-1.4</v>
      </c>
      <c r="YB46" s="18">
        <v>7.1</v>
      </c>
      <c r="YC46" s="18">
        <v>8.44</v>
      </c>
      <c r="YD46" s="18">
        <v>8.44</v>
      </c>
      <c r="YE46" s="18">
        <v>-1.34</v>
      </c>
      <c r="YF46" s="18">
        <v>10.5</v>
      </c>
      <c r="YG46" s="18">
        <v>11</v>
      </c>
      <c r="YH46" s="18">
        <v>11</v>
      </c>
      <c r="YI46" s="18">
        <v>-0.5</v>
      </c>
    </row>
    <row r="47" spans="1:659" ht="24" customHeight="1" x14ac:dyDescent="0.3">
      <c r="A47" s="1"/>
      <c r="B47" s="17" t="s">
        <v>60</v>
      </c>
      <c r="C47" s="17" t="s">
        <v>825</v>
      </c>
      <c r="D47" s="18">
        <v>207</v>
      </c>
      <c r="E47" s="18">
        <v>203.20388</v>
      </c>
      <c r="F47" s="18">
        <v>203.20388</v>
      </c>
      <c r="G47" s="18">
        <v>3.7961200000000002</v>
      </c>
      <c r="H47" s="18">
        <v>624.6</v>
      </c>
      <c r="I47" s="18">
        <v>635.02589999999998</v>
      </c>
      <c r="J47" s="18">
        <v>635.02589999999998</v>
      </c>
      <c r="K47" s="18">
        <v>-10.4259</v>
      </c>
      <c r="L47" s="18">
        <v>214.5</v>
      </c>
      <c r="M47" s="18">
        <v>206.58520999999999</v>
      </c>
      <c r="N47" s="18">
        <v>206.58520999999999</v>
      </c>
      <c r="O47" s="18">
        <v>7.91479</v>
      </c>
      <c r="P47" s="18"/>
      <c r="Q47" s="18"/>
      <c r="R47" s="18"/>
      <c r="S47" s="18">
        <v>0</v>
      </c>
      <c r="T47" s="18"/>
      <c r="U47" s="18"/>
      <c r="V47" s="18"/>
      <c r="W47" s="18">
        <v>0</v>
      </c>
      <c r="X47" s="18">
        <v>90</v>
      </c>
      <c r="Y47" s="18">
        <v>91.778639999999996</v>
      </c>
      <c r="Z47" s="18">
        <v>91.778639999999996</v>
      </c>
      <c r="AA47" s="18">
        <v>-1.77864</v>
      </c>
      <c r="AB47" s="18">
        <v>230.3</v>
      </c>
      <c r="AC47" s="18">
        <v>230</v>
      </c>
      <c r="AD47" s="18">
        <v>229.99997999999999</v>
      </c>
      <c r="AE47" s="18">
        <v>0.30002000000000001</v>
      </c>
      <c r="AF47" s="18"/>
      <c r="AG47" s="18"/>
      <c r="AH47" s="18"/>
      <c r="AI47" s="18">
        <v>0</v>
      </c>
      <c r="AJ47" s="18"/>
      <c r="AK47" s="18"/>
      <c r="AL47" s="18"/>
      <c r="AM47" s="18">
        <v>0</v>
      </c>
      <c r="AN47" s="18">
        <v>177.9</v>
      </c>
      <c r="AO47" s="18">
        <v>184.68403000000001</v>
      </c>
      <c r="AP47" s="18">
        <v>186.01597000000001</v>
      </c>
      <c r="AQ47" s="18">
        <v>-8.1159700000000008</v>
      </c>
      <c r="AR47" s="18">
        <v>186.8</v>
      </c>
      <c r="AS47" s="18">
        <v>184.68403000000001</v>
      </c>
      <c r="AT47" s="18">
        <v>186.01597000000001</v>
      </c>
      <c r="AU47" s="18">
        <v>0.78403</v>
      </c>
      <c r="AV47" s="18">
        <v>187.2</v>
      </c>
      <c r="AW47" s="18">
        <v>184.68403000000001</v>
      </c>
      <c r="AX47" s="18">
        <v>186.01597000000001</v>
      </c>
      <c r="AY47" s="18">
        <v>1.1840299999999999</v>
      </c>
      <c r="AZ47" s="18">
        <v>271.7</v>
      </c>
      <c r="BA47" s="18">
        <v>277.85795999999999</v>
      </c>
      <c r="BB47" s="18">
        <v>279.86187000000001</v>
      </c>
      <c r="BC47" s="18">
        <v>-8.1618700000000004</v>
      </c>
      <c r="BD47" s="18"/>
      <c r="BE47" s="18"/>
      <c r="BF47" s="18"/>
      <c r="BG47" s="18">
        <v>0</v>
      </c>
      <c r="BH47" s="18"/>
      <c r="BI47" s="18"/>
      <c r="BJ47" s="18"/>
      <c r="BK47" s="18">
        <v>0</v>
      </c>
      <c r="BL47" s="18">
        <v>557.20000000000005</v>
      </c>
      <c r="BM47" s="18">
        <v>565.53975000000003</v>
      </c>
      <c r="BN47" s="18">
        <v>556.75039000000004</v>
      </c>
      <c r="BO47" s="18">
        <v>0.44961000000000001</v>
      </c>
      <c r="BP47" s="18">
        <v>5.7</v>
      </c>
      <c r="BQ47" s="18">
        <v>5.4625000000000004</v>
      </c>
      <c r="BR47" s="18">
        <v>5.4625000000000004</v>
      </c>
      <c r="BS47" s="18">
        <v>0.23749999999999999</v>
      </c>
      <c r="BT47" s="18"/>
      <c r="BU47" s="18"/>
      <c r="BV47" s="18"/>
      <c r="BW47" s="18">
        <v>0</v>
      </c>
      <c r="BX47" s="18"/>
      <c r="BY47" s="18"/>
      <c r="BZ47" s="18"/>
      <c r="CA47" s="18">
        <v>0</v>
      </c>
      <c r="CB47" s="18"/>
      <c r="CC47" s="18"/>
      <c r="CD47" s="18"/>
      <c r="CE47" s="18">
        <v>0</v>
      </c>
      <c r="CF47" s="18"/>
      <c r="CG47" s="18"/>
      <c r="CH47" s="18"/>
      <c r="CI47" s="18">
        <v>0</v>
      </c>
      <c r="CJ47" s="18">
        <v>165.1</v>
      </c>
      <c r="CK47" s="18">
        <v>163.90777</v>
      </c>
      <c r="CL47" s="18">
        <v>163.90777</v>
      </c>
      <c r="CM47" s="18">
        <v>1.1922299999999999</v>
      </c>
      <c r="CN47" s="18">
        <v>7.5</v>
      </c>
      <c r="CO47" s="18">
        <v>6.3753500000000001</v>
      </c>
      <c r="CP47" s="18">
        <v>5.1333399999999996</v>
      </c>
      <c r="CQ47" s="18">
        <v>2.36666</v>
      </c>
      <c r="CR47" s="18">
        <v>5.7</v>
      </c>
      <c r="CS47" s="18">
        <v>3.4995099999999999</v>
      </c>
      <c r="CT47" s="18">
        <v>2.8177599999999998</v>
      </c>
      <c r="CU47" s="18">
        <v>2.8822399999999999</v>
      </c>
      <c r="CV47" s="18"/>
      <c r="CW47" s="18"/>
      <c r="CX47" s="18"/>
      <c r="CY47" s="18">
        <v>0</v>
      </c>
      <c r="CZ47" s="18">
        <v>6.8</v>
      </c>
      <c r="DA47" s="18">
        <v>6.8787000000000003</v>
      </c>
      <c r="DB47" s="18">
        <v>6.8787000000000003</v>
      </c>
      <c r="DC47" s="18">
        <v>-7.8700000000000006E-2</v>
      </c>
      <c r="DD47" s="18">
        <v>14.3</v>
      </c>
      <c r="DE47" s="18">
        <v>14.919420000000001</v>
      </c>
      <c r="DF47" s="18">
        <v>14.919420000000001</v>
      </c>
      <c r="DG47" s="18">
        <v>-0.61941999999999997</v>
      </c>
      <c r="DH47" s="18">
        <v>115.2</v>
      </c>
      <c r="DI47" s="18">
        <v>118.27724000000001</v>
      </c>
      <c r="DJ47" s="18">
        <v>115.52405</v>
      </c>
      <c r="DK47" s="18">
        <v>-0.32405</v>
      </c>
      <c r="DL47" s="18"/>
      <c r="DM47" s="18"/>
      <c r="DN47" s="18"/>
      <c r="DO47" s="18">
        <v>0</v>
      </c>
      <c r="DP47" s="18"/>
      <c r="DQ47" s="18"/>
      <c r="DR47" s="18"/>
      <c r="DS47" s="18">
        <v>0</v>
      </c>
      <c r="DT47" s="18"/>
      <c r="DU47" s="18"/>
      <c r="DV47" s="18"/>
      <c r="DW47" s="18">
        <v>0</v>
      </c>
      <c r="DX47" s="18"/>
      <c r="DY47" s="18"/>
      <c r="DZ47" s="18"/>
      <c r="EA47" s="18">
        <v>0</v>
      </c>
      <c r="EB47" s="18">
        <v>110.8</v>
      </c>
      <c r="EC47" s="18">
        <v>56.515709999999999</v>
      </c>
      <c r="ED47" s="18">
        <v>56.515709999999999</v>
      </c>
      <c r="EE47" s="18">
        <v>54.284289999999999</v>
      </c>
      <c r="EF47" s="18">
        <v>202.4</v>
      </c>
      <c r="EG47" s="18">
        <v>209.28219000000001</v>
      </c>
      <c r="EH47" s="18">
        <v>220.48031</v>
      </c>
      <c r="EI47" s="18">
        <v>-18.080310000000001</v>
      </c>
      <c r="EJ47" s="18"/>
      <c r="EK47" s="18"/>
      <c r="EL47" s="18"/>
      <c r="EM47" s="18">
        <v>0</v>
      </c>
      <c r="EN47" s="18"/>
      <c r="EO47" s="18"/>
      <c r="EP47" s="18"/>
      <c r="EQ47" s="18">
        <v>0</v>
      </c>
      <c r="ER47" s="18"/>
      <c r="ES47" s="18"/>
      <c r="ET47" s="18"/>
      <c r="EU47" s="18">
        <v>0</v>
      </c>
      <c r="EV47" s="18">
        <v>6.5</v>
      </c>
      <c r="EW47" s="18">
        <v>6.39</v>
      </c>
      <c r="EX47" s="18">
        <v>6.39</v>
      </c>
      <c r="EY47" s="18">
        <v>0.11</v>
      </c>
      <c r="EZ47" s="18">
        <v>300.39999999999998</v>
      </c>
      <c r="FA47" s="18">
        <v>383.65687000000003</v>
      </c>
      <c r="FB47" s="18">
        <v>355.16645999999997</v>
      </c>
      <c r="FC47" s="18">
        <v>-54.766460000000002</v>
      </c>
      <c r="FD47" s="18">
        <v>39.700000000000003</v>
      </c>
      <c r="FE47" s="18">
        <v>50.0486</v>
      </c>
      <c r="FF47" s="18">
        <v>53.050379999999997</v>
      </c>
      <c r="FG47" s="18">
        <v>-13.350379999999999</v>
      </c>
      <c r="FH47" s="18">
        <v>143.80000000000001</v>
      </c>
      <c r="FI47" s="18">
        <v>151.21556000000001</v>
      </c>
      <c r="FJ47" s="18">
        <v>151.21556000000001</v>
      </c>
      <c r="FK47" s="18">
        <v>-7.4155600000000002</v>
      </c>
      <c r="FL47" s="18">
        <v>23.6</v>
      </c>
      <c r="FM47" s="18">
        <v>28.017790000000002</v>
      </c>
      <c r="FN47" s="18">
        <v>26.417369999999998</v>
      </c>
      <c r="FO47" s="18">
        <v>-2.8173699999999999</v>
      </c>
      <c r="FP47" s="18">
        <v>18.399999999999999</v>
      </c>
      <c r="FQ47" s="18">
        <v>18.088999999999999</v>
      </c>
      <c r="FR47" s="18">
        <v>18.088999999999999</v>
      </c>
      <c r="FS47" s="18">
        <v>0.311</v>
      </c>
      <c r="FT47" s="18">
        <v>18.7</v>
      </c>
      <c r="FU47" s="18">
        <v>17.96116</v>
      </c>
      <c r="FV47" s="18">
        <v>17.96116</v>
      </c>
      <c r="FW47" s="18">
        <v>0.73884000000000005</v>
      </c>
      <c r="FX47" s="18">
        <v>90</v>
      </c>
      <c r="FY47" s="18">
        <v>87.68835</v>
      </c>
      <c r="FZ47" s="18">
        <v>87.68835</v>
      </c>
      <c r="GA47" s="18">
        <v>2.3116500000000002</v>
      </c>
      <c r="GB47" s="18"/>
      <c r="GC47" s="18"/>
      <c r="GD47" s="18"/>
      <c r="GE47" s="18">
        <v>0</v>
      </c>
      <c r="GF47" s="18">
        <v>182.8</v>
      </c>
      <c r="GG47" s="18">
        <v>184.53555</v>
      </c>
      <c r="GH47" s="18">
        <v>184.53555</v>
      </c>
      <c r="GI47" s="18">
        <v>-1.7355499999999999</v>
      </c>
      <c r="GJ47" s="18">
        <v>91.1</v>
      </c>
      <c r="GK47" s="18">
        <v>92.544849999999997</v>
      </c>
      <c r="GL47" s="18">
        <v>92.544849999999997</v>
      </c>
      <c r="GM47" s="18">
        <v>-1.44485</v>
      </c>
      <c r="GN47" s="18">
        <v>106.6</v>
      </c>
      <c r="GO47" s="18">
        <v>110.37475999999999</v>
      </c>
      <c r="GP47" s="18">
        <v>110.37475999999999</v>
      </c>
      <c r="GQ47" s="18">
        <v>-3.7747600000000001</v>
      </c>
      <c r="GR47" s="18">
        <v>7.5</v>
      </c>
      <c r="GS47" s="18">
        <v>7.7468599999999999</v>
      </c>
      <c r="GT47" s="18">
        <v>7.7468599999999999</v>
      </c>
      <c r="GU47" s="18">
        <v>-0.24686</v>
      </c>
      <c r="GV47" s="18">
        <v>8.3000000000000007</v>
      </c>
      <c r="GW47" s="18">
        <v>8.1271900000000006</v>
      </c>
      <c r="GX47" s="18">
        <v>8.1271900000000006</v>
      </c>
      <c r="GY47" s="18">
        <v>0.17280999999999999</v>
      </c>
      <c r="GZ47" s="18">
        <v>34.5</v>
      </c>
      <c r="HA47" s="18">
        <v>35.371740000000003</v>
      </c>
      <c r="HB47" s="18">
        <v>35.371720000000003</v>
      </c>
      <c r="HC47" s="18">
        <v>-0.87172000000000005</v>
      </c>
      <c r="HD47" s="18">
        <v>43.9</v>
      </c>
      <c r="HE47" s="18">
        <v>44.060189999999999</v>
      </c>
      <c r="HF47" s="18">
        <v>44.060189999999999</v>
      </c>
      <c r="HG47" s="18">
        <v>-0.16019</v>
      </c>
      <c r="HH47" s="18">
        <v>2.1</v>
      </c>
      <c r="HI47" s="18">
        <v>1.97359</v>
      </c>
      <c r="HJ47" s="18">
        <v>1.97359</v>
      </c>
      <c r="HK47" s="18">
        <v>0.12640999999999999</v>
      </c>
      <c r="HL47" s="18">
        <v>29.9</v>
      </c>
      <c r="HM47" s="18">
        <v>27.495729999999998</v>
      </c>
      <c r="HN47" s="18">
        <v>27.495729999999998</v>
      </c>
      <c r="HO47" s="18">
        <v>2.4042699999999999</v>
      </c>
      <c r="HP47" s="18">
        <v>81.7</v>
      </c>
      <c r="HQ47" s="18">
        <v>91.526750000000007</v>
      </c>
      <c r="HR47" s="18">
        <v>99.923730000000006</v>
      </c>
      <c r="HS47" s="18">
        <v>-18.22373</v>
      </c>
      <c r="HT47" s="18"/>
      <c r="HU47" s="18"/>
      <c r="HV47" s="18"/>
      <c r="HW47" s="18">
        <v>0</v>
      </c>
      <c r="HX47" s="18"/>
      <c r="HY47" s="18"/>
      <c r="HZ47" s="18"/>
      <c r="IA47" s="18">
        <v>0</v>
      </c>
      <c r="IB47" s="18">
        <v>95.1</v>
      </c>
      <c r="IC47" s="18">
        <v>85.482389999999995</v>
      </c>
      <c r="ID47" s="18">
        <v>85.482569999999996</v>
      </c>
      <c r="IE47" s="18">
        <v>9.6174300000000006</v>
      </c>
      <c r="IF47" s="18"/>
      <c r="IG47" s="18"/>
      <c r="IH47" s="18"/>
      <c r="II47" s="18">
        <v>0</v>
      </c>
      <c r="IJ47" s="18"/>
      <c r="IK47" s="18"/>
      <c r="IL47" s="18"/>
      <c r="IM47" s="18">
        <v>0</v>
      </c>
      <c r="IN47" s="18">
        <v>47</v>
      </c>
      <c r="IO47" s="18">
        <v>45.221359999999997</v>
      </c>
      <c r="IP47" s="18"/>
      <c r="IQ47" s="18">
        <v>47</v>
      </c>
      <c r="IR47" s="18"/>
      <c r="IS47" s="18"/>
      <c r="IT47" s="18"/>
      <c r="IU47" s="18">
        <v>0</v>
      </c>
      <c r="IV47" s="18"/>
      <c r="IW47" s="18"/>
      <c r="IX47" s="18"/>
      <c r="IY47" s="18">
        <v>0</v>
      </c>
      <c r="IZ47" s="18"/>
      <c r="JA47" s="18"/>
      <c r="JB47" s="18"/>
      <c r="JC47" s="18">
        <v>0</v>
      </c>
      <c r="JD47" s="18">
        <v>100.6</v>
      </c>
      <c r="JE47" s="18">
        <v>102</v>
      </c>
      <c r="JF47" s="18">
        <v>132.70939999999999</v>
      </c>
      <c r="JG47" s="18">
        <v>-32.109400000000001</v>
      </c>
      <c r="JH47" s="18"/>
      <c r="JI47" s="18"/>
      <c r="JJ47" s="18"/>
      <c r="JK47" s="18">
        <v>0</v>
      </c>
      <c r="JL47" s="18">
        <v>173.5</v>
      </c>
      <c r="JM47" s="18">
        <v>186.21592999999999</v>
      </c>
      <c r="JN47" s="18">
        <v>186.21592999999999</v>
      </c>
      <c r="JO47" s="18">
        <v>-12.71593</v>
      </c>
      <c r="JP47" s="18">
        <v>200</v>
      </c>
      <c r="JQ47" s="18">
        <v>186.21592999999999</v>
      </c>
      <c r="JR47" s="18">
        <v>186.21592999999999</v>
      </c>
      <c r="JS47" s="18">
        <v>13.78407</v>
      </c>
      <c r="JT47" s="18">
        <v>181.9</v>
      </c>
      <c r="JU47" s="18">
        <v>186.77512999999999</v>
      </c>
      <c r="JV47" s="18">
        <v>186.77512999999999</v>
      </c>
      <c r="JW47" s="18">
        <v>-4.8751300000000004</v>
      </c>
      <c r="JX47" s="18"/>
      <c r="JY47" s="18"/>
      <c r="JZ47" s="18"/>
      <c r="KA47" s="18">
        <v>0</v>
      </c>
      <c r="KB47" s="18"/>
      <c r="KC47" s="18"/>
      <c r="KD47" s="18"/>
      <c r="KE47" s="18">
        <v>0</v>
      </c>
      <c r="KF47" s="18"/>
      <c r="KG47" s="18"/>
      <c r="KH47" s="18"/>
      <c r="KI47" s="18">
        <v>0</v>
      </c>
      <c r="KJ47" s="18"/>
      <c r="KK47" s="18"/>
      <c r="KL47" s="18"/>
      <c r="KM47" s="18">
        <v>0</v>
      </c>
      <c r="KN47" s="18"/>
      <c r="KO47" s="18"/>
      <c r="KP47" s="18"/>
      <c r="KQ47" s="18">
        <v>0</v>
      </c>
      <c r="KR47" s="18">
        <v>36</v>
      </c>
      <c r="KS47" s="18"/>
      <c r="KT47" s="18"/>
      <c r="KU47" s="18">
        <v>36</v>
      </c>
      <c r="KV47" s="18"/>
      <c r="KW47" s="18"/>
      <c r="KX47" s="18"/>
      <c r="KY47" s="18">
        <v>0</v>
      </c>
      <c r="KZ47" s="18"/>
      <c r="LA47" s="18"/>
      <c r="LB47" s="18"/>
      <c r="LC47" s="18">
        <v>0</v>
      </c>
      <c r="LD47" s="18">
        <v>3.9</v>
      </c>
      <c r="LE47" s="18">
        <v>3.7524000000000002</v>
      </c>
      <c r="LF47" s="18">
        <v>3.7524000000000002</v>
      </c>
      <c r="LG47" s="18">
        <v>0.14760000000000001</v>
      </c>
      <c r="LH47" s="18">
        <v>179.9</v>
      </c>
      <c r="LI47" s="18">
        <v>181.57420999999999</v>
      </c>
      <c r="LJ47" s="18">
        <v>181.57691</v>
      </c>
      <c r="LK47" s="18">
        <v>-1.6769099999999999</v>
      </c>
      <c r="LL47" s="18">
        <v>76.400000000000006</v>
      </c>
      <c r="LM47" s="18">
        <v>103.78776999999999</v>
      </c>
      <c r="LN47" s="18">
        <v>108.12916</v>
      </c>
      <c r="LO47" s="18">
        <v>-31.72916</v>
      </c>
      <c r="LP47" s="18">
        <v>63</v>
      </c>
      <c r="LQ47" s="18">
        <v>67.133979999999994</v>
      </c>
      <c r="LR47" s="18">
        <v>67.133979999999994</v>
      </c>
      <c r="LS47" s="18">
        <v>-4.1339800000000002</v>
      </c>
      <c r="LT47" s="18">
        <v>47.3</v>
      </c>
      <c r="LU47" s="18">
        <v>48.413229999999999</v>
      </c>
      <c r="LV47" s="18">
        <v>48.413229999999999</v>
      </c>
      <c r="LW47" s="18">
        <v>-1.1132299999999999</v>
      </c>
      <c r="LX47" s="18"/>
      <c r="LY47" s="18"/>
      <c r="LZ47" s="18"/>
      <c r="MA47" s="18">
        <v>0</v>
      </c>
      <c r="MB47" s="18"/>
      <c r="MC47" s="18"/>
      <c r="MD47" s="18"/>
      <c r="ME47" s="18">
        <v>0</v>
      </c>
      <c r="MF47" s="18"/>
      <c r="MG47" s="18"/>
      <c r="MH47" s="18"/>
      <c r="MI47" s="18">
        <v>0</v>
      </c>
      <c r="MJ47" s="18"/>
      <c r="MK47" s="18"/>
      <c r="ML47" s="18"/>
      <c r="MM47" s="18">
        <v>0</v>
      </c>
      <c r="MN47" s="18">
        <v>145.6</v>
      </c>
      <c r="MO47" s="18">
        <v>151.08875</v>
      </c>
      <c r="MP47" s="18">
        <v>151.08876000000001</v>
      </c>
      <c r="MQ47" s="18">
        <v>-5.4887600000000001</v>
      </c>
      <c r="MR47" s="18">
        <v>146.9</v>
      </c>
      <c r="MS47" s="18">
        <v>151.08875</v>
      </c>
      <c r="MT47" s="18">
        <v>151.08876000000001</v>
      </c>
      <c r="MU47" s="18">
        <v>-4.1887600000000003</v>
      </c>
      <c r="MV47" s="18">
        <v>149.4</v>
      </c>
      <c r="MW47" s="18">
        <v>151.54247000000001</v>
      </c>
      <c r="MX47" s="18">
        <v>151.54248000000001</v>
      </c>
      <c r="MY47" s="18">
        <v>-2.1424799999999999</v>
      </c>
      <c r="MZ47" s="18"/>
      <c r="NA47" s="18"/>
      <c r="NB47" s="18"/>
      <c r="NC47" s="18">
        <v>0</v>
      </c>
      <c r="ND47" s="18"/>
      <c r="NE47" s="18"/>
      <c r="NF47" s="18"/>
      <c r="NG47" s="18">
        <v>0</v>
      </c>
      <c r="NH47" s="18"/>
      <c r="NI47" s="18"/>
      <c r="NJ47" s="18"/>
      <c r="NK47" s="18">
        <v>0</v>
      </c>
      <c r="NL47" s="18"/>
      <c r="NM47" s="18"/>
      <c r="NN47" s="18"/>
      <c r="NO47" s="18">
        <v>0</v>
      </c>
      <c r="NP47" s="18"/>
      <c r="NQ47" s="18"/>
      <c r="NR47" s="18"/>
      <c r="NS47" s="18">
        <v>0</v>
      </c>
      <c r="NT47" s="18">
        <v>215.4</v>
      </c>
      <c r="NU47" s="18">
        <v>206.29037</v>
      </c>
      <c r="NV47" s="18">
        <v>206.29037</v>
      </c>
      <c r="NW47" s="18">
        <v>9.1096299999999992</v>
      </c>
      <c r="NX47" s="18">
        <v>103</v>
      </c>
      <c r="NY47" s="18">
        <v>103.45493</v>
      </c>
      <c r="NZ47" s="18">
        <v>103.45493</v>
      </c>
      <c r="OA47" s="18">
        <v>-0.45493</v>
      </c>
      <c r="OB47" s="18">
        <v>0</v>
      </c>
      <c r="OC47" s="18"/>
      <c r="OD47" s="18"/>
      <c r="OE47" s="18">
        <v>0</v>
      </c>
      <c r="OF47" s="18">
        <v>94.9</v>
      </c>
      <c r="OG47" s="18">
        <v>79.5</v>
      </c>
      <c r="OH47" s="18">
        <v>83.058000000000007</v>
      </c>
      <c r="OI47" s="18">
        <v>11.842000000000001</v>
      </c>
      <c r="OJ47" s="18">
        <v>0</v>
      </c>
      <c r="OK47" s="18"/>
      <c r="OL47" s="18"/>
      <c r="OM47" s="18">
        <v>0</v>
      </c>
      <c r="ON47" s="18">
        <v>2.2000000000000002</v>
      </c>
      <c r="OO47" s="18">
        <v>1.1499999999999999</v>
      </c>
      <c r="OP47" s="18">
        <v>1.1499999999999999</v>
      </c>
      <c r="OQ47" s="18">
        <v>1.05</v>
      </c>
      <c r="OR47" s="18">
        <v>0</v>
      </c>
      <c r="OS47" s="18"/>
      <c r="OT47" s="18"/>
      <c r="OU47" s="18">
        <v>0</v>
      </c>
      <c r="OV47" s="18">
        <v>18.100000000000001</v>
      </c>
      <c r="OW47" s="18">
        <v>20</v>
      </c>
      <c r="OX47" s="18">
        <v>17.475729999999999</v>
      </c>
      <c r="OY47" s="18">
        <v>0.62426999999999999</v>
      </c>
      <c r="OZ47" s="18">
        <v>15.3</v>
      </c>
      <c r="PA47" s="18">
        <v>17.03999</v>
      </c>
      <c r="PB47" s="18">
        <v>17.039940000000001</v>
      </c>
      <c r="PC47" s="18">
        <v>-1.73994</v>
      </c>
      <c r="PD47" s="18">
        <v>9.9</v>
      </c>
      <c r="PE47" s="18">
        <v>9.9830000000000005</v>
      </c>
      <c r="PF47" s="18">
        <v>9.9830000000000005</v>
      </c>
      <c r="PG47" s="18">
        <v>-8.3000000000000004E-2</v>
      </c>
      <c r="PH47" s="18"/>
      <c r="PI47" s="18"/>
      <c r="PJ47" s="18"/>
      <c r="PK47" s="18">
        <v>0</v>
      </c>
      <c r="PL47" s="18">
        <v>0</v>
      </c>
      <c r="PM47" s="18"/>
      <c r="PN47" s="18"/>
      <c r="PO47" s="18">
        <v>0</v>
      </c>
      <c r="PP47" s="18">
        <v>1.2</v>
      </c>
      <c r="PQ47" s="18">
        <v>1</v>
      </c>
      <c r="PR47" s="18">
        <v>1</v>
      </c>
      <c r="PS47" s="18">
        <v>0.2</v>
      </c>
      <c r="PT47" s="18">
        <v>2.5</v>
      </c>
      <c r="PU47" s="18">
        <v>2.6</v>
      </c>
      <c r="PV47" s="18">
        <v>2.6</v>
      </c>
      <c r="PW47" s="18">
        <v>-0.1</v>
      </c>
      <c r="PX47" s="18">
        <v>3.1</v>
      </c>
      <c r="PY47" s="18">
        <v>3.3</v>
      </c>
      <c r="PZ47" s="18">
        <v>3.3</v>
      </c>
      <c r="QA47" s="18">
        <v>-0.2</v>
      </c>
      <c r="QB47" s="18">
        <v>20</v>
      </c>
      <c r="QC47" s="18">
        <v>20.254239999999999</v>
      </c>
      <c r="QD47" s="18">
        <v>20.254290000000001</v>
      </c>
      <c r="QE47" s="18">
        <v>-0.25429000000000002</v>
      </c>
      <c r="QF47" s="18">
        <v>20</v>
      </c>
      <c r="QG47" s="18">
        <v>19.417470000000002</v>
      </c>
      <c r="QH47" s="18">
        <v>19.417480000000001</v>
      </c>
      <c r="QI47" s="18">
        <v>0.58252000000000004</v>
      </c>
      <c r="QJ47" s="18">
        <v>18.600000000000001</v>
      </c>
      <c r="QK47" s="18">
        <v>17.475729999999999</v>
      </c>
      <c r="QL47" s="18">
        <v>17.475729999999999</v>
      </c>
      <c r="QM47" s="18">
        <v>1.1242700000000001</v>
      </c>
      <c r="QN47" s="18">
        <v>3.4</v>
      </c>
      <c r="QO47" s="18">
        <v>3.5</v>
      </c>
      <c r="QP47" s="18">
        <v>3.5</v>
      </c>
      <c r="QQ47" s="18">
        <v>-0.1</v>
      </c>
      <c r="QR47" s="18">
        <v>18.5</v>
      </c>
      <c r="QS47" s="18">
        <v>17.96116</v>
      </c>
      <c r="QT47" s="18">
        <v>17.96116</v>
      </c>
      <c r="QU47" s="18">
        <v>0.53883999999999999</v>
      </c>
      <c r="QV47" s="18">
        <v>0</v>
      </c>
      <c r="QW47" s="18"/>
      <c r="QX47" s="18"/>
      <c r="QY47" s="18">
        <v>0</v>
      </c>
      <c r="QZ47" s="18">
        <v>0</v>
      </c>
      <c r="RA47" s="18"/>
      <c r="RB47" s="18"/>
      <c r="RC47" s="18">
        <v>0</v>
      </c>
      <c r="RD47" s="18">
        <v>23.2</v>
      </c>
      <c r="RE47" s="18">
        <v>22.108000000000001</v>
      </c>
      <c r="RF47" s="18">
        <v>22.108000000000001</v>
      </c>
      <c r="RG47" s="18">
        <v>1.0920000000000001</v>
      </c>
      <c r="RH47" s="18">
        <v>64</v>
      </c>
      <c r="RI47" s="18">
        <v>57.4</v>
      </c>
      <c r="RJ47" s="18">
        <v>63.817999999999998</v>
      </c>
      <c r="RK47" s="18">
        <v>0.182</v>
      </c>
      <c r="RL47" s="18">
        <v>0</v>
      </c>
      <c r="RM47" s="18"/>
      <c r="RN47" s="18"/>
      <c r="RO47" s="18">
        <v>0</v>
      </c>
      <c r="RP47" s="18">
        <v>3.4</v>
      </c>
      <c r="RQ47" s="18">
        <v>3.4590000000000001</v>
      </c>
      <c r="RR47" s="18">
        <v>3.4590000000000001</v>
      </c>
      <c r="RS47" s="18">
        <v>-5.8999999999999997E-2</v>
      </c>
      <c r="RT47" s="18">
        <v>20.2</v>
      </c>
      <c r="RU47" s="18">
        <v>19.772739999999999</v>
      </c>
      <c r="RV47" s="18">
        <v>19.772780000000001</v>
      </c>
      <c r="RW47" s="18">
        <v>0.42721999999999999</v>
      </c>
      <c r="RX47" s="18">
        <v>2.8</v>
      </c>
      <c r="RY47" s="18">
        <v>2</v>
      </c>
      <c r="RZ47" s="18">
        <v>2</v>
      </c>
      <c r="SA47" s="18">
        <v>0.8</v>
      </c>
      <c r="SB47" s="18">
        <v>0</v>
      </c>
      <c r="SC47" s="18"/>
      <c r="SD47" s="18">
        <v>0.4</v>
      </c>
      <c r="SE47" s="18">
        <v>-0.4</v>
      </c>
      <c r="SF47" s="18">
        <v>8.9</v>
      </c>
      <c r="SG47" s="18">
        <v>10</v>
      </c>
      <c r="SH47" s="18">
        <v>8.9</v>
      </c>
      <c r="SI47" s="18">
        <v>0</v>
      </c>
      <c r="SJ47" s="18">
        <v>6.5</v>
      </c>
      <c r="SK47" s="18">
        <v>8.1999999999999993</v>
      </c>
      <c r="SL47" s="18">
        <v>8.1999999999999993</v>
      </c>
      <c r="SM47" s="18">
        <v>-1.7</v>
      </c>
      <c r="SN47" s="18">
        <v>10.199999999999999</v>
      </c>
      <c r="SO47" s="18">
        <v>13</v>
      </c>
      <c r="SP47" s="18">
        <v>15.53398</v>
      </c>
      <c r="SQ47" s="18">
        <v>-5.3339800000000004</v>
      </c>
      <c r="SR47" s="18">
        <v>15</v>
      </c>
      <c r="SS47" s="18">
        <v>17</v>
      </c>
      <c r="ST47" s="18">
        <v>19.417480000000001</v>
      </c>
      <c r="SU47" s="18">
        <v>-4.4174800000000003</v>
      </c>
      <c r="SV47" s="18">
        <v>10</v>
      </c>
      <c r="SW47" s="18">
        <v>9.5</v>
      </c>
      <c r="SX47" s="18">
        <v>9.5</v>
      </c>
      <c r="SY47" s="18">
        <v>0.5</v>
      </c>
      <c r="SZ47" s="18">
        <v>24.4</v>
      </c>
      <c r="TA47" s="18">
        <v>16.308</v>
      </c>
      <c r="TB47" s="18">
        <v>16.308</v>
      </c>
      <c r="TC47" s="18">
        <v>8.0920000000000005</v>
      </c>
      <c r="TD47" s="18">
        <v>81</v>
      </c>
      <c r="TE47" s="18">
        <v>62</v>
      </c>
      <c r="TF47" s="18">
        <v>58.457999999999998</v>
      </c>
      <c r="TG47" s="18">
        <v>22.542000000000002</v>
      </c>
      <c r="TH47" s="18">
        <v>0</v>
      </c>
      <c r="TI47" s="18"/>
      <c r="TJ47" s="18"/>
      <c r="TK47" s="18">
        <v>0</v>
      </c>
      <c r="TL47" s="18">
        <v>61.3</v>
      </c>
      <c r="TM47" s="18">
        <v>58</v>
      </c>
      <c r="TN47" s="18">
        <v>59.319000000000003</v>
      </c>
      <c r="TO47" s="18">
        <v>1.9810000000000001</v>
      </c>
      <c r="TP47" s="18">
        <v>82.4</v>
      </c>
      <c r="TQ47" s="18">
        <v>78.900999999999996</v>
      </c>
      <c r="TR47" s="18">
        <v>78.900999999999996</v>
      </c>
      <c r="TS47" s="18">
        <v>3.4990000000000001</v>
      </c>
      <c r="TT47" s="18">
        <v>5.0999999999999996</v>
      </c>
      <c r="TU47" s="18">
        <v>5.0999999999999996</v>
      </c>
      <c r="TV47" s="18">
        <v>2.8650000000000002</v>
      </c>
      <c r="TW47" s="18">
        <v>2.2349999999999999</v>
      </c>
      <c r="TX47" s="18">
        <v>2.9</v>
      </c>
      <c r="TY47" s="18">
        <v>4.0970000000000004</v>
      </c>
      <c r="TZ47" s="18">
        <v>4.0970000000000004</v>
      </c>
      <c r="UA47" s="18">
        <v>-1.1970000000000001</v>
      </c>
      <c r="UB47" s="18">
        <v>16</v>
      </c>
      <c r="UC47" s="18">
        <v>19</v>
      </c>
      <c r="UD47" s="18">
        <v>19.417480000000001</v>
      </c>
      <c r="UE47" s="18">
        <v>-3.4174799999999999</v>
      </c>
      <c r="UF47" s="18">
        <v>4.7</v>
      </c>
      <c r="UG47" s="18">
        <v>7</v>
      </c>
      <c r="UH47" s="18">
        <v>7</v>
      </c>
      <c r="UI47" s="18">
        <v>-2.2999999999999998</v>
      </c>
      <c r="UJ47" s="18">
        <v>7.9</v>
      </c>
      <c r="UK47" s="18">
        <v>7.4</v>
      </c>
      <c r="UL47" s="18">
        <v>7.4</v>
      </c>
      <c r="UM47" s="18">
        <v>0.5</v>
      </c>
      <c r="UN47" s="18">
        <v>20.399999999999999</v>
      </c>
      <c r="UO47" s="18">
        <v>20</v>
      </c>
      <c r="UP47" s="18">
        <v>19.417480000000001</v>
      </c>
      <c r="UQ47" s="18">
        <v>0.98251999999999995</v>
      </c>
      <c r="UR47" s="18">
        <v>20.399999999999999</v>
      </c>
      <c r="US47" s="18">
        <v>20</v>
      </c>
      <c r="UT47" s="18">
        <v>19.417480000000001</v>
      </c>
      <c r="UU47" s="18">
        <v>0.98251999999999995</v>
      </c>
      <c r="UV47" s="18">
        <v>20</v>
      </c>
      <c r="UW47" s="18">
        <v>20</v>
      </c>
      <c r="UX47" s="18">
        <v>19.417480000000001</v>
      </c>
      <c r="UY47" s="18">
        <v>0.58252000000000004</v>
      </c>
      <c r="UZ47" s="18">
        <v>3.9</v>
      </c>
      <c r="VA47" s="18">
        <v>2.528</v>
      </c>
      <c r="VB47" s="18">
        <v>2.528</v>
      </c>
      <c r="VC47" s="18">
        <v>1.3720000000000001</v>
      </c>
      <c r="VD47" s="18">
        <v>0</v>
      </c>
      <c r="VE47" s="18"/>
      <c r="VF47" s="18"/>
      <c r="VG47" s="18">
        <v>0</v>
      </c>
      <c r="VH47" s="18">
        <v>0</v>
      </c>
      <c r="VI47" s="18"/>
      <c r="VJ47" s="18"/>
      <c r="VK47" s="18">
        <v>0</v>
      </c>
      <c r="VL47" s="18">
        <v>0</v>
      </c>
      <c r="VM47" s="18"/>
      <c r="VN47" s="18"/>
      <c r="VO47" s="18">
        <v>0</v>
      </c>
      <c r="VP47" s="18"/>
      <c r="VQ47" s="18"/>
      <c r="VR47" s="18"/>
      <c r="VS47" s="18">
        <v>0</v>
      </c>
      <c r="VT47" s="18">
        <v>90.4</v>
      </c>
      <c r="VU47" s="18">
        <v>97.147999999999996</v>
      </c>
      <c r="VV47" s="18">
        <v>97.147999999999996</v>
      </c>
      <c r="VW47" s="18">
        <v>-6.7480000000000002</v>
      </c>
      <c r="VX47" s="18">
        <v>78.900000000000006</v>
      </c>
      <c r="VY47" s="18">
        <v>59.9</v>
      </c>
      <c r="VZ47" s="18">
        <v>88.296999999999997</v>
      </c>
      <c r="WA47" s="18">
        <v>-9.3970000000000002</v>
      </c>
      <c r="WB47" s="18">
        <v>0</v>
      </c>
      <c r="WC47" s="18"/>
      <c r="WD47" s="18"/>
      <c r="WE47" s="18">
        <v>0</v>
      </c>
      <c r="WF47" s="18">
        <v>2.4</v>
      </c>
      <c r="WG47" s="18">
        <v>2.9009999999999998</v>
      </c>
      <c r="WH47" s="18">
        <v>2.9009999999999998</v>
      </c>
      <c r="WI47" s="18">
        <v>-0.501</v>
      </c>
      <c r="WJ47" s="18">
        <v>2.2000000000000002</v>
      </c>
      <c r="WK47" s="18">
        <v>1.2</v>
      </c>
      <c r="WL47" s="18">
        <v>1.2</v>
      </c>
      <c r="WM47" s="18">
        <v>1</v>
      </c>
      <c r="WN47" s="18"/>
      <c r="WO47" s="18"/>
      <c r="WP47" s="18"/>
      <c r="WQ47" s="18">
        <v>0</v>
      </c>
      <c r="WR47" s="18"/>
      <c r="WS47" s="18"/>
      <c r="WT47" s="18"/>
      <c r="WU47" s="18">
        <v>0</v>
      </c>
      <c r="WV47" s="18">
        <v>0</v>
      </c>
      <c r="WW47" s="18"/>
      <c r="WX47" s="18"/>
      <c r="WY47" s="18">
        <v>0</v>
      </c>
      <c r="WZ47" s="18">
        <v>3.9</v>
      </c>
      <c r="XA47" s="18">
        <v>3.4</v>
      </c>
      <c r="XB47" s="18">
        <v>3.4</v>
      </c>
      <c r="XC47" s="18">
        <v>0.5</v>
      </c>
      <c r="XD47" s="18">
        <v>20</v>
      </c>
      <c r="XE47" s="18">
        <v>20</v>
      </c>
      <c r="XF47" s="18">
        <v>18.4466</v>
      </c>
      <c r="XG47" s="18">
        <v>1.5533999999999999</v>
      </c>
      <c r="XH47" s="18">
        <v>9.1999999999999993</v>
      </c>
      <c r="XI47" s="18">
        <v>10.8</v>
      </c>
      <c r="XJ47" s="18">
        <v>10.8</v>
      </c>
      <c r="XK47" s="18">
        <v>-1.6</v>
      </c>
      <c r="XL47" s="18">
        <v>28.2</v>
      </c>
      <c r="XM47" s="18">
        <v>31</v>
      </c>
      <c r="XN47" s="18">
        <v>29</v>
      </c>
      <c r="XO47" s="18">
        <v>-0.8</v>
      </c>
      <c r="XP47" s="18">
        <v>30.9</v>
      </c>
      <c r="XQ47" s="18">
        <v>31</v>
      </c>
      <c r="XR47" s="18">
        <v>29</v>
      </c>
      <c r="XS47" s="18">
        <v>1.9</v>
      </c>
      <c r="XT47" s="18">
        <v>15.2</v>
      </c>
      <c r="XU47" s="18">
        <v>14</v>
      </c>
      <c r="XV47" s="18">
        <v>14</v>
      </c>
      <c r="XW47" s="18">
        <v>1.2</v>
      </c>
      <c r="XX47" s="18">
        <v>17.5</v>
      </c>
      <c r="XY47" s="18">
        <v>19</v>
      </c>
      <c r="XZ47" s="18">
        <v>19</v>
      </c>
      <c r="YA47" s="18">
        <v>-1.5</v>
      </c>
      <c r="YB47" s="18">
        <v>6.7</v>
      </c>
      <c r="YC47" s="18">
        <v>8.44</v>
      </c>
      <c r="YD47" s="18">
        <v>8.44</v>
      </c>
      <c r="YE47" s="18">
        <v>-1.74</v>
      </c>
      <c r="YF47" s="18">
        <v>11</v>
      </c>
      <c r="YG47" s="18">
        <v>11</v>
      </c>
      <c r="YH47" s="18">
        <v>11</v>
      </c>
      <c r="YI47" s="18">
        <v>0</v>
      </c>
    </row>
    <row r="48" spans="1:659" ht="24" customHeight="1" x14ac:dyDescent="0.3">
      <c r="A48" s="1"/>
      <c r="B48" s="19" t="s">
        <v>60</v>
      </c>
      <c r="C48" s="19" t="s">
        <v>826</v>
      </c>
      <c r="D48" s="20">
        <v>203.9</v>
      </c>
      <c r="E48" s="20">
        <v>203.20388</v>
      </c>
      <c r="F48" s="20">
        <v>203.20388</v>
      </c>
      <c r="G48" s="20">
        <v>0.69611999999999996</v>
      </c>
      <c r="H48" s="20">
        <v>624.4</v>
      </c>
      <c r="I48" s="20">
        <v>635.02589999999998</v>
      </c>
      <c r="J48" s="20">
        <v>635.02589999999998</v>
      </c>
      <c r="K48" s="20">
        <v>-10.6259</v>
      </c>
      <c r="L48" s="20">
        <v>214.7</v>
      </c>
      <c r="M48" s="20">
        <v>206.58520999999999</v>
      </c>
      <c r="N48" s="20">
        <v>206.58520999999999</v>
      </c>
      <c r="O48" s="20">
        <v>8.1147899999999993</v>
      </c>
      <c r="P48" s="20"/>
      <c r="Q48" s="20"/>
      <c r="R48" s="20"/>
      <c r="S48" s="20">
        <v>0</v>
      </c>
      <c r="T48" s="20"/>
      <c r="U48" s="20"/>
      <c r="V48" s="20"/>
      <c r="W48" s="20">
        <v>0</v>
      </c>
      <c r="X48" s="20">
        <v>89.1</v>
      </c>
      <c r="Y48" s="20">
        <v>91.778639999999996</v>
      </c>
      <c r="Z48" s="20">
        <v>91.778639999999996</v>
      </c>
      <c r="AA48" s="20">
        <v>-2.6786400000000001</v>
      </c>
      <c r="AB48" s="20">
        <v>229.9</v>
      </c>
      <c r="AC48" s="20">
        <v>230</v>
      </c>
      <c r="AD48" s="20">
        <v>229.99997999999999</v>
      </c>
      <c r="AE48" s="20">
        <v>-9.9979999999999999E-2</v>
      </c>
      <c r="AF48" s="20"/>
      <c r="AG48" s="20"/>
      <c r="AH48" s="20"/>
      <c r="AI48" s="20">
        <v>0</v>
      </c>
      <c r="AJ48" s="20"/>
      <c r="AK48" s="20"/>
      <c r="AL48" s="20"/>
      <c r="AM48" s="20">
        <v>0</v>
      </c>
      <c r="AN48" s="20">
        <v>177.3</v>
      </c>
      <c r="AO48" s="20">
        <v>178.36642000000001</v>
      </c>
      <c r="AP48" s="20">
        <v>186.01597000000001</v>
      </c>
      <c r="AQ48" s="20">
        <v>-8.7159700000000004</v>
      </c>
      <c r="AR48" s="20">
        <v>177.4</v>
      </c>
      <c r="AS48" s="20">
        <v>178.36642000000001</v>
      </c>
      <c r="AT48" s="20">
        <v>186.01597000000001</v>
      </c>
      <c r="AU48" s="20">
        <v>-8.6159700000000008</v>
      </c>
      <c r="AV48" s="20">
        <v>177</v>
      </c>
      <c r="AW48" s="20">
        <v>178.36642000000001</v>
      </c>
      <c r="AX48" s="20">
        <v>186.01597000000001</v>
      </c>
      <c r="AY48" s="20">
        <v>-9.0159699999999994</v>
      </c>
      <c r="AZ48" s="20">
        <v>266.60000000000002</v>
      </c>
      <c r="BA48" s="20">
        <v>268.35309000000001</v>
      </c>
      <c r="BB48" s="20">
        <v>279.86187000000001</v>
      </c>
      <c r="BC48" s="20">
        <v>-13.26187</v>
      </c>
      <c r="BD48" s="20"/>
      <c r="BE48" s="20"/>
      <c r="BF48" s="20"/>
      <c r="BG48" s="20">
        <v>0</v>
      </c>
      <c r="BH48" s="20"/>
      <c r="BI48" s="20"/>
      <c r="BJ48" s="20"/>
      <c r="BK48" s="20">
        <v>0</v>
      </c>
      <c r="BL48" s="20">
        <v>556.20000000000005</v>
      </c>
      <c r="BM48" s="20">
        <v>565.53980000000001</v>
      </c>
      <c r="BN48" s="20">
        <v>556.75039000000004</v>
      </c>
      <c r="BO48" s="20">
        <v>-0.55039000000000005</v>
      </c>
      <c r="BP48" s="20">
        <v>5.5</v>
      </c>
      <c r="BQ48" s="20">
        <v>5.4625000000000004</v>
      </c>
      <c r="BR48" s="20">
        <v>5.4625000000000004</v>
      </c>
      <c r="BS48" s="20">
        <v>3.7499999999999999E-2</v>
      </c>
      <c r="BT48" s="20"/>
      <c r="BU48" s="20"/>
      <c r="BV48" s="20"/>
      <c r="BW48" s="20">
        <v>0</v>
      </c>
      <c r="BX48" s="20"/>
      <c r="BY48" s="20"/>
      <c r="BZ48" s="20"/>
      <c r="CA48" s="20">
        <v>0</v>
      </c>
      <c r="CB48" s="20"/>
      <c r="CC48" s="20"/>
      <c r="CD48" s="20"/>
      <c r="CE48" s="20">
        <v>0</v>
      </c>
      <c r="CF48" s="20"/>
      <c r="CG48" s="20"/>
      <c r="CH48" s="20"/>
      <c r="CI48" s="20">
        <v>0</v>
      </c>
      <c r="CJ48" s="20">
        <v>163.80000000000001</v>
      </c>
      <c r="CK48" s="20">
        <v>163.90777</v>
      </c>
      <c r="CL48" s="20">
        <v>163.90777</v>
      </c>
      <c r="CM48" s="20">
        <v>-0.10777</v>
      </c>
      <c r="CN48" s="20">
        <v>7.3</v>
      </c>
      <c r="CO48" s="20">
        <v>6.3753599999999997</v>
      </c>
      <c r="CP48" s="20">
        <v>5.1333399999999996</v>
      </c>
      <c r="CQ48" s="20">
        <v>2.1666599999999998</v>
      </c>
      <c r="CR48" s="20">
        <v>5.7</v>
      </c>
      <c r="CS48" s="20">
        <v>3.4995099999999999</v>
      </c>
      <c r="CT48" s="20">
        <v>2.8177599999999998</v>
      </c>
      <c r="CU48" s="20">
        <v>2.8822399999999999</v>
      </c>
      <c r="CV48" s="20"/>
      <c r="CW48" s="20"/>
      <c r="CX48" s="20"/>
      <c r="CY48" s="20">
        <v>0</v>
      </c>
      <c r="CZ48" s="20">
        <v>6.8</v>
      </c>
      <c r="DA48" s="20">
        <v>6.8787000000000003</v>
      </c>
      <c r="DB48" s="20">
        <v>6.8787000000000003</v>
      </c>
      <c r="DC48" s="20">
        <v>-7.8700000000000006E-2</v>
      </c>
      <c r="DD48" s="20">
        <v>14.2</v>
      </c>
      <c r="DE48" s="20">
        <v>14.919420000000001</v>
      </c>
      <c r="DF48" s="20">
        <v>14.919420000000001</v>
      </c>
      <c r="DG48" s="20">
        <v>-0.71941999999999995</v>
      </c>
      <c r="DH48" s="20">
        <v>114.9</v>
      </c>
      <c r="DI48" s="20">
        <v>99.931200000000004</v>
      </c>
      <c r="DJ48" s="20">
        <v>120.52692</v>
      </c>
      <c r="DK48" s="20">
        <v>-5.6269200000000001</v>
      </c>
      <c r="DL48" s="20"/>
      <c r="DM48" s="20"/>
      <c r="DN48" s="20"/>
      <c r="DO48" s="20">
        <v>0</v>
      </c>
      <c r="DP48" s="20"/>
      <c r="DQ48" s="20"/>
      <c r="DR48" s="20"/>
      <c r="DS48" s="20">
        <v>0</v>
      </c>
      <c r="DT48" s="20"/>
      <c r="DU48" s="20"/>
      <c r="DV48" s="20"/>
      <c r="DW48" s="20">
        <v>0</v>
      </c>
      <c r="DX48" s="20"/>
      <c r="DY48" s="20"/>
      <c r="DZ48" s="20"/>
      <c r="EA48" s="20">
        <v>0</v>
      </c>
      <c r="EB48" s="20">
        <v>110.7</v>
      </c>
      <c r="EC48" s="20">
        <v>112.35728</v>
      </c>
      <c r="ED48" s="20">
        <v>56.515709999999999</v>
      </c>
      <c r="EE48" s="20">
        <v>54.184289999999997</v>
      </c>
      <c r="EF48" s="20">
        <v>202.4</v>
      </c>
      <c r="EG48" s="20">
        <v>192.91731999999999</v>
      </c>
      <c r="EH48" s="20">
        <v>220.48035999999999</v>
      </c>
      <c r="EI48" s="20">
        <v>-18.080359999999999</v>
      </c>
      <c r="EJ48" s="20"/>
      <c r="EK48" s="20"/>
      <c r="EL48" s="20"/>
      <c r="EM48" s="20">
        <v>0</v>
      </c>
      <c r="EN48" s="20"/>
      <c r="EO48" s="20"/>
      <c r="EP48" s="20"/>
      <c r="EQ48" s="20">
        <v>0</v>
      </c>
      <c r="ER48" s="20"/>
      <c r="ES48" s="20"/>
      <c r="ET48" s="20"/>
      <c r="EU48" s="20">
        <v>0</v>
      </c>
      <c r="EV48" s="20">
        <v>6.5</v>
      </c>
      <c r="EW48" s="20">
        <v>6.39</v>
      </c>
      <c r="EX48" s="20">
        <v>6.39</v>
      </c>
      <c r="EY48" s="20">
        <v>0.11</v>
      </c>
      <c r="EZ48" s="20">
        <v>320.7</v>
      </c>
      <c r="FA48" s="20">
        <v>340.22546</v>
      </c>
      <c r="FB48" s="20">
        <v>357.05219</v>
      </c>
      <c r="FC48" s="20">
        <v>-36.35219</v>
      </c>
      <c r="FD48" s="20">
        <v>41.1</v>
      </c>
      <c r="FE48" s="20">
        <v>50.0486</v>
      </c>
      <c r="FF48" s="20">
        <v>53.050379999999997</v>
      </c>
      <c r="FG48" s="20">
        <v>-11.950379999999999</v>
      </c>
      <c r="FH48" s="20">
        <v>125.9</v>
      </c>
      <c r="FI48" s="20">
        <v>134.35006000000001</v>
      </c>
      <c r="FJ48" s="20">
        <v>151.21556000000001</v>
      </c>
      <c r="FK48" s="20">
        <v>-25.315560000000001</v>
      </c>
      <c r="FL48" s="20">
        <v>23.7</v>
      </c>
      <c r="FM48" s="20">
        <v>28.017790000000002</v>
      </c>
      <c r="FN48" s="20">
        <v>26.417369999999998</v>
      </c>
      <c r="FO48" s="20">
        <v>-2.7173699999999998</v>
      </c>
      <c r="FP48" s="20">
        <v>18.399999999999999</v>
      </c>
      <c r="FQ48" s="20">
        <v>18.088999999999999</v>
      </c>
      <c r="FR48" s="20">
        <v>18.088999999999999</v>
      </c>
      <c r="FS48" s="20">
        <v>0.311</v>
      </c>
      <c r="FT48" s="20">
        <v>18.7</v>
      </c>
      <c r="FU48" s="20">
        <v>17.96116</v>
      </c>
      <c r="FV48" s="20">
        <v>17.96116</v>
      </c>
      <c r="FW48" s="20">
        <v>0.73884000000000005</v>
      </c>
      <c r="FX48" s="20">
        <v>87.4</v>
      </c>
      <c r="FY48" s="20">
        <v>87.68835</v>
      </c>
      <c r="FZ48" s="20">
        <v>87.68835</v>
      </c>
      <c r="GA48" s="20">
        <v>-0.28835</v>
      </c>
      <c r="GB48" s="20"/>
      <c r="GC48" s="20"/>
      <c r="GD48" s="20"/>
      <c r="GE48" s="20">
        <v>0</v>
      </c>
      <c r="GF48" s="20">
        <v>180.8</v>
      </c>
      <c r="GG48" s="20">
        <v>184.53554</v>
      </c>
      <c r="GH48" s="20">
        <v>184.53555</v>
      </c>
      <c r="GI48" s="20">
        <v>-3.7355499999999999</v>
      </c>
      <c r="GJ48" s="20">
        <v>90.8</v>
      </c>
      <c r="GK48" s="20">
        <v>92.544849999999997</v>
      </c>
      <c r="GL48" s="20">
        <v>92.544849999999997</v>
      </c>
      <c r="GM48" s="20">
        <v>-1.74485</v>
      </c>
      <c r="GN48" s="20">
        <v>106.5</v>
      </c>
      <c r="GO48" s="20">
        <v>110.37475999999999</v>
      </c>
      <c r="GP48" s="20">
        <v>110.37475999999999</v>
      </c>
      <c r="GQ48" s="20">
        <v>-3.8747600000000002</v>
      </c>
      <c r="GR48" s="20">
        <v>7.5</v>
      </c>
      <c r="GS48" s="20">
        <v>7.7468599999999999</v>
      </c>
      <c r="GT48" s="20">
        <v>7.7468599999999999</v>
      </c>
      <c r="GU48" s="20">
        <v>-0.24686</v>
      </c>
      <c r="GV48" s="20">
        <v>8.1999999999999993</v>
      </c>
      <c r="GW48" s="20">
        <v>8.1271900000000006</v>
      </c>
      <c r="GX48" s="20">
        <v>8.1271900000000006</v>
      </c>
      <c r="GY48" s="20">
        <v>7.281E-2</v>
      </c>
      <c r="GZ48" s="20">
        <v>34.4</v>
      </c>
      <c r="HA48" s="20">
        <v>35.371740000000003</v>
      </c>
      <c r="HB48" s="20">
        <v>35.371720000000003</v>
      </c>
      <c r="HC48" s="20">
        <v>-0.97172000000000003</v>
      </c>
      <c r="HD48" s="20">
        <v>43.6</v>
      </c>
      <c r="HE48" s="20">
        <v>44.060189999999999</v>
      </c>
      <c r="HF48" s="20">
        <v>44.060189999999999</v>
      </c>
      <c r="HG48" s="20">
        <v>-0.46018999999999999</v>
      </c>
      <c r="HH48" s="20">
        <v>2.1</v>
      </c>
      <c r="HI48" s="20">
        <v>1.97359</v>
      </c>
      <c r="HJ48" s="20">
        <v>1.97359</v>
      </c>
      <c r="HK48" s="20">
        <v>0.12640999999999999</v>
      </c>
      <c r="HL48" s="20">
        <v>29.4</v>
      </c>
      <c r="HM48" s="20">
        <v>27.495729999999998</v>
      </c>
      <c r="HN48" s="20">
        <v>27.495729999999998</v>
      </c>
      <c r="HO48" s="20">
        <v>1.9042699999999999</v>
      </c>
      <c r="HP48" s="20">
        <v>81.400000000000006</v>
      </c>
      <c r="HQ48" s="20">
        <v>91.526750000000007</v>
      </c>
      <c r="HR48" s="20">
        <v>99.343180000000004</v>
      </c>
      <c r="HS48" s="20">
        <v>-17.943180000000002</v>
      </c>
      <c r="HT48" s="20"/>
      <c r="HU48" s="20"/>
      <c r="HV48" s="20"/>
      <c r="HW48" s="20">
        <v>0</v>
      </c>
      <c r="HX48" s="20"/>
      <c r="HY48" s="20"/>
      <c r="HZ48" s="20"/>
      <c r="IA48" s="20">
        <v>0</v>
      </c>
      <c r="IB48" s="20">
        <v>94.6</v>
      </c>
      <c r="IC48" s="20">
        <v>91.518839999999997</v>
      </c>
      <c r="ID48" s="20">
        <v>85.482569999999996</v>
      </c>
      <c r="IE48" s="20">
        <v>9.1174300000000006</v>
      </c>
      <c r="IF48" s="20"/>
      <c r="IG48" s="20"/>
      <c r="IH48" s="20"/>
      <c r="II48" s="20">
        <v>0</v>
      </c>
      <c r="IJ48" s="20"/>
      <c r="IK48" s="20"/>
      <c r="IL48" s="20"/>
      <c r="IM48" s="20">
        <v>0</v>
      </c>
      <c r="IN48" s="20">
        <v>47.1</v>
      </c>
      <c r="IO48" s="20">
        <v>45.221359999999997</v>
      </c>
      <c r="IP48" s="20"/>
      <c r="IQ48" s="20">
        <v>47.1</v>
      </c>
      <c r="IR48" s="20"/>
      <c r="IS48" s="20"/>
      <c r="IT48" s="20"/>
      <c r="IU48" s="20">
        <v>0</v>
      </c>
      <c r="IV48" s="20"/>
      <c r="IW48" s="20"/>
      <c r="IX48" s="20"/>
      <c r="IY48" s="20">
        <v>0</v>
      </c>
      <c r="IZ48" s="20"/>
      <c r="JA48" s="20"/>
      <c r="JB48" s="20"/>
      <c r="JC48" s="20">
        <v>0</v>
      </c>
      <c r="JD48" s="20">
        <v>100</v>
      </c>
      <c r="JE48" s="20">
        <v>102</v>
      </c>
      <c r="JF48" s="20">
        <v>132.70939999999999</v>
      </c>
      <c r="JG48" s="20">
        <v>-32.709400000000002</v>
      </c>
      <c r="JH48" s="20"/>
      <c r="JI48" s="20"/>
      <c r="JJ48" s="20"/>
      <c r="JK48" s="20">
        <v>0</v>
      </c>
      <c r="JL48" s="20">
        <v>173.3</v>
      </c>
      <c r="JM48" s="20">
        <v>186.21592999999999</v>
      </c>
      <c r="JN48" s="20">
        <v>186.21592999999999</v>
      </c>
      <c r="JO48" s="20">
        <v>-12.915929999999999</v>
      </c>
      <c r="JP48" s="20">
        <v>200</v>
      </c>
      <c r="JQ48" s="20">
        <v>186.21592999999999</v>
      </c>
      <c r="JR48" s="20">
        <v>186.21592999999999</v>
      </c>
      <c r="JS48" s="20">
        <v>13.78407</v>
      </c>
      <c r="JT48" s="20">
        <v>182.1</v>
      </c>
      <c r="JU48" s="20">
        <v>186.77513999999999</v>
      </c>
      <c r="JV48" s="20">
        <v>186.77512999999999</v>
      </c>
      <c r="JW48" s="20">
        <v>-4.6751300000000002</v>
      </c>
      <c r="JX48" s="20"/>
      <c r="JY48" s="20"/>
      <c r="JZ48" s="20"/>
      <c r="KA48" s="20">
        <v>0</v>
      </c>
      <c r="KB48" s="20"/>
      <c r="KC48" s="20"/>
      <c r="KD48" s="20"/>
      <c r="KE48" s="20">
        <v>0</v>
      </c>
      <c r="KF48" s="20"/>
      <c r="KG48" s="20"/>
      <c r="KH48" s="20"/>
      <c r="KI48" s="20">
        <v>0</v>
      </c>
      <c r="KJ48" s="20"/>
      <c r="KK48" s="20"/>
      <c r="KL48" s="20"/>
      <c r="KM48" s="20">
        <v>0</v>
      </c>
      <c r="KN48" s="20"/>
      <c r="KO48" s="20"/>
      <c r="KP48" s="20"/>
      <c r="KQ48" s="20">
        <v>0</v>
      </c>
      <c r="KR48" s="20">
        <v>35.700000000000003</v>
      </c>
      <c r="KS48" s="20"/>
      <c r="KT48" s="20"/>
      <c r="KU48" s="20">
        <v>35.700000000000003</v>
      </c>
      <c r="KV48" s="20"/>
      <c r="KW48" s="20"/>
      <c r="KX48" s="20"/>
      <c r="KY48" s="20">
        <v>0</v>
      </c>
      <c r="KZ48" s="20"/>
      <c r="LA48" s="20"/>
      <c r="LB48" s="20"/>
      <c r="LC48" s="20">
        <v>0</v>
      </c>
      <c r="LD48" s="20">
        <v>3.9</v>
      </c>
      <c r="LE48" s="20">
        <v>3.7524000000000002</v>
      </c>
      <c r="LF48" s="20">
        <v>3.7524000000000002</v>
      </c>
      <c r="LG48" s="20">
        <v>0.14760000000000001</v>
      </c>
      <c r="LH48" s="20">
        <v>187.3</v>
      </c>
      <c r="LI48" s="20">
        <v>191.18494000000001</v>
      </c>
      <c r="LJ48" s="20">
        <v>181.57692</v>
      </c>
      <c r="LK48" s="20">
        <v>5.7230800000000004</v>
      </c>
      <c r="LL48" s="20">
        <v>98.4</v>
      </c>
      <c r="LM48" s="20">
        <v>88.105980000000002</v>
      </c>
      <c r="LN48" s="20">
        <v>121.37975</v>
      </c>
      <c r="LO48" s="20">
        <v>-22.979749999999999</v>
      </c>
      <c r="LP48" s="20">
        <v>62.9</v>
      </c>
      <c r="LQ48" s="20">
        <v>67.133979999999994</v>
      </c>
      <c r="LR48" s="20">
        <v>67.133979999999994</v>
      </c>
      <c r="LS48" s="20">
        <v>-4.2339799999999999</v>
      </c>
      <c r="LT48" s="20">
        <v>47.2</v>
      </c>
      <c r="LU48" s="20">
        <v>48.413229999999999</v>
      </c>
      <c r="LV48" s="20">
        <v>48.413229999999999</v>
      </c>
      <c r="LW48" s="20">
        <v>-1.21323</v>
      </c>
      <c r="LX48" s="20"/>
      <c r="LY48" s="20"/>
      <c r="LZ48" s="20"/>
      <c r="MA48" s="20">
        <v>0</v>
      </c>
      <c r="MB48" s="20"/>
      <c r="MC48" s="20"/>
      <c r="MD48" s="20"/>
      <c r="ME48" s="20">
        <v>0</v>
      </c>
      <c r="MF48" s="20"/>
      <c r="MG48" s="20"/>
      <c r="MH48" s="20"/>
      <c r="MI48" s="20">
        <v>0</v>
      </c>
      <c r="MJ48" s="20"/>
      <c r="MK48" s="20"/>
      <c r="ML48" s="20"/>
      <c r="MM48" s="20">
        <v>0</v>
      </c>
      <c r="MN48" s="20">
        <v>145.6</v>
      </c>
      <c r="MO48" s="20">
        <v>151.08876000000001</v>
      </c>
      <c r="MP48" s="20">
        <v>151.08876000000001</v>
      </c>
      <c r="MQ48" s="20">
        <v>-5.4887600000000001</v>
      </c>
      <c r="MR48" s="20">
        <v>146.9</v>
      </c>
      <c r="MS48" s="20">
        <v>151.08876000000001</v>
      </c>
      <c r="MT48" s="20">
        <v>151.08876000000001</v>
      </c>
      <c r="MU48" s="20">
        <v>-4.1887600000000003</v>
      </c>
      <c r="MV48" s="20">
        <v>149.19999999999999</v>
      </c>
      <c r="MW48" s="20">
        <v>151.54248000000001</v>
      </c>
      <c r="MX48" s="20">
        <v>151.54248000000001</v>
      </c>
      <c r="MY48" s="20">
        <v>-2.3424800000000001</v>
      </c>
      <c r="MZ48" s="20"/>
      <c r="NA48" s="20"/>
      <c r="NB48" s="20"/>
      <c r="NC48" s="20">
        <v>0</v>
      </c>
      <c r="ND48" s="20"/>
      <c r="NE48" s="20"/>
      <c r="NF48" s="20"/>
      <c r="NG48" s="20">
        <v>0</v>
      </c>
      <c r="NH48" s="20"/>
      <c r="NI48" s="20"/>
      <c r="NJ48" s="20"/>
      <c r="NK48" s="20">
        <v>0</v>
      </c>
      <c r="NL48" s="20"/>
      <c r="NM48" s="20"/>
      <c r="NN48" s="20"/>
      <c r="NO48" s="20">
        <v>0</v>
      </c>
      <c r="NP48" s="20"/>
      <c r="NQ48" s="20"/>
      <c r="NR48" s="20"/>
      <c r="NS48" s="20">
        <v>0</v>
      </c>
      <c r="NT48" s="20">
        <v>215.4</v>
      </c>
      <c r="NU48" s="20">
        <v>206.29037</v>
      </c>
      <c r="NV48" s="20">
        <v>206.29037</v>
      </c>
      <c r="NW48" s="20">
        <v>9.1096299999999992</v>
      </c>
      <c r="NX48" s="20">
        <v>103.1</v>
      </c>
      <c r="NY48" s="20">
        <v>103.45493</v>
      </c>
      <c r="NZ48" s="20">
        <v>103.45493</v>
      </c>
      <c r="OA48" s="20">
        <v>-0.35493000000000002</v>
      </c>
      <c r="OB48" s="20">
        <v>0</v>
      </c>
      <c r="OC48" s="20"/>
      <c r="OD48" s="20"/>
      <c r="OE48" s="20">
        <v>0</v>
      </c>
      <c r="OF48" s="20">
        <v>91.7</v>
      </c>
      <c r="OG48" s="20">
        <v>77</v>
      </c>
      <c r="OH48" s="20">
        <v>81.132999999999996</v>
      </c>
      <c r="OI48" s="20">
        <v>10.567</v>
      </c>
      <c r="OJ48" s="20">
        <v>0</v>
      </c>
      <c r="OK48" s="20"/>
      <c r="OL48" s="20"/>
      <c r="OM48" s="20">
        <v>0</v>
      </c>
      <c r="ON48" s="20">
        <v>1.9</v>
      </c>
      <c r="OO48" s="20">
        <v>0.97799999999999998</v>
      </c>
      <c r="OP48" s="20">
        <v>0.97799999999999998</v>
      </c>
      <c r="OQ48" s="20">
        <v>0.92200000000000004</v>
      </c>
      <c r="OR48" s="20">
        <v>0</v>
      </c>
      <c r="OS48" s="20"/>
      <c r="OT48" s="20"/>
      <c r="OU48" s="20">
        <v>0</v>
      </c>
      <c r="OV48" s="20">
        <v>17.899999999999999</v>
      </c>
      <c r="OW48" s="20">
        <v>20</v>
      </c>
      <c r="OX48" s="20">
        <v>17.475729999999999</v>
      </c>
      <c r="OY48" s="20">
        <v>0.42426999999999998</v>
      </c>
      <c r="OZ48" s="20">
        <v>15.5</v>
      </c>
      <c r="PA48" s="20">
        <v>17.039899999999999</v>
      </c>
      <c r="PB48" s="20">
        <v>17.039940000000001</v>
      </c>
      <c r="PC48" s="20">
        <v>-1.5399400000000001</v>
      </c>
      <c r="PD48" s="20">
        <v>9.9</v>
      </c>
      <c r="PE48" s="20">
        <v>9.9830000000000005</v>
      </c>
      <c r="PF48" s="20">
        <v>9.9830000000000005</v>
      </c>
      <c r="PG48" s="20">
        <v>-8.3000000000000004E-2</v>
      </c>
      <c r="PH48" s="20"/>
      <c r="PI48" s="20"/>
      <c r="PJ48" s="20"/>
      <c r="PK48" s="20">
        <v>0</v>
      </c>
      <c r="PL48" s="20">
        <v>0</v>
      </c>
      <c r="PM48" s="20"/>
      <c r="PN48" s="20"/>
      <c r="PO48" s="20">
        <v>0</v>
      </c>
      <c r="PP48" s="20">
        <v>1.2</v>
      </c>
      <c r="PQ48" s="20">
        <v>1</v>
      </c>
      <c r="PR48" s="20">
        <v>1</v>
      </c>
      <c r="PS48" s="20">
        <v>0.2</v>
      </c>
      <c r="PT48" s="20">
        <v>2.5</v>
      </c>
      <c r="PU48" s="20">
        <v>2.6</v>
      </c>
      <c r="PV48" s="20">
        <v>2.6</v>
      </c>
      <c r="PW48" s="20">
        <v>-0.1</v>
      </c>
      <c r="PX48" s="20">
        <v>3.1</v>
      </c>
      <c r="PY48" s="20">
        <v>3.3</v>
      </c>
      <c r="PZ48" s="20">
        <v>3.3</v>
      </c>
      <c r="QA48" s="20">
        <v>-0.2</v>
      </c>
      <c r="QB48" s="20">
        <v>19.899999999999999</v>
      </c>
      <c r="QC48" s="20">
        <v>20.25433</v>
      </c>
      <c r="QD48" s="20">
        <v>20.254290000000001</v>
      </c>
      <c r="QE48" s="20">
        <v>-0.35428999999999999</v>
      </c>
      <c r="QF48" s="20">
        <v>20</v>
      </c>
      <c r="QG48" s="20">
        <v>19.417480000000001</v>
      </c>
      <c r="QH48" s="20">
        <v>19.417480000000001</v>
      </c>
      <c r="QI48" s="20">
        <v>0.58252000000000004</v>
      </c>
      <c r="QJ48" s="20">
        <v>18.600000000000001</v>
      </c>
      <c r="QK48" s="20">
        <v>17.475729999999999</v>
      </c>
      <c r="QL48" s="20">
        <v>17.475729999999999</v>
      </c>
      <c r="QM48" s="20">
        <v>1.1242700000000001</v>
      </c>
      <c r="QN48" s="20">
        <v>3.4</v>
      </c>
      <c r="QO48" s="20">
        <v>3.5</v>
      </c>
      <c r="QP48" s="20">
        <v>3.5</v>
      </c>
      <c r="QQ48" s="20">
        <v>-0.1</v>
      </c>
      <c r="QR48" s="20">
        <v>18.5</v>
      </c>
      <c r="QS48" s="20">
        <v>17.96116</v>
      </c>
      <c r="QT48" s="20">
        <v>17.96116</v>
      </c>
      <c r="QU48" s="20">
        <v>0.53883999999999999</v>
      </c>
      <c r="QV48" s="20">
        <v>0</v>
      </c>
      <c r="QW48" s="20"/>
      <c r="QX48" s="20"/>
      <c r="QY48" s="20">
        <v>0</v>
      </c>
      <c r="QZ48" s="20">
        <v>0</v>
      </c>
      <c r="RA48" s="20"/>
      <c r="RB48" s="20"/>
      <c r="RC48" s="20">
        <v>0</v>
      </c>
      <c r="RD48" s="20">
        <v>23.5</v>
      </c>
      <c r="RE48" s="20">
        <v>22.228999999999999</v>
      </c>
      <c r="RF48" s="20">
        <v>22.228999999999999</v>
      </c>
      <c r="RG48" s="20">
        <v>1.2709999999999999</v>
      </c>
      <c r="RH48" s="20">
        <v>67.900000000000006</v>
      </c>
      <c r="RI48" s="20">
        <v>59.2</v>
      </c>
      <c r="RJ48" s="20">
        <v>61.531999999999996</v>
      </c>
      <c r="RK48" s="20">
        <v>6.3680000000000003</v>
      </c>
      <c r="RL48" s="20">
        <v>0</v>
      </c>
      <c r="RM48" s="20"/>
      <c r="RN48" s="20"/>
      <c r="RO48" s="20">
        <v>0</v>
      </c>
      <c r="RP48" s="20">
        <v>3.4</v>
      </c>
      <c r="RQ48" s="20">
        <v>3.4590000000000001</v>
      </c>
      <c r="RR48" s="20">
        <v>3.4590000000000001</v>
      </c>
      <c r="RS48" s="20">
        <v>-5.8999999999999997E-2</v>
      </c>
      <c r="RT48" s="20">
        <v>20.2</v>
      </c>
      <c r="RU48" s="20">
        <v>19.772790000000001</v>
      </c>
      <c r="RV48" s="20">
        <v>19.772780000000001</v>
      </c>
      <c r="RW48" s="20">
        <v>0.42721999999999999</v>
      </c>
      <c r="RX48" s="20">
        <v>2.9</v>
      </c>
      <c r="RY48" s="20">
        <v>2</v>
      </c>
      <c r="RZ48" s="20">
        <v>2</v>
      </c>
      <c r="SA48" s="20">
        <v>0.9</v>
      </c>
      <c r="SB48" s="20">
        <v>0</v>
      </c>
      <c r="SC48" s="20"/>
      <c r="SD48" s="20">
        <v>0.4</v>
      </c>
      <c r="SE48" s="20">
        <v>-0.4</v>
      </c>
      <c r="SF48" s="20">
        <v>8.6</v>
      </c>
      <c r="SG48" s="20">
        <v>10</v>
      </c>
      <c r="SH48" s="20">
        <v>8.9</v>
      </c>
      <c r="SI48" s="20">
        <v>-0.3</v>
      </c>
      <c r="SJ48" s="20">
        <v>6.6</v>
      </c>
      <c r="SK48" s="20">
        <v>8.1999999999999993</v>
      </c>
      <c r="SL48" s="20">
        <v>8.1999999999999993</v>
      </c>
      <c r="SM48" s="20">
        <v>-1.6</v>
      </c>
      <c r="SN48" s="20">
        <v>10.199999999999999</v>
      </c>
      <c r="SO48" s="20">
        <v>13</v>
      </c>
      <c r="SP48" s="20">
        <v>15.53398</v>
      </c>
      <c r="SQ48" s="20">
        <v>-5.3339800000000004</v>
      </c>
      <c r="SR48" s="20">
        <v>13.7</v>
      </c>
      <c r="SS48" s="20">
        <v>17</v>
      </c>
      <c r="ST48" s="20">
        <v>19.417480000000001</v>
      </c>
      <c r="SU48" s="20">
        <v>-5.7174800000000001</v>
      </c>
      <c r="SV48" s="20">
        <v>10</v>
      </c>
      <c r="SW48" s="20">
        <v>9.5</v>
      </c>
      <c r="SX48" s="20">
        <v>9.5</v>
      </c>
      <c r="SY48" s="20">
        <v>0.5</v>
      </c>
      <c r="SZ48" s="20">
        <v>24.9</v>
      </c>
      <c r="TA48" s="20">
        <v>15.32</v>
      </c>
      <c r="TB48" s="20">
        <v>15.32</v>
      </c>
      <c r="TC48" s="20">
        <v>9.58</v>
      </c>
      <c r="TD48" s="20">
        <v>79.400000000000006</v>
      </c>
      <c r="TE48" s="20">
        <v>56.1</v>
      </c>
      <c r="TF48" s="20">
        <v>49.753</v>
      </c>
      <c r="TG48" s="20">
        <v>29.646999999999998</v>
      </c>
      <c r="TH48" s="20">
        <v>0</v>
      </c>
      <c r="TI48" s="20"/>
      <c r="TJ48" s="20"/>
      <c r="TK48" s="20">
        <v>0</v>
      </c>
      <c r="TL48" s="20">
        <v>57.4</v>
      </c>
      <c r="TM48" s="20">
        <v>67.099999999999994</v>
      </c>
      <c r="TN48" s="20">
        <v>62.051000000000002</v>
      </c>
      <c r="TO48" s="20">
        <v>-4.6509999999999998</v>
      </c>
      <c r="TP48" s="20">
        <v>89.4</v>
      </c>
      <c r="TQ48" s="20">
        <v>79.858000000000004</v>
      </c>
      <c r="TR48" s="20">
        <v>79.858000000000004</v>
      </c>
      <c r="TS48" s="20">
        <v>9.5419999999999998</v>
      </c>
      <c r="TT48" s="20">
        <v>3.7</v>
      </c>
      <c r="TU48" s="20">
        <v>4.9000000000000004</v>
      </c>
      <c r="TV48" s="20">
        <v>2.8929999999999998</v>
      </c>
      <c r="TW48" s="20">
        <v>0.80700000000000005</v>
      </c>
      <c r="TX48" s="20">
        <v>1.9</v>
      </c>
      <c r="TY48" s="20">
        <v>4.1210000000000004</v>
      </c>
      <c r="TZ48" s="20">
        <v>4.1210000000000004</v>
      </c>
      <c r="UA48" s="20">
        <v>-2.2210000000000001</v>
      </c>
      <c r="UB48" s="20">
        <v>16</v>
      </c>
      <c r="UC48" s="20">
        <v>19</v>
      </c>
      <c r="UD48" s="20">
        <v>19.417480000000001</v>
      </c>
      <c r="UE48" s="20">
        <v>-3.4174799999999999</v>
      </c>
      <c r="UF48" s="20">
        <v>4.5999999999999996</v>
      </c>
      <c r="UG48" s="20">
        <v>7</v>
      </c>
      <c r="UH48" s="20">
        <v>7</v>
      </c>
      <c r="UI48" s="20">
        <v>-2.4</v>
      </c>
      <c r="UJ48" s="20">
        <v>7.9</v>
      </c>
      <c r="UK48" s="20">
        <v>7.4</v>
      </c>
      <c r="UL48" s="20">
        <v>7.4</v>
      </c>
      <c r="UM48" s="20">
        <v>0.5</v>
      </c>
      <c r="UN48" s="20">
        <v>20.399999999999999</v>
      </c>
      <c r="UO48" s="20">
        <v>20</v>
      </c>
      <c r="UP48" s="20">
        <v>19.417480000000001</v>
      </c>
      <c r="UQ48" s="20">
        <v>0.98251999999999995</v>
      </c>
      <c r="UR48" s="20">
        <v>20.399999999999999</v>
      </c>
      <c r="US48" s="20">
        <v>20</v>
      </c>
      <c r="UT48" s="20">
        <v>19.417480000000001</v>
      </c>
      <c r="UU48" s="20">
        <v>0.98251999999999995</v>
      </c>
      <c r="UV48" s="20">
        <v>20</v>
      </c>
      <c r="UW48" s="20">
        <v>20</v>
      </c>
      <c r="UX48" s="20">
        <v>19.417480000000001</v>
      </c>
      <c r="UY48" s="20">
        <v>0.58252000000000004</v>
      </c>
      <c r="UZ48" s="20">
        <v>4.5</v>
      </c>
      <c r="VA48" s="20">
        <v>2.0230000000000001</v>
      </c>
      <c r="VB48" s="20">
        <v>2.0230000000000001</v>
      </c>
      <c r="VC48" s="20">
        <v>2.4769999999999999</v>
      </c>
      <c r="VD48" s="20">
        <v>0</v>
      </c>
      <c r="VE48" s="20"/>
      <c r="VF48" s="20"/>
      <c r="VG48" s="20">
        <v>0</v>
      </c>
      <c r="VH48" s="20">
        <v>0</v>
      </c>
      <c r="VI48" s="20"/>
      <c r="VJ48" s="20"/>
      <c r="VK48" s="20">
        <v>0</v>
      </c>
      <c r="VL48" s="20">
        <v>0</v>
      </c>
      <c r="VM48" s="20"/>
      <c r="VN48" s="20"/>
      <c r="VO48" s="20">
        <v>0</v>
      </c>
      <c r="VP48" s="20"/>
      <c r="VQ48" s="20"/>
      <c r="VR48" s="20"/>
      <c r="VS48" s="20">
        <v>0</v>
      </c>
      <c r="VT48" s="20">
        <v>65.8</v>
      </c>
      <c r="VU48" s="20">
        <v>92.8</v>
      </c>
      <c r="VV48" s="20">
        <v>82.77</v>
      </c>
      <c r="VW48" s="20">
        <v>-16.97</v>
      </c>
      <c r="VX48" s="20">
        <v>51.2</v>
      </c>
      <c r="VY48" s="20">
        <v>67.8</v>
      </c>
      <c r="VZ48" s="20">
        <v>73.757999999999996</v>
      </c>
      <c r="WA48" s="20">
        <v>-22.558</v>
      </c>
      <c r="WB48" s="20">
        <v>0</v>
      </c>
      <c r="WC48" s="20"/>
      <c r="WD48" s="20"/>
      <c r="WE48" s="20">
        <v>0</v>
      </c>
      <c r="WF48" s="20">
        <v>2.4</v>
      </c>
      <c r="WG48" s="20">
        <v>2.9009999999999998</v>
      </c>
      <c r="WH48" s="20">
        <v>2.9009999999999998</v>
      </c>
      <c r="WI48" s="20">
        <v>-0.501</v>
      </c>
      <c r="WJ48" s="20">
        <v>2.2000000000000002</v>
      </c>
      <c r="WK48" s="20">
        <v>1.2</v>
      </c>
      <c r="WL48" s="20">
        <v>1.2</v>
      </c>
      <c r="WM48" s="20">
        <v>1</v>
      </c>
      <c r="WN48" s="20"/>
      <c r="WO48" s="20"/>
      <c r="WP48" s="20"/>
      <c r="WQ48" s="20">
        <v>0</v>
      </c>
      <c r="WR48" s="20"/>
      <c r="WS48" s="20"/>
      <c r="WT48" s="20"/>
      <c r="WU48" s="20">
        <v>0</v>
      </c>
      <c r="WV48" s="20">
        <v>0</v>
      </c>
      <c r="WW48" s="20"/>
      <c r="WX48" s="20"/>
      <c r="WY48" s="20">
        <v>0</v>
      </c>
      <c r="WZ48" s="20">
        <v>3.9</v>
      </c>
      <c r="XA48" s="20">
        <v>3.4</v>
      </c>
      <c r="XB48" s="20">
        <v>3.4</v>
      </c>
      <c r="XC48" s="20">
        <v>0.5</v>
      </c>
      <c r="XD48" s="20">
        <v>20</v>
      </c>
      <c r="XE48" s="20">
        <v>20</v>
      </c>
      <c r="XF48" s="20">
        <v>18.4466</v>
      </c>
      <c r="XG48" s="20">
        <v>1.5533999999999999</v>
      </c>
      <c r="XH48" s="20">
        <v>9.1999999999999993</v>
      </c>
      <c r="XI48" s="20">
        <v>10.8</v>
      </c>
      <c r="XJ48" s="20">
        <v>10.8</v>
      </c>
      <c r="XK48" s="20">
        <v>-1.6</v>
      </c>
      <c r="XL48" s="20">
        <v>28.1</v>
      </c>
      <c r="XM48" s="20">
        <v>31</v>
      </c>
      <c r="XN48" s="20">
        <v>29</v>
      </c>
      <c r="XO48" s="20">
        <v>-0.9</v>
      </c>
      <c r="XP48" s="20">
        <v>30.9</v>
      </c>
      <c r="XQ48" s="20">
        <v>31</v>
      </c>
      <c r="XR48" s="20">
        <v>29</v>
      </c>
      <c r="XS48" s="20">
        <v>1.9</v>
      </c>
      <c r="XT48" s="20">
        <v>15.4</v>
      </c>
      <c r="XU48" s="20">
        <v>14</v>
      </c>
      <c r="XV48" s="20">
        <v>14</v>
      </c>
      <c r="XW48" s="20">
        <v>1.4</v>
      </c>
      <c r="XX48" s="20">
        <v>17.600000000000001</v>
      </c>
      <c r="XY48" s="20">
        <v>19</v>
      </c>
      <c r="XZ48" s="20">
        <v>19</v>
      </c>
      <c r="YA48" s="20">
        <v>-1.4</v>
      </c>
      <c r="YB48" s="20">
        <v>6.6</v>
      </c>
      <c r="YC48" s="20">
        <v>8.44</v>
      </c>
      <c r="YD48" s="20">
        <v>8.44</v>
      </c>
      <c r="YE48" s="20">
        <v>-1.84</v>
      </c>
      <c r="YF48" s="20">
        <v>11</v>
      </c>
      <c r="YG48" s="20">
        <v>11</v>
      </c>
      <c r="YH48" s="20">
        <v>11</v>
      </c>
      <c r="YI48" s="20">
        <v>0</v>
      </c>
    </row>
    <row r="49" spans="1:659" ht="24" customHeight="1" x14ac:dyDescent="0.3">
      <c r="A49" s="1"/>
      <c r="B49" s="14" t="s">
        <v>60</v>
      </c>
      <c r="C49" s="14" t="s">
        <v>827</v>
      </c>
      <c r="D49" s="15">
        <v>205.3</v>
      </c>
      <c r="E49" s="15">
        <v>203.20388</v>
      </c>
      <c r="F49" s="15">
        <v>203.20388</v>
      </c>
      <c r="G49" s="15">
        <v>2.09612</v>
      </c>
      <c r="H49" s="15">
        <v>626.1</v>
      </c>
      <c r="I49" s="15">
        <v>635.02589999999998</v>
      </c>
      <c r="J49" s="15">
        <v>635.02589999999998</v>
      </c>
      <c r="K49" s="15">
        <v>-8.9259000000000004</v>
      </c>
      <c r="L49" s="15">
        <v>212.8</v>
      </c>
      <c r="M49" s="15">
        <v>206.58520999999999</v>
      </c>
      <c r="N49" s="15">
        <v>206.58520999999999</v>
      </c>
      <c r="O49" s="15">
        <v>6.2147899999999998</v>
      </c>
      <c r="P49" s="15"/>
      <c r="Q49" s="15"/>
      <c r="R49" s="15"/>
      <c r="S49" s="15">
        <v>0</v>
      </c>
      <c r="T49" s="15"/>
      <c r="U49" s="15"/>
      <c r="V49" s="15"/>
      <c r="W49" s="15">
        <v>0</v>
      </c>
      <c r="X49" s="15">
        <v>89.5</v>
      </c>
      <c r="Y49" s="15">
        <v>91.778639999999996</v>
      </c>
      <c r="Z49" s="15">
        <v>91.778639999999996</v>
      </c>
      <c r="AA49" s="15">
        <v>-2.2786400000000002</v>
      </c>
      <c r="AB49" s="15">
        <v>229.8</v>
      </c>
      <c r="AC49" s="15">
        <v>214.51464000000001</v>
      </c>
      <c r="AD49" s="15">
        <v>214.51462000000001</v>
      </c>
      <c r="AE49" s="15">
        <v>15.28538</v>
      </c>
      <c r="AF49" s="15"/>
      <c r="AG49" s="15"/>
      <c r="AH49" s="15"/>
      <c r="AI49" s="15">
        <v>0</v>
      </c>
      <c r="AJ49" s="15"/>
      <c r="AK49" s="15"/>
      <c r="AL49" s="15"/>
      <c r="AM49" s="15">
        <v>0</v>
      </c>
      <c r="AN49" s="15">
        <v>177.8</v>
      </c>
      <c r="AO49" s="15">
        <v>184.34026</v>
      </c>
      <c r="AP49" s="15">
        <v>186.01597000000001</v>
      </c>
      <c r="AQ49" s="15">
        <v>-8.2159700000000004</v>
      </c>
      <c r="AR49" s="15">
        <v>194.9</v>
      </c>
      <c r="AS49" s="15">
        <v>184.34026</v>
      </c>
      <c r="AT49" s="15">
        <v>186.01597000000001</v>
      </c>
      <c r="AU49" s="15">
        <v>8.8840299999999992</v>
      </c>
      <c r="AV49" s="15">
        <v>194.8</v>
      </c>
      <c r="AW49" s="15">
        <v>184.34026</v>
      </c>
      <c r="AX49" s="15">
        <v>186.01597000000001</v>
      </c>
      <c r="AY49" s="15">
        <v>8.7840299999999996</v>
      </c>
      <c r="AZ49" s="15">
        <v>275.10000000000002</v>
      </c>
      <c r="BA49" s="15">
        <v>277.34075000000001</v>
      </c>
      <c r="BB49" s="15">
        <v>279.86185999999998</v>
      </c>
      <c r="BC49" s="15">
        <v>-4.7618600000000004</v>
      </c>
      <c r="BD49" s="15"/>
      <c r="BE49" s="15"/>
      <c r="BF49" s="15"/>
      <c r="BG49" s="15">
        <v>0</v>
      </c>
      <c r="BH49" s="15"/>
      <c r="BI49" s="15"/>
      <c r="BJ49" s="15"/>
      <c r="BK49" s="15">
        <v>0</v>
      </c>
      <c r="BL49" s="15">
        <v>556.4</v>
      </c>
      <c r="BM49" s="15">
        <v>565.53980000000001</v>
      </c>
      <c r="BN49" s="15">
        <v>556.75040000000001</v>
      </c>
      <c r="BO49" s="15">
        <v>-0.35039999999999999</v>
      </c>
      <c r="BP49" s="15">
        <v>5.6</v>
      </c>
      <c r="BQ49" s="15">
        <v>5.4625000000000004</v>
      </c>
      <c r="BR49" s="15">
        <v>5.4625000000000004</v>
      </c>
      <c r="BS49" s="15">
        <v>0.13750000000000001</v>
      </c>
      <c r="BT49" s="15"/>
      <c r="BU49" s="15"/>
      <c r="BV49" s="15"/>
      <c r="BW49" s="15">
        <v>0</v>
      </c>
      <c r="BX49" s="15"/>
      <c r="BY49" s="15"/>
      <c r="BZ49" s="15"/>
      <c r="CA49" s="15">
        <v>0</v>
      </c>
      <c r="CB49" s="15"/>
      <c r="CC49" s="15"/>
      <c r="CD49" s="15"/>
      <c r="CE49" s="15">
        <v>0</v>
      </c>
      <c r="CF49" s="15"/>
      <c r="CG49" s="15"/>
      <c r="CH49" s="15"/>
      <c r="CI49" s="15">
        <v>0</v>
      </c>
      <c r="CJ49" s="15">
        <v>166.4</v>
      </c>
      <c r="CK49" s="15">
        <v>163.90777</v>
      </c>
      <c r="CL49" s="15">
        <v>163.90777</v>
      </c>
      <c r="CM49" s="15">
        <v>2.4922300000000002</v>
      </c>
      <c r="CN49" s="15">
        <v>7.3</v>
      </c>
      <c r="CO49" s="15">
        <v>6.3753599999999997</v>
      </c>
      <c r="CP49" s="15">
        <v>5.1333399999999996</v>
      </c>
      <c r="CQ49" s="15">
        <v>2.1666599999999998</v>
      </c>
      <c r="CR49" s="15">
        <v>5.7</v>
      </c>
      <c r="CS49" s="15">
        <v>3.4995099999999999</v>
      </c>
      <c r="CT49" s="15">
        <v>2.8177599999999998</v>
      </c>
      <c r="CU49" s="15">
        <v>2.8822399999999999</v>
      </c>
      <c r="CV49" s="15"/>
      <c r="CW49" s="15"/>
      <c r="CX49" s="15"/>
      <c r="CY49" s="15">
        <v>0</v>
      </c>
      <c r="CZ49" s="15">
        <v>6.8</v>
      </c>
      <c r="DA49" s="15">
        <v>6.8787000000000003</v>
      </c>
      <c r="DB49" s="15">
        <v>6.8787000000000003</v>
      </c>
      <c r="DC49" s="15">
        <v>-7.8700000000000006E-2</v>
      </c>
      <c r="DD49" s="15">
        <v>14.1</v>
      </c>
      <c r="DE49" s="15">
        <v>14.919420000000001</v>
      </c>
      <c r="DF49" s="15">
        <v>14.919420000000001</v>
      </c>
      <c r="DG49" s="15">
        <v>-0.81942000000000004</v>
      </c>
      <c r="DH49" s="15">
        <v>115.2</v>
      </c>
      <c r="DI49" s="15">
        <v>102.55614</v>
      </c>
      <c r="DJ49" s="15">
        <v>128.54559</v>
      </c>
      <c r="DK49" s="15">
        <v>-13.34559</v>
      </c>
      <c r="DL49" s="15"/>
      <c r="DM49" s="15"/>
      <c r="DN49" s="15"/>
      <c r="DO49" s="15">
        <v>0</v>
      </c>
      <c r="DP49" s="15"/>
      <c r="DQ49" s="15"/>
      <c r="DR49" s="15"/>
      <c r="DS49" s="15">
        <v>0</v>
      </c>
      <c r="DT49" s="15"/>
      <c r="DU49" s="15"/>
      <c r="DV49" s="15"/>
      <c r="DW49" s="15">
        <v>0</v>
      </c>
      <c r="DX49" s="15"/>
      <c r="DY49" s="15"/>
      <c r="DZ49" s="15"/>
      <c r="EA49" s="15">
        <v>0</v>
      </c>
      <c r="EB49" s="15">
        <v>110.7</v>
      </c>
      <c r="EC49" s="15">
        <v>112.35728</v>
      </c>
      <c r="ED49" s="15">
        <v>56.515709999999999</v>
      </c>
      <c r="EE49" s="15">
        <v>54.184289999999997</v>
      </c>
      <c r="EF49" s="15">
        <v>202.4</v>
      </c>
      <c r="EG49" s="15">
        <v>164.49221</v>
      </c>
      <c r="EH49" s="15">
        <v>220.48048</v>
      </c>
      <c r="EI49" s="15">
        <v>-18.080480000000001</v>
      </c>
      <c r="EJ49" s="15"/>
      <c r="EK49" s="15"/>
      <c r="EL49" s="15"/>
      <c r="EM49" s="15">
        <v>0</v>
      </c>
      <c r="EN49" s="15"/>
      <c r="EO49" s="15"/>
      <c r="EP49" s="15"/>
      <c r="EQ49" s="15">
        <v>0</v>
      </c>
      <c r="ER49" s="15"/>
      <c r="ES49" s="15"/>
      <c r="ET49" s="15"/>
      <c r="EU49" s="15">
        <v>0</v>
      </c>
      <c r="EV49" s="15">
        <v>6.5</v>
      </c>
      <c r="EW49" s="15">
        <v>6.39</v>
      </c>
      <c r="EX49" s="15">
        <v>6.39</v>
      </c>
      <c r="EY49" s="15">
        <v>0.11</v>
      </c>
      <c r="EZ49" s="15">
        <v>323.60000000000002</v>
      </c>
      <c r="FA49" s="15">
        <v>344.48653999999999</v>
      </c>
      <c r="FB49" s="15">
        <v>368.55642</v>
      </c>
      <c r="FC49" s="15">
        <v>-44.956420000000001</v>
      </c>
      <c r="FD49" s="15">
        <v>41.8</v>
      </c>
      <c r="FE49" s="15">
        <v>50.0486</v>
      </c>
      <c r="FF49" s="15">
        <v>53.050379999999997</v>
      </c>
      <c r="FG49" s="15">
        <v>-11.25038</v>
      </c>
      <c r="FH49" s="15">
        <v>143.6</v>
      </c>
      <c r="FI49" s="15">
        <v>150.9324</v>
      </c>
      <c r="FJ49" s="15">
        <v>151.21556000000001</v>
      </c>
      <c r="FK49" s="15">
        <v>-7.6155600000000003</v>
      </c>
      <c r="FL49" s="15">
        <v>23.2</v>
      </c>
      <c r="FM49" s="15">
        <v>28.017790000000002</v>
      </c>
      <c r="FN49" s="15">
        <v>26.417369999999998</v>
      </c>
      <c r="FO49" s="15">
        <v>-3.2173699999999998</v>
      </c>
      <c r="FP49" s="15">
        <v>18.399999999999999</v>
      </c>
      <c r="FQ49" s="15">
        <v>18.088999999999999</v>
      </c>
      <c r="FR49" s="15">
        <v>18.088999999999999</v>
      </c>
      <c r="FS49" s="15">
        <v>0.311</v>
      </c>
      <c r="FT49" s="15">
        <v>18.7</v>
      </c>
      <c r="FU49" s="15">
        <v>17.96116</v>
      </c>
      <c r="FV49" s="15">
        <v>17.96116</v>
      </c>
      <c r="FW49" s="15">
        <v>0.73884000000000005</v>
      </c>
      <c r="FX49" s="15">
        <v>84.7</v>
      </c>
      <c r="FY49" s="15">
        <v>87.68835</v>
      </c>
      <c r="FZ49" s="15">
        <v>87.68835</v>
      </c>
      <c r="GA49" s="15">
        <v>-2.9883500000000001</v>
      </c>
      <c r="GB49" s="15"/>
      <c r="GC49" s="15"/>
      <c r="GD49" s="15"/>
      <c r="GE49" s="15">
        <v>0</v>
      </c>
      <c r="GF49" s="15">
        <v>182.4</v>
      </c>
      <c r="GG49" s="15">
        <v>184.53554</v>
      </c>
      <c r="GH49" s="15">
        <v>184.53555</v>
      </c>
      <c r="GI49" s="15">
        <v>-2.1355499999999998</v>
      </c>
      <c r="GJ49" s="15">
        <v>90.7</v>
      </c>
      <c r="GK49" s="15">
        <v>92.544849999999997</v>
      </c>
      <c r="GL49" s="15">
        <v>92.544849999999997</v>
      </c>
      <c r="GM49" s="15">
        <v>-1.8448500000000001</v>
      </c>
      <c r="GN49" s="15">
        <v>106.4</v>
      </c>
      <c r="GO49" s="15">
        <v>110.37475999999999</v>
      </c>
      <c r="GP49" s="15">
        <v>110.37475999999999</v>
      </c>
      <c r="GQ49" s="15">
        <v>-3.9747599999999998</v>
      </c>
      <c r="GR49" s="15">
        <v>7.5</v>
      </c>
      <c r="GS49" s="15">
        <v>7.7468599999999999</v>
      </c>
      <c r="GT49" s="15">
        <v>7.7468599999999999</v>
      </c>
      <c r="GU49" s="15">
        <v>-0.24686</v>
      </c>
      <c r="GV49" s="15">
        <v>8.3000000000000007</v>
      </c>
      <c r="GW49" s="15">
        <v>8.1271900000000006</v>
      </c>
      <c r="GX49" s="15">
        <v>8.1271900000000006</v>
      </c>
      <c r="GY49" s="15">
        <v>0.17280999999999999</v>
      </c>
      <c r="GZ49" s="15">
        <v>34.799999999999997</v>
      </c>
      <c r="HA49" s="15">
        <v>35.371740000000003</v>
      </c>
      <c r="HB49" s="15">
        <v>35.371720000000003</v>
      </c>
      <c r="HC49" s="15">
        <v>-0.57172000000000001</v>
      </c>
      <c r="HD49" s="15">
        <v>43.8</v>
      </c>
      <c r="HE49" s="15">
        <v>44.060189999999999</v>
      </c>
      <c r="HF49" s="15">
        <v>44.060189999999999</v>
      </c>
      <c r="HG49" s="15">
        <v>-0.26018999999999998</v>
      </c>
      <c r="HH49" s="15">
        <v>2.1</v>
      </c>
      <c r="HI49" s="15">
        <v>1.97359</v>
      </c>
      <c r="HJ49" s="15">
        <v>1.97359</v>
      </c>
      <c r="HK49" s="15">
        <v>0.12640999999999999</v>
      </c>
      <c r="HL49" s="15">
        <v>29.7</v>
      </c>
      <c r="HM49" s="15">
        <v>27.495729999999998</v>
      </c>
      <c r="HN49" s="15">
        <v>27.495729999999998</v>
      </c>
      <c r="HO49" s="15">
        <v>2.2042700000000002</v>
      </c>
      <c r="HP49" s="15">
        <v>81.400000000000006</v>
      </c>
      <c r="HQ49" s="15">
        <v>91.526750000000007</v>
      </c>
      <c r="HR49" s="15">
        <v>99.923580000000001</v>
      </c>
      <c r="HS49" s="15">
        <v>-18.523579999999999</v>
      </c>
      <c r="HT49" s="15"/>
      <c r="HU49" s="15"/>
      <c r="HV49" s="15"/>
      <c r="HW49" s="15">
        <v>0</v>
      </c>
      <c r="HX49" s="15"/>
      <c r="HY49" s="15"/>
      <c r="HZ49" s="15"/>
      <c r="IA49" s="15">
        <v>0</v>
      </c>
      <c r="IB49" s="15">
        <v>94.8</v>
      </c>
      <c r="IC49" s="15">
        <v>86.743520000000004</v>
      </c>
      <c r="ID49" s="15">
        <v>85.482569999999996</v>
      </c>
      <c r="IE49" s="15">
        <v>9.3174299999999999</v>
      </c>
      <c r="IF49" s="15"/>
      <c r="IG49" s="15"/>
      <c r="IH49" s="15"/>
      <c r="II49" s="15">
        <v>0</v>
      </c>
      <c r="IJ49" s="15"/>
      <c r="IK49" s="15"/>
      <c r="IL49" s="15"/>
      <c r="IM49" s="15">
        <v>0</v>
      </c>
      <c r="IN49" s="15">
        <v>47.2</v>
      </c>
      <c r="IO49" s="15">
        <v>45.221359999999997</v>
      </c>
      <c r="IP49" s="15"/>
      <c r="IQ49" s="15">
        <v>47.2</v>
      </c>
      <c r="IR49" s="15"/>
      <c r="IS49" s="15"/>
      <c r="IT49" s="15"/>
      <c r="IU49" s="15">
        <v>0</v>
      </c>
      <c r="IV49" s="15"/>
      <c r="IW49" s="15"/>
      <c r="IX49" s="15"/>
      <c r="IY49" s="15">
        <v>0</v>
      </c>
      <c r="IZ49" s="15"/>
      <c r="JA49" s="15"/>
      <c r="JB49" s="15"/>
      <c r="JC49" s="15">
        <v>0</v>
      </c>
      <c r="JD49" s="15">
        <v>100.6</v>
      </c>
      <c r="JE49" s="15">
        <v>102</v>
      </c>
      <c r="JF49" s="15">
        <v>132.70939999999999</v>
      </c>
      <c r="JG49" s="15">
        <v>-32.109400000000001</v>
      </c>
      <c r="JH49" s="15"/>
      <c r="JI49" s="15"/>
      <c r="JJ49" s="15"/>
      <c r="JK49" s="15">
        <v>0</v>
      </c>
      <c r="JL49" s="15">
        <v>173.3</v>
      </c>
      <c r="JM49" s="15">
        <v>186.21592999999999</v>
      </c>
      <c r="JN49" s="15">
        <v>186.21592999999999</v>
      </c>
      <c r="JO49" s="15">
        <v>-12.915929999999999</v>
      </c>
      <c r="JP49" s="15">
        <v>200</v>
      </c>
      <c r="JQ49" s="15">
        <v>186.21592999999999</v>
      </c>
      <c r="JR49" s="15">
        <v>186.21592999999999</v>
      </c>
      <c r="JS49" s="15">
        <v>13.78407</v>
      </c>
      <c r="JT49" s="15">
        <v>182.9</v>
      </c>
      <c r="JU49" s="15">
        <v>186.77513999999999</v>
      </c>
      <c r="JV49" s="15">
        <v>186.77512999999999</v>
      </c>
      <c r="JW49" s="15">
        <v>-3.87513</v>
      </c>
      <c r="JX49" s="15"/>
      <c r="JY49" s="15"/>
      <c r="JZ49" s="15"/>
      <c r="KA49" s="15">
        <v>0</v>
      </c>
      <c r="KB49" s="15"/>
      <c r="KC49" s="15"/>
      <c r="KD49" s="15"/>
      <c r="KE49" s="15">
        <v>0</v>
      </c>
      <c r="KF49" s="15"/>
      <c r="KG49" s="15"/>
      <c r="KH49" s="15"/>
      <c r="KI49" s="15">
        <v>0</v>
      </c>
      <c r="KJ49" s="15"/>
      <c r="KK49" s="15"/>
      <c r="KL49" s="15"/>
      <c r="KM49" s="15">
        <v>0</v>
      </c>
      <c r="KN49" s="15"/>
      <c r="KO49" s="15"/>
      <c r="KP49" s="15"/>
      <c r="KQ49" s="15">
        <v>0</v>
      </c>
      <c r="KR49" s="15">
        <v>0</v>
      </c>
      <c r="KS49" s="15"/>
      <c r="KT49" s="15"/>
      <c r="KU49" s="15">
        <v>0</v>
      </c>
      <c r="KV49" s="15"/>
      <c r="KW49" s="15"/>
      <c r="KX49" s="15"/>
      <c r="KY49" s="15">
        <v>0</v>
      </c>
      <c r="KZ49" s="15"/>
      <c r="LA49" s="15"/>
      <c r="LB49" s="15"/>
      <c r="LC49" s="15">
        <v>0</v>
      </c>
      <c r="LD49" s="15">
        <v>3.9</v>
      </c>
      <c r="LE49" s="15">
        <v>3.7524000000000002</v>
      </c>
      <c r="LF49" s="15">
        <v>3.7524000000000002</v>
      </c>
      <c r="LG49" s="15">
        <v>0.14760000000000001</v>
      </c>
      <c r="LH49" s="15">
        <v>202.9</v>
      </c>
      <c r="LI49" s="15">
        <v>183.07832999999999</v>
      </c>
      <c r="LJ49" s="15">
        <v>181.57695000000001</v>
      </c>
      <c r="LK49" s="15">
        <v>21.323049999999999</v>
      </c>
      <c r="LL49" s="15">
        <v>102.8</v>
      </c>
      <c r="LM49" s="15">
        <v>90.092389999999995</v>
      </c>
      <c r="LN49" s="15">
        <v>108.12958</v>
      </c>
      <c r="LO49" s="15">
        <v>-5.32958</v>
      </c>
      <c r="LP49" s="15">
        <v>64</v>
      </c>
      <c r="LQ49" s="15">
        <v>67.133979999999994</v>
      </c>
      <c r="LR49" s="15">
        <v>67.133979999999994</v>
      </c>
      <c r="LS49" s="15">
        <v>-3.1339800000000002</v>
      </c>
      <c r="LT49" s="15">
        <v>47.4</v>
      </c>
      <c r="LU49" s="15">
        <v>48.413229999999999</v>
      </c>
      <c r="LV49" s="15">
        <v>48.413229999999999</v>
      </c>
      <c r="LW49" s="15">
        <v>-1.0132300000000001</v>
      </c>
      <c r="LX49" s="15"/>
      <c r="LY49" s="15"/>
      <c r="LZ49" s="15"/>
      <c r="MA49" s="15">
        <v>0</v>
      </c>
      <c r="MB49" s="15"/>
      <c r="MC49" s="15"/>
      <c r="MD49" s="15"/>
      <c r="ME49" s="15">
        <v>0</v>
      </c>
      <c r="MF49" s="15"/>
      <c r="MG49" s="15"/>
      <c r="MH49" s="15"/>
      <c r="MI49" s="15">
        <v>0</v>
      </c>
      <c r="MJ49" s="15"/>
      <c r="MK49" s="15"/>
      <c r="ML49" s="15"/>
      <c r="MM49" s="15">
        <v>0</v>
      </c>
      <c r="MN49" s="15">
        <v>146</v>
      </c>
      <c r="MO49" s="15">
        <v>151.08876000000001</v>
      </c>
      <c r="MP49" s="15">
        <v>151.08876000000001</v>
      </c>
      <c r="MQ49" s="15">
        <v>-5.0887599999999997</v>
      </c>
      <c r="MR49" s="15">
        <v>147</v>
      </c>
      <c r="MS49" s="15">
        <v>151.08876000000001</v>
      </c>
      <c r="MT49" s="15">
        <v>151.08876000000001</v>
      </c>
      <c r="MU49" s="15">
        <v>-4.0887599999999997</v>
      </c>
      <c r="MV49" s="15">
        <v>148.9</v>
      </c>
      <c r="MW49" s="15">
        <v>151.54248000000001</v>
      </c>
      <c r="MX49" s="15">
        <v>151.54248000000001</v>
      </c>
      <c r="MY49" s="15">
        <v>-2.6424799999999999</v>
      </c>
      <c r="MZ49" s="15"/>
      <c r="NA49" s="15"/>
      <c r="NB49" s="15"/>
      <c r="NC49" s="15">
        <v>0</v>
      </c>
      <c r="ND49" s="15"/>
      <c r="NE49" s="15"/>
      <c r="NF49" s="15"/>
      <c r="NG49" s="15">
        <v>0</v>
      </c>
      <c r="NH49" s="15"/>
      <c r="NI49" s="15"/>
      <c r="NJ49" s="15"/>
      <c r="NK49" s="15">
        <v>0</v>
      </c>
      <c r="NL49" s="15"/>
      <c r="NM49" s="15"/>
      <c r="NN49" s="15"/>
      <c r="NO49" s="15">
        <v>0</v>
      </c>
      <c r="NP49" s="15"/>
      <c r="NQ49" s="15"/>
      <c r="NR49" s="15"/>
      <c r="NS49" s="15">
        <v>0</v>
      </c>
      <c r="NT49" s="15">
        <v>215.7</v>
      </c>
      <c r="NU49" s="15">
        <v>206.29037</v>
      </c>
      <c r="NV49" s="15">
        <v>206.29037</v>
      </c>
      <c r="NW49" s="15">
        <v>9.4096299999999999</v>
      </c>
      <c r="NX49" s="15">
        <v>103.3</v>
      </c>
      <c r="NY49" s="15">
        <v>103.45493</v>
      </c>
      <c r="NZ49" s="15">
        <v>103.45493</v>
      </c>
      <c r="OA49" s="15">
        <v>-0.15493000000000001</v>
      </c>
      <c r="OB49" s="15">
        <v>0</v>
      </c>
      <c r="OC49" s="15"/>
      <c r="OD49" s="15"/>
      <c r="OE49" s="15">
        <v>0</v>
      </c>
      <c r="OF49" s="15">
        <v>81.900000000000006</v>
      </c>
      <c r="OG49" s="15">
        <v>74.099999999999994</v>
      </c>
      <c r="OH49" s="15">
        <v>80.218999999999994</v>
      </c>
      <c r="OI49" s="15">
        <v>1.681</v>
      </c>
      <c r="OJ49" s="15">
        <v>0</v>
      </c>
      <c r="OK49" s="15"/>
      <c r="OL49" s="15"/>
      <c r="OM49" s="15">
        <v>0</v>
      </c>
      <c r="ON49" s="15">
        <v>1.2</v>
      </c>
      <c r="OO49" s="15">
        <v>0.79200000000000004</v>
      </c>
      <c r="OP49" s="15">
        <v>0.79200000000000004</v>
      </c>
      <c r="OQ49" s="15">
        <v>0.40799999999999997</v>
      </c>
      <c r="OR49" s="15">
        <v>0</v>
      </c>
      <c r="OS49" s="15"/>
      <c r="OT49" s="15"/>
      <c r="OU49" s="15">
        <v>0</v>
      </c>
      <c r="OV49" s="15">
        <v>17.899999999999999</v>
      </c>
      <c r="OW49" s="15">
        <v>20</v>
      </c>
      <c r="OX49" s="15">
        <v>17.475729999999999</v>
      </c>
      <c r="OY49" s="15">
        <v>0.42426999999999998</v>
      </c>
      <c r="OZ49" s="15">
        <v>15.3</v>
      </c>
      <c r="PA49" s="15">
        <v>17.039899999999999</v>
      </c>
      <c r="PB49" s="15">
        <v>17.039940000000001</v>
      </c>
      <c r="PC49" s="15">
        <v>-1.73994</v>
      </c>
      <c r="PD49" s="15">
        <v>9.9</v>
      </c>
      <c r="PE49" s="15">
        <v>9.9830000000000005</v>
      </c>
      <c r="PF49" s="15">
        <v>9.9830000000000005</v>
      </c>
      <c r="PG49" s="15">
        <v>-8.3000000000000004E-2</v>
      </c>
      <c r="PH49" s="15"/>
      <c r="PI49" s="15"/>
      <c r="PJ49" s="15"/>
      <c r="PK49" s="15">
        <v>0</v>
      </c>
      <c r="PL49" s="15">
        <v>0</v>
      </c>
      <c r="PM49" s="15"/>
      <c r="PN49" s="15"/>
      <c r="PO49" s="15">
        <v>0</v>
      </c>
      <c r="PP49" s="15">
        <v>1.2</v>
      </c>
      <c r="PQ49" s="15">
        <v>1</v>
      </c>
      <c r="PR49" s="15">
        <v>1</v>
      </c>
      <c r="PS49" s="15">
        <v>0.2</v>
      </c>
      <c r="PT49" s="15">
        <v>2.5</v>
      </c>
      <c r="PU49" s="15">
        <v>2.6</v>
      </c>
      <c r="PV49" s="15">
        <v>2.6</v>
      </c>
      <c r="PW49" s="15">
        <v>-0.1</v>
      </c>
      <c r="PX49" s="15">
        <v>3</v>
      </c>
      <c r="PY49" s="15">
        <v>3.3</v>
      </c>
      <c r="PZ49" s="15">
        <v>3.3</v>
      </c>
      <c r="QA49" s="15">
        <v>-0.3</v>
      </c>
      <c r="QB49" s="15">
        <v>20</v>
      </c>
      <c r="QC49" s="15">
        <v>20.25433</v>
      </c>
      <c r="QD49" s="15">
        <v>20.254290000000001</v>
      </c>
      <c r="QE49" s="15">
        <v>-0.25429000000000002</v>
      </c>
      <c r="QF49" s="15">
        <v>20</v>
      </c>
      <c r="QG49" s="15">
        <v>19.417480000000001</v>
      </c>
      <c r="QH49" s="15">
        <v>19.417480000000001</v>
      </c>
      <c r="QI49" s="15">
        <v>0.58252000000000004</v>
      </c>
      <c r="QJ49" s="15">
        <v>18.600000000000001</v>
      </c>
      <c r="QK49" s="15">
        <v>17.475729999999999</v>
      </c>
      <c r="QL49" s="15">
        <v>17.475729999999999</v>
      </c>
      <c r="QM49" s="15">
        <v>1.1242700000000001</v>
      </c>
      <c r="QN49" s="15">
        <v>3.4</v>
      </c>
      <c r="QO49" s="15">
        <v>3.5</v>
      </c>
      <c r="QP49" s="15">
        <v>3.5</v>
      </c>
      <c r="QQ49" s="15">
        <v>-0.1</v>
      </c>
      <c r="QR49" s="15">
        <v>18.5</v>
      </c>
      <c r="QS49" s="15">
        <v>17.96116</v>
      </c>
      <c r="QT49" s="15">
        <v>17.96116</v>
      </c>
      <c r="QU49" s="15">
        <v>0.53883999999999999</v>
      </c>
      <c r="QV49" s="15">
        <v>0</v>
      </c>
      <c r="QW49" s="15"/>
      <c r="QX49" s="15"/>
      <c r="QY49" s="15">
        <v>0</v>
      </c>
      <c r="QZ49" s="15">
        <v>0</v>
      </c>
      <c r="RA49" s="15"/>
      <c r="RB49" s="15"/>
      <c r="RC49" s="15">
        <v>0</v>
      </c>
      <c r="RD49" s="15">
        <v>20.8</v>
      </c>
      <c r="RE49" s="15">
        <v>22.108000000000001</v>
      </c>
      <c r="RF49" s="15">
        <v>22.108000000000001</v>
      </c>
      <c r="RG49" s="15">
        <v>-1.3080000000000001</v>
      </c>
      <c r="RH49" s="15">
        <v>59.8</v>
      </c>
      <c r="RI49" s="15">
        <v>55.9</v>
      </c>
      <c r="RJ49" s="15">
        <v>59.722999999999999</v>
      </c>
      <c r="RK49" s="15">
        <v>7.6999999999999999E-2</v>
      </c>
      <c r="RL49" s="15">
        <v>0</v>
      </c>
      <c r="RM49" s="15"/>
      <c r="RN49" s="15"/>
      <c r="RO49" s="15">
        <v>0</v>
      </c>
      <c r="RP49" s="15">
        <v>3.4</v>
      </c>
      <c r="RQ49" s="15">
        <v>3.4590000000000001</v>
      </c>
      <c r="RR49" s="15">
        <v>3.4590000000000001</v>
      </c>
      <c r="RS49" s="15">
        <v>-5.8999999999999997E-2</v>
      </c>
      <c r="RT49" s="15">
        <v>20.2</v>
      </c>
      <c r="RU49" s="15">
        <v>19.772790000000001</v>
      </c>
      <c r="RV49" s="15">
        <v>19.772780000000001</v>
      </c>
      <c r="RW49" s="15">
        <v>0.42721999999999999</v>
      </c>
      <c r="RX49" s="15">
        <v>2.8</v>
      </c>
      <c r="RY49" s="15">
        <v>2</v>
      </c>
      <c r="RZ49" s="15">
        <v>2</v>
      </c>
      <c r="SA49" s="15">
        <v>0.8</v>
      </c>
      <c r="SB49" s="15">
        <v>0</v>
      </c>
      <c r="SC49" s="15"/>
      <c r="SD49" s="15">
        <v>0.4</v>
      </c>
      <c r="SE49" s="15">
        <v>-0.4</v>
      </c>
      <c r="SF49" s="15">
        <v>8.4</v>
      </c>
      <c r="SG49" s="15">
        <v>10</v>
      </c>
      <c r="SH49" s="15">
        <v>8.9</v>
      </c>
      <c r="SI49" s="15">
        <v>-0.5</v>
      </c>
      <c r="SJ49" s="15">
        <v>6.7</v>
      </c>
      <c r="SK49" s="15">
        <v>8.1999999999999993</v>
      </c>
      <c r="SL49" s="15">
        <v>8.1999999999999993</v>
      </c>
      <c r="SM49" s="15">
        <v>-1.5</v>
      </c>
      <c r="SN49" s="15">
        <v>10.1</v>
      </c>
      <c r="SO49" s="15">
        <v>13</v>
      </c>
      <c r="SP49" s="15">
        <v>15.53398</v>
      </c>
      <c r="SQ49" s="15">
        <v>-5.43398</v>
      </c>
      <c r="SR49" s="15">
        <v>13.8</v>
      </c>
      <c r="SS49" s="15">
        <v>17</v>
      </c>
      <c r="ST49" s="15">
        <v>19.417480000000001</v>
      </c>
      <c r="SU49" s="15">
        <v>-5.6174799999999996</v>
      </c>
      <c r="SV49" s="15">
        <v>10</v>
      </c>
      <c r="SW49" s="15">
        <v>9.5</v>
      </c>
      <c r="SX49" s="15">
        <v>9.5</v>
      </c>
      <c r="SY49" s="15">
        <v>0.5</v>
      </c>
      <c r="SZ49" s="15">
        <v>26.6</v>
      </c>
      <c r="TA49" s="15">
        <v>14.314</v>
      </c>
      <c r="TB49" s="15">
        <v>14.314</v>
      </c>
      <c r="TC49" s="15">
        <v>12.286</v>
      </c>
      <c r="TD49" s="15">
        <v>80.7</v>
      </c>
      <c r="TE49" s="15">
        <v>49.6</v>
      </c>
      <c r="TF49" s="15">
        <v>45.353999999999999</v>
      </c>
      <c r="TG49" s="15">
        <v>35.345999999999997</v>
      </c>
      <c r="TH49" s="15">
        <v>0</v>
      </c>
      <c r="TI49" s="15"/>
      <c r="TJ49" s="15"/>
      <c r="TK49" s="15">
        <v>0</v>
      </c>
      <c r="TL49" s="15">
        <v>61.7</v>
      </c>
      <c r="TM49" s="15">
        <v>65.599999999999994</v>
      </c>
      <c r="TN49" s="15">
        <v>62.387999999999998</v>
      </c>
      <c r="TO49" s="15">
        <v>-0.68799999999999994</v>
      </c>
      <c r="TP49" s="15">
        <v>95.2</v>
      </c>
      <c r="TQ49" s="15">
        <v>80.397999999999996</v>
      </c>
      <c r="TR49" s="15">
        <v>80.397999999999996</v>
      </c>
      <c r="TS49" s="15">
        <v>14.802</v>
      </c>
      <c r="TT49" s="15">
        <v>4.0999999999999996</v>
      </c>
      <c r="TU49" s="15">
        <v>4.5</v>
      </c>
      <c r="TV49" s="15">
        <v>2.8050000000000002</v>
      </c>
      <c r="TW49" s="15">
        <v>1.2949999999999999</v>
      </c>
      <c r="TX49" s="15">
        <v>2.1</v>
      </c>
      <c r="TY49" s="15">
        <v>3.952</v>
      </c>
      <c r="TZ49" s="15">
        <v>3.952</v>
      </c>
      <c r="UA49" s="15">
        <v>-1.8520000000000001</v>
      </c>
      <c r="UB49" s="15">
        <v>16</v>
      </c>
      <c r="UC49" s="15">
        <v>19</v>
      </c>
      <c r="UD49" s="15">
        <v>19.417480000000001</v>
      </c>
      <c r="UE49" s="15">
        <v>-3.4174799999999999</v>
      </c>
      <c r="UF49" s="15">
        <v>4.5999999999999996</v>
      </c>
      <c r="UG49" s="15">
        <v>7</v>
      </c>
      <c r="UH49" s="15">
        <v>7</v>
      </c>
      <c r="UI49" s="15">
        <v>-2.4</v>
      </c>
      <c r="UJ49" s="15">
        <v>7.8</v>
      </c>
      <c r="UK49" s="15">
        <v>7.4</v>
      </c>
      <c r="UL49" s="15">
        <v>7.4</v>
      </c>
      <c r="UM49" s="15">
        <v>0.4</v>
      </c>
      <c r="UN49" s="15">
        <v>20.399999999999999</v>
      </c>
      <c r="UO49" s="15">
        <v>20</v>
      </c>
      <c r="UP49" s="15">
        <v>19.417480000000001</v>
      </c>
      <c r="UQ49" s="15">
        <v>0.98251999999999995</v>
      </c>
      <c r="UR49" s="15">
        <v>20.399999999999999</v>
      </c>
      <c r="US49" s="15">
        <v>20</v>
      </c>
      <c r="UT49" s="15">
        <v>19.417480000000001</v>
      </c>
      <c r="UU49" s="15">
        <v>0.98251999999999995</v>
      </c>
      <c r="UV49" s="15">
        <v>20</v>
      </c>
      <c r="UW49" s="15">
        <v>20</v>
      </c>
      <c r="UX49" s="15">
        <v>19.417480000000001</v>
      </c>
      <c r="UY49" s="15">
        <v>0.58252000000000004</v>
      </c>
      <c r="UZ49" s="15">
        <v>1.8</v>
      </c>
      <c r="VA49" s="15">
        <v>1.657</v>
      </c>
      <c r="VB49" s="15">
        <v>1.657</v>
      </c>
      <c r="VC49" s="15">
        <v>0.14299999999999999</v>
      </c>
      <c r="VD49" s="15">
        <v>0</v>
      </c>
      <c r="VE49" s="15"/>
      <c r="VF49" s="15"/>
      <c r="VG49" s="15">
        <v>0</v>
      </c>
      <c r="VH49" s="15">
        <v>0</v>
      </c>
      <c r="VI49" s="15"/>
      <c r="VJ49" s="15"/>
      <c r="VK49" s="15">
        <v>0</v>
      </c>
      <c r="VL49" s="15">
        <v>0</v>
      </c>
      <c r="VM49" s="15"/>
      <c r="VN49" s="15"/>
      <c r="VO49" s="15">
        <v>0</v>
      </c>
      <c r="VP49" s="15"/>
      <c r="VQ49" s="15"/>
      <c r="VR49" s="15"/>
      <c r="VS49" s="15">
        <v>0</v>
      </c>
      <c r="VT49" s="15">
        <v>36.4</v>
      </c>
      <c r="VU49" s="15">
        <v>79.099999999999994</v>
      </c>
      <c r="VV49" s="15">
        <v>69.113</v>
      </c>
      <c r="VW49" s="15">
        <v>-32.713000000000001</v>
      </c>
      <c r="VX49" s="15">
        <v>31.2</v>
      </c>
      <c r="VY49" s="15">
        <v>57.2</v>
      </c>
      <c r="VZ49" s="15">
        <v>59.133000000000003</v>
      </c>
      <c r="WA49" s="15">
        <v>-27.933</v>
      </c>
      <c r="WB49" s="15">
        <v>0</v>
      </c>
      <c r="WC49" s="15"/>
      <c r="WD49" s="15"/>
      <c r="WE49" s="15">
        <v>0</v>
      </c>
      <c r="WF49" s="15">
        <v>2.4</v>
      </c>
      <c r="WG49" s="15">
        <v>2.9009999999999998</v>
      </c>
      <c r="WH49" s="15">
        <v>2.9009999999999998</v>
      </c>
      <c r="WI49" s="15">
        <v>-0.501</v>
      </c>
      <c r="WJ49" s="15">
        <v>2.2000000000000002</v>
      </c>
      <c r="WK49" s="15">
        <v>1.2</v>
      </c>
      <c r="WL49" s="15">
        <v>1.2</v>
      </c>
      <c r="WM49" s="15">
        <v>1</v>
      </c>
      <c r="WN49" s="15"/>
      <c r="WO49" s="15"/>
      <c r="WP49" s="15"/>
      <c r="WQ49" s="15">
        <v>0</v>
      </c>
      <c r="WR49" s="15"/>
      <c r="WS49" s="15"/>
      <c r="WT49" s="15"/>
      <c r="WU49" s="15">
        <v>0</v>
      </c>
      <c r="WV49" s="15">
        <v>0</v>
      </c>
      <c r="WW49" s="15"/>
      <c r="WX49" s="15"/>
      <c r="WY49" s="15">
        <v>0</v>
      </c>
      <c r="WZ49" s="15">
        <v>3.9</v>
      </c>
      <c r="XA49" s="15">
        <v>3.4</v>
      </c>
      <c r="XB49" s="15">
        <v>3.4</v>
      </c>
      <c r="XC49" s="15">
        <v>0.5</v>
      </c>
      <c r="XD49" s="15">
        <v>20</v>
      </c>
      <c r="XE49" s="15">
        <v>20</v>
      </c>
      <c r="XF49" s="15">
        <v>18.4466</v>
      </c>
      <c r="XG49" s="15">
        <v>1.5533999999999999</v>
      </c>
      <c r="XH49" s="15">
        <v>8.3000000000000007</v>
      </c>
      <c r="XI49" s="15">
        <v>10.8</v>
      </c>
      <c r="XJ49" s="15">
        <v>10.8</v>
      </c>
      <c r="XK49" s="15">
        <v>-2.5</v>
      </c>
      <c r="XL49" s="15">
        <v>28.3</v>
      </c>
      <c r="XM49" s="15">
        <v>31</v>
      </c>
      <c r="XN49" s="15">
        <v>29</v>
      </c>
      <c r="XO49" s="15">
        <v>-0.7</v>
      </c>
      <c r="XP49" s="15">
        <v>30.9</v>
      </c>
      <c r="XQ49" s="15">
        <v>31</v>
      </c>
      <c r="XR49" s="15">
        <v>29</v>
      </c>
      <c r="XS49" s="15">
        <v>1.9</v>
      </c>
      <c r="XT49" s="15">
        <v>15.3</v>
      </c>
      <c r="XU49" s="15">
        <v>14</v>
      </c>
      <c r="XV49" s="15">
        <v>14</v>
      </c>
      <c r="XW49" s="15">
        <v>1.3</v>
      </c>
      <c r="XX49" s="15">
        <v>17.600000000000001</v>
      </c>
      <c r="XY49" s="15">
        <v>19</v>
      </c>
      <c r="XZ49" s="15">
        <v>19</v>
      </c>
      <c r="YA49" s="15">
        <v>-1.4</v>
      </c>
      <c r="YB49" s="15">
        <v>7.1</v>
      </c>
      <c r="YC49" s="15">
        <v>8.44</v>
      </c>
      <c r="YD49" s="15">
        <v>8.44</v>
      </c>
      <c r="YE49" s="15">
        <v>-1.34</v>
      </c>
      <c r="YF49" s="15">
        <v>10.8</v>
      </c>
      <c r="YG49" s="15">
        <v>11</v>
      </c>
      <c r="YH49" s="15">
        <v>11</v>
      </c>
      <c r="YI49" s="15">
        <v>-0.2</v>
      </c>
    </row>
    <row r="50" spans="1:659" ht="24" customHeight="1" x14ac:dyDescent="0.3">
      <c r="A50" s="1"/>
      <c r="B50" s="17" t="s">
        <v>60</v>
      </c>
      <c r="C50" s="17" t="s">
        <v>828</v>
      </c>
      <c r="D50" s="18">
        <v>205.4</v>
      </c>
      <c r="E50" s="18">
        <v>203.20388</v>
      </c>
      <c r="F50" s="18">
        <v>203.20388</v>
      </c>
      <c r="G50" s="18">
        <v>2.1961200000000001</v>
      </c>
      <c r="H50" s="18">
        <v>624.6</v>
      </c>
      <c r="I50" s="18">
        <v>635.02589999999998</v>
      </c>
      <c r="J50" s="18">
        <v>635.02589999999998</v>
      </c>
      <c r="K50" s="18">
        <v>-10.4259</v>
      </c>
      <c r="L50" s="18">
        <v>214.7</v>
      </c>
      <c r="M50" s="18">
        <v>206.58520999999999</v>
      </c>
      <c r="N50" s="18">
        <v>206.58520999999999</v>
      </c>
      <c r="O50" s="18">
        <v>8.1147899999999993</v>
      </c>
      <c r="P50" s="18"/>
      <c r="Q50" s="18"/>
      <c r="R50" s="18"/>
      <c r="S50" s="18">
        <v>0</v>
      </c>
      <c r="T50" s="18"/>
      <c r="U50" s="18"/>
      <c r="V50" s="18"/>
      <c r="W50" s="18">
        <v>0</v>
      </c>
      <c r="X50" s="18">
        <v>89.5</v>
      </c>
      <c r="Y50" s="18">
        <v>91.778639999999996</v>
      </c>
      <c r="Z50" s="18">
        <v>91.778639999999996</v>
      </c>
      <c r="AA50" s="18">
        <v>-2.2786400000000002</v>
      </c>
      <c r="AB50" s="18">
        <v>230.2</v>
      </c>
      <c r="AC50" s="18">
        <v>214.51464000000001</v>
      </c>
      <c r="AD50" s="18">
        <v>214.51462000000001</v>
      </c>
      <c r="AE50" s="18">
        <v>15.68538</v>
      </c>
      <c r="AF50" s="18"/>
      <c r="AG50" s="18"/>
      <c r="AH50" s="18"/>
      <c r="AI50" s="18">
        <v>0</v>
      </c>
      <c r="AJ50" s="18"/>
      <c r="AK50" s="18"/>
      <c r="AL50" s="18"/>
      <c r="AM50" s="18">
        <v>0</v>
      </c>
      <c r="AN50" s="18">
        <v>178</v>
      </c>
      <c r="AO50" s="18">
        <v>187.36312000000001</v>
      </c>
      <c r="AP50" s="18">
        <v>186.01596000000001</v>
      </c>
      <c r="AQ50" s="18">
        <v>-8.0159599999999998</v>
      </c>
      <c r="AR50" s="18">
        <v>197.2</v>
      </c>
      <c r="AS50" s="18">
        <v>187.36312000000001</v>
      </c>
      <c r="AT50" s="18">
        <v>186.01596000000001</v>
      </c>
      <c r="AU50" s="18">
        <v>11.18404</v>
      </c>
      <c r="AV50" s="18">
        <v>197</v>
      </c>
      <c r="AW50" s="18">
        <v>187.36312000000001</v>
      </c>
      <c r="AX50" s="18">
        <v>186.01596000000001</v>
      </c>
      <c r="AY50" s="18">
        <v>10.98404</v>
      </c>
      <c r="AZ50" s="18">
        <v>277.89999999999998</v>
      </c>
      <c r="BA50" s="18">
        <v>281.88864999999998</v>
      </c>
      <c r="BB50" s="18">
        <v>279.86185</v>
      </c>
      <c r="BC50" s="18">
        <v>-1.9618500000000001</v>
      </c>
      <c r="BD50" s="18"/>
      <c r="BE50" s="18"/>
      <c r="BF50" s="18"/>
      <c r="BG50" s="18">
        <v>0</v>
      </c>
      <c r="BH50" s="18"/>
      <c r="BI50" s="18"/>
      <c r="BJ50" s="18"/>
      <c r="BK50" s="18">
        <v>0</v>
      </c>
      <c r="BL50" s="18">
        <v>555.9</v>
      </c>
      <c r="BM50" s="18">
        <v>565.53980000000001</v>
      </c>
      <c r="BN50" s="18">
        <v>556.75037999999995</v>
      </c>
      <c r="BO50" s="18">
        <v>-0.85038000000000002</v>
      </c>
      <c r="BP50" s="18">
        <v>5.6</v>
      </c>
      <c r="BQ50" s="18">
        <v>5.4625000000000004</v>
      </c>
      <c r="BR50" s="18">
        <v>5.4625000000000004</v>
      </c>
      <c r="BS50" s="18">
        <v>0.13750000000000001</v>
      </c>
      <c r="BT50" s="18"/>
      <c r="BU50" s="18"/>
      <c r="BV50" s="18"/>
      <c r="BW50" s="18">
        <v>0</v>
      </c>
      <c r="BX50" s="18"/>
      <c r="BY50" s="18"/>
      <c r="BZ50" s="18"/>
      <c r="CA50" s="18">
        <v>0</v>
      </c>
      <c r="CB50" s="18"/>
      <c r="CC50" s="18"/>
      <c r="CD50" s="18"/>
      <c r="CE50" s="18">
        <v>0</v>
      </c>
      <c r="CF50" s="18"/>
      <c r="CG50" s="18"/>
      <c r="CH50" s="18"/>
      <c r="CI50" s="18">
        <v>0</v>
      </c>
      <c r="CJ50" s="18">
        <v>166.1</v>
      </c>
      <c r="CK50" s="18">
        <v>163.90777</v>
      </c>
      <c r="CL50" s="18">
        <v>163.90777</v>
      </c>
      <c r="CM50" s="18">
        <v>2.1922299999999999</v>
      </c>
      <c r="CN50" s="18">
        <v>7.2</v>
      </c>
      <c r="CO50" s="18">
        <v>6.3753599999999997</v>
      </c>
      <c r="CP50" s="18">
        <v>5.1333399999999996</v>
      </c>
      <c r="CQ50" s="18">
        <v>2.0666600000000002</v>
      </c>
      <c r="CR50" s="18">
        <v>5.6</v>
      </c>
      <c r="CS50" s="18">
        <v>3.4995099999999999</v>
      </c>
      <c r="CT50" s="18">
        <v>2.8177599999999998</v>
      </c>
      <c r="CU50" s="18">
        <v>2.7822399999999998</v>
      </c>
      <c r="CV50" s="18"/>
      <c r="CW50" s="18"/>
      <c r="CX50" s="18"/>
      <c r="CY50" s="18">
        <v>0</v>
      </c>
      <c r="CZ50" s="18">
        <v>6.8</v>
      </c>
      <c r="DA50" s="18">
        <v>6.8787000000000003</v>
      </c>
      <c r="DB50" s="18">
        <v>6.8787000000000003</v>
      </c>
      <c r="DC50" s="18">
        <v>-7.8700000000000006E-2</v>
      </c>
      <c r="DD50" s="18">
        <v>14.2</v>
      </c>
      <c r="DE50" s="18">
        <v>14.919420000000001</v>
      </c>
      <c r="DF50" s="18">
        <v>14.919420000000001</v>
      </c>
      <c r="DG50" s="18">
        <v>-0.71941999999999995</v>
      </c>
      <c r="DH50" s="18">
        <v>114.7</v>
      </c>
      <c r="DI50" s="18">
        <v>100.71953999999999</v>
      </c>
      <c r="DJ50" s="18">
        <v>107.99767</v>
      </c>
      <c r="DK50" s="18">
        <v>6.7023299999999999</v>
      </c>
      <c r="DL50" s="18"/>
      <c r="DM50" s="18"/>
      <c r="DN50" s="18"/>
      <c r="DO50" s="18">
        <v>0</v>
      </c>
      <c r="DP50" s="18"/>
      <c r="DQ50" s="18"/>
      <c r="DR50" s="18"/>
      <c r="DS50" s="18">
        <v>0</v>
      </c>
      <c r="DT50" s="18"/>
      <c r="DU50" s="18"/>
      <c r="DV50" s="18"/>
      <c r="DW50" s="18">
        <v>0</v>
      </c>
      <c r="DX50" s="18"/>
      <c r="DY50" s="18"/>
      <c r="DZ50" s="18"/>
      <c r="EA50" s="18">
        <v>0</v>
      </c>
      <c r="EB50" s="18">
        <v>110.8</v>
      </c>
      <c r="EC50" s="18">
        <v>112.35728</v>
      </c>
      <c r="ED50" s="18">
        <v>56.515709999999999</v>
      </c>
      <c r="EE50" s="18">
        <v>54.284289999999999</v>
      </c>
      <c r="EF50" s="18">
        <v>202</v>
      </c>
      <c r="EG50" s="18">
        <v>124.70153999999999</v>
      </c>
      <c r="EH50" s="18">
        <v>214.34808000000001</v>
      </c>
      <c r="EI50" s="18">
        <v>-12.34808</v>
      </c>
      <c r="EJ50" s="18"/>
      <c r="EK50" s="18"/>
      <c r="EL50" s="18"/>
      <c r="EM50" s="18">
        <v>0</v>
      </c>
      <c r="EN50" s="18"/>
      <c r="EO50" s="18"/>
      <c r="EP50" s="18"/>
      <c r="EQ50" s="18">
        <v>0</v>
      </c>
      <c r="ER50" s="18"/>
      <c r="ES50" s="18"/>
      <c r="ET50" s="18"/>
      <c r="EU50" s="18">
        <v>0</v>
      </c>
      <c r="EV50" s="18">
        <v>6.5</v>
      </c>
      <c r="EW50" s="18">
        <v>6.39</v>
      </c>
      <c r="EX50" s="18">
        <v>6.39</v>
      </c>
      <c r="EY50" s="18">
        <v>0.11</v>
      </c>
      <c r="EZ50" s="18">
        <v>324.10000000000002</v>
      </c>
      <c r="FA50" s="18">
        <v>344.19623999999999</v>
      </c>
      <c r="FB50" s="18">
        <v>349.20386000000002</v>
      </c>
      <c r="FC50" s="18">
        <v>-25.103860000000001</v>
      </c>
      <c r="FD50" s="18">
        <v>40</v>
      </c>
      <c r="FE50" s="18">
        <v>50.0486</v>
      </c>
      <c r="FF50" s="18">
        <v>53.050379999999997</v>
      </c>
      <c r="FG50" s="18">
        <v>-13.050380000000001</v>
      </c>
      <c r="FH50" s="18">
        <v>129.80000000000001</v>
      </c>
      <c r="FI50" s="18">
        <v>136.01168000000001</v>
      </c>
      <c r="FJ50" s="18">
        <v>151.21556000000001</v>
      </c>
      <c r="FK50" s="18">
        <v>-21.415559999999999</v>
      </c>
      <c r="FL50" s="18">
        <v>23.1</v>
      </c>
      <c r="FM50" s="18">
        <v>28.017790000000002</v>
      </c>
      <c r="FN50" s="18">
        <v>26.417369999999998</v>
      </c>
      <c r="FO50" s="18">
        <v>-3.3173699999999999</v>
      </c>
      <c r="FP50" s="18">
        <v>18.399999999999999</v>
      </c>
      <c r="FQ50" s="18">
        <v>18.088999999999999</v>
      </c>
      <c r="FR50" s="18">
        <v>18.088999999999999</v>
      </c>
      <c r="FS50" s="18">
        <v>0.311</v>
      </c>
      <c r="FT50" s="18">
        <v>18.7</v>
      </c>
      <c r="FU50" s="18">
        <v>17.96116</v>
      </c>
      <c r="FV50" s="18">
        <v>17.96116</v>
      </c>
      <c r="FW50" s="18">
        <v>0.73884000000000005</v>
      </c>
      <c r="FX50" s="18">
        <v>88.5</v>
      </c>
      <c r="FY50" s="18">
        <v>87.68835</v>
      </c>
      <c r="FZ50" s="18">
        <v>87.68835</v>
      </c>
      <c r="GA50" s="18">
        <v>0.81164999999999998</v>
      </c>
      <c r="GB50" s="18"/>
      <c r="GC50" s="18"/>
      <c r="GD50" s="18"/>
      <c r="GE50" s="18">
        <v>0</v>
      </c>
      <c r="GF50" s="18">
        <v>182.1</v>
      </c>
      <c r="GG50" s="18">
        <v>184.53554</v>
      </c>
      <c r="GH50" s="18">
        <v>184.53555</v>
      </c>
      <c r="GI50" s="18">
        <v>-2.4355500000000001</v>
      </c>
      <c r="GJ50" s="18">
        <v>90.9</v>
      </c>
      <c r="GK50" s="18">
        <v>92.544849999999997</v>
      </c>
      <c r="GL50" s="18">
        <v>92.544849999999997</v>
      </c>
      <c r="GM50" s="18">
        <v>-1.6448499999999999</v>
      </c>
      <c r="GN50" s="18">
        <v>106.4</v>
      </c>
      <c r="GO50" s="18">
        <v>110.37475999999999</v>
      </c>
      <c r="GP50" s="18">
        <v>110.37475999999999</v>
      </c>
      <c r="GQ50" s="18">
        <v>-3.9747599999999998</v>
      </c>
      <c r="GR50" s="18">
        <v>7.5</v>
      </c>
      <c r="GS50" s="18">
        <v>7.7468599999999999</v>
      </c>
      <c r="GT50" s="18">
        <v>7.7468599999999999</v>
      </c>
      <c r="GU50" s="18">
        <v>-0.24686</v>
      </c>
      <c r="GV50" s="18">
        <v>8.3000000000000007</v>
      </c>
      <c r="GW50" s="18">
        <v>8.1271900000000006</v>
      </c>
      <c r="GX50" s="18">
        <v>8.1271900000000006</v>
      </c>
      <c r="GY50" s="18">
        <v>0.17280999999999999</v>
      </c>
      <c r="GZ50" s="18">
        <v>34.9</v>
      </c>
      <c r="HA50" s="18">
        <v>35.371740000000003</v>
      </c>
      <c r="HB50" s="18">
        <v>35.371720000000003</v>
      </c>
      <c r="HC50" s="18">
        <v>-0.47171999999999997</v>
      </c>
      <c r="HD50" s="18">
        <v>43.7</v>
      </c>
      <c r="HE50" s="18">
        <v>44.060189999999999</v>
      </c>
      <c r="HF50" s="18">
        <v>44.060189999999999</v>
      </c>
      <c r="HG50" s="18">
        <v>-0.36019000000000001</v>
      </c>
      <c r="HH50" s="18">
        <v>2.1</v>
      </c>
      <c r="HI50" s="18">
        <v>1.97359</v>
      </c>
      <c r="HJ50" s="18">
        <v>1.97359</v>
      </c>
      <c r="HK50" s="18">
        <v>0.12640999999999999</v>
      </c>
      <c r="HL50" s="18">
        <v>29.8</v>
      </c>
      <c r="HM50" s="18">
        <v>27.495729999999998</v>
      </c>
      <c r="HN50" s="18">
        <v>27.495729999999998</v>
      </c>
      <c r="HO50" s="18">
        <v>2.3042699999999998</v>
      </c>
      <c r="HP50" s="18">
        <v>80.7</v>
      </c>
      <c r="HQ50" s="18">
        <v>91.526750000000007</v>
      </c>
      <c r="HR50" s="18">
        <v>99.631180000000001</v>
      </c>
      <c r="HS50" s="18">
        <v>-18.931180000000001</v>
      </c>
      <c r="HT50" s="18"/>
      <c r="HU50" s="18"/>
      <c r="HV50" s="18"/>
      <c r="HW50" s="18">
        <v>0</v>
      </c>
      <c r="HX50" s="18"/>
      <c r="HY50" s="18"/>
      <c r="HZ50" s="18"/>
      <c r="IA50" s="18">
        <v>0</v>
      </c>
      <c r="IB50" s="18">
        <v>94.8</v>
      </c>
      <c r="IC50" s="18">
        <v>85.482550000000003</v>
      </c>
      <c r="ID50" s="18">
        <v>85.482569999999996</v>
      </c>
      <c r="IE50" s="18">
        <v>9.3174299999999999</v>
      </c>
      <c r="IF50" s="18"/>
      <c r="IG50" s="18"/>
      <c r="IH50" s="18"/>
      <c r="II50" s="18">
        <v>0</v>
      </c>
      <c r="IJ50" s="18"/>
      <c r="IK50" s="18"/>
      <c r="IL50" s="18"/>
      <c r="IM50" s="18">
        <v>0</v>
      </c>
      <c r="IN50" s="18">
        <v>47.2</v>
      </c>
      <c r="IO50" s="18">
        <v>45.221359999999997</v>
      </c>
      <c r="IP50" s="18"/>
      <c r="IQ50" s="18">
        <v>47.2</v>
      </c>
      <c r="IR50" s="18"/>
      <c r="IS50" s="18"/>
      <c r="IT50" s="18"/>
      <c r="IU50" s="18">
        <v>0</v>
      </c>
      <c r="IV50" s="18"/>
      <c r="IW50" s="18"/>
      <c r="IX50" s="18"/>
      <c r="IY50" s="18">
        <v>0</v>
      </c>
      <c r="IZ50" s="18"/>
      <c r="JA50" s="18"/>
      <c r="JB50" s="18"/>
      <c r="JC50" s="18">
        <v>0</v>
      </c>
      <c r="JD50" s="18">
        <v>100.5</v>
      </c>
      <c r="JE50" s="18">
        <v>102</v>
      </c>
      <c r="JF50" s="18">
        <v>132.70939999999999</v>
      </c>
      <c r="JG50" s="18">
        <v>-32.209400000000002</v>
      </c>
      <c r="JH50" s="18"/>
      <c r="JI50" s="18"/>
      <c r="JJ50" s="18"/>
      <c r="JK50" s="18">
        <v>0</v>
      </c>
      <c r="JL50" s="18">
        <v>173.7</v>
      </c>
      <c r="JM50" s="18">
        <v>186.21592999999999</v>
      </c>
      <c r="JN50" s="18">
        <v>186.21592999999999</v>
      </c>
      <c r="JO50" s="18">
        <v>-12.515930000000001</v>
      </c>
      <c r="JP50" s="18">
        <v>200</v>
      </c>
      <c r="JQ50" s="18">
        <v>186.21592999999999</v>
      </c>
      <c r="JR50" s="18">
        <v>186.21592999999999</v>
      </c>
      <c r="JS50" s="18">
        <v>13.78407</v>
      </c>
      <c r="JT50" s="18">
        <v>182.4</v>
      </c>
      <c r="JU50" s="18">
        <v>186.77513999999999</v>
      </c>
      <c r="JV50" s="18">
        <v>186.77512999999999</v>
      </c>
      <c r="JW50" s="18">
        <v>-4.3751300000000004</v>
      </c>
      <c r="JX50" s="18"/>
      <c r="JY50" s="18"/>
      <c r="JZ50" s="18"/>
      <c r="KA50" s="18">
        <v>0</v>
      </c>
      <c r="KB50" s="18"/>
      <c r="KC50" s="18"/>
      <c r="KD50" s="18"/>
      <c r="KE50" s="18">
        <v>0</v>
      </c>
      <c r="KF50" s="18"/>
      <c r="KG50" s="18"/>
      <c r="KH50" s="18"/>
      <c r="KI50" s="18">
        <v>0</v>
      </c>
      <c r="KJ50" s="18"/>
      <c r="KK50" s="18"/>
      <c r="KL50" s="18"/>
      <c r="KM50" s="18">
        <v>0</v>
      </c>
      <c r="KN50" s="18"/>
      <c r="KO50" s="18"/>
      <c r="KP50" s="18"/>
      <c r="KQ50" s="18">
        <v>0</v>
      </c>
      <c r="KR50" s="18">
        <v>0</v>
      </c>
      <c r="KS50" s="18"/>
      <c r="KT50" s="18"/>
      <c r="KU50" s="18">
        <v>0</v>
      </c>
      <c r="KV50" s="18"/>
      <c r="KW50" s="18"/>
      <c r="KX50" s="18"/>
      <c r="KY50" s="18">
        <v>0</v>
      </c>
      <c r="KZ50" s="18"/>
      <c r="LA50" s="18"/>
      <c r="LB50" s="18"/>
      <c r="LC50" s="18">
        <v>0</v>
      </c>
      <c r="LD50" s="18">
        <v>3.9</v>
      </c>
      <c r="LE50" s="18">
        <v>3.7524000000000002</v>
      </c>
      <c r="LF50" s="18">
        <v>3.7524000000000002</v>
      </c>
      <c r="LG50" s="18">
        <v>0.14760000000000001</v>
      </c>
      <c r="LH50" s="18">
        <v>186.6</v>
      </c>
      <c r="LI50" s="18">
        <v>180.32359</v>
      </c>
      <c r="LJ50" s="18">
        <v>181.57694000000001</v>
      </c>
      <c r="LK50" s="18">
        <v>5.0230600000000001</v>
      </c>
      <c r="LL50" s="18">
        <v>99.5</v>
      </c>
      <c r="LM50" s="18">
        <v>88.283090000000001</v>
      </c>
      <c r="LN50" s="18">
        <v>108.15891000000001</v>
      </c>
      <c r="LO50" s="18">
        <v>-8.6589100000000006</v>
      </c>
      <c r="LP50" s="18">
        <v>63.9</v>
      </c>
      <c r="LQ50" s="18">
        <v>67.133979999999994</v>
      </c>
      <c r="LR50" s="18">
        <v>67.133979999999994</v>
      </c>
      <c r="LS50" s="18">
        <v>-3.2339799999999999</v>
      </c>
      <c r="LT50" s="18">
        <v>47.4</v>
      </c>
      <c r="LU50" s="18">
        <v>48.413229999999999</v>
      </c>
      <c r="LV50" s="18">
        <v>48.413229999999999</v>
      </c>
      <c r="LW50" s="18">
        <v>-1.0132300000000001</v>
      </c>
      <c r="LX50" s="18"/>
      <c r="LY50" s="18"/>
      <c r="LZ50" s="18"/>
      <c r="MA50" s="18">
        <v>0</v>
      </c>
      <c r="MB50" s="18"/>
      <c r="MC50" s="18"/>
      <c r="MD50" s="18"/>
      <c r="ME50" s="18">
        <v>0</v>
      </c>
      <c r="MF50" s="18"/>
      <c r="MG50" s="18"/>
      <c r="MH50" s="18"/>
      <c r="MI50" s="18">
        <v>0</v>
      </c>
      <c r="MJ50" s="18"/>
      <c r="MK50" s="18"/>
      <c r="ML50" s="18"/>
      <c r="MM50" s="18">
        <v>0</v>
      </c>
      <c r="MN50" s="18">
        <v>146.1</v>
      </c>
      <c r="MO50" s="18">
        <v>151.08876000000001</v>
      </c>
      <c r="MP50" s="18">
        <v>151.08876000000001</v>
      </c>
      <c r="MQ50" s="18">
        <v>-4.9887600000000001</v>
      </c>
      <c r="MR50" s="18">
        <v>147.4</v>
      </c>
      <c r="MS50" s="18">
        <v>151.08876000000001</v>
      </c>
      <c r="MT50" s="18">
        <v>151.08876000000001</v>
      </c>
      <c r="MU50" s="18">
        <v>-3.6887599999999998</v>
      </c>
      <c r="MV50" s="18">
        <v>149.4</v>
      </c>
      <c r="MW50" s="18">
        <v>151.54248000000001</v>
      </c>
      <c r="MX50" s="18">
        <v>151.54248000000001</v>
      </c>
      <c r="MY50" s="18">
        <v>-2.1424799999999999</v>
      </c>
      <c r="MZ50" s="18"/>
      <c r="NA50" s="18"/>
      <c r="NB50" s="18"/>
      <c r="NC50" s="18">
        <v>0</v>
      </c>
      <c r="ND50" s="18"/>
      <c r="NE50" s="18"/>
      <c r="NF50" s="18"/>
      <c r="NG50" s="18">
        <v>0</v>
      </c>
      <c r="NH50" s="18"/>
      <c r="NI50" s="18"/>
      <c r="NJ50" s="18"/>
      <c r="NK50" s="18">
        <v>0</v>
      </c>
      <c r="NL50" s="18"/>
      <c r="NM50" s="18"/>
      <c r="NN50" s="18"/>
      <c r="NO50" s="18">
        <v>0</v>
      </c>
      <c r="NP50" s="18"/>
      <c r="NQ50" s="18"/>
      <c r="NR50" s="18"/>
      <c r="NS50" s="18">
        <v>0</v>
      </c>
      <c r="NT50" s="18">
        <v>215.7</v>
      </c>
      <c r="NU50" s="18">
        <v>206.29037</v>
      </c>
      <c r="NV50" s="18">
        <v>206.29037</v>
      </c>
      <c r="NW50" s="18">
        <v>9.4096299999999999</v>
      </c>
      <c r="NX50" s="18">
        <v>103.3</v>
      </c>
      <c r="NY50" s="18">
        <v>103.45493</v>
      </c>
      <c r="NZ50" s="18">
        <v>103.45493</v>
      </c>
      <c r="OA50" s="18">
        <v>-0.15493000000000001</v>
      </c>
      <c r="OB50" s="18">
        <v>0</v>
      </c>
      <c r="OC50" s="18"/>
      <c r="OD50" s="18"/>
      <c r="OE50" s="18">
        <v>0</v>
      </c>
      <c r="OF50" s="18">
        <v>84.5</v>
      </c>
      <c r="OG50" s="18">
        <v>73.3</v>
      </c>
      <c r="OH50" s="18">
        <v>79.641999999999996</v>
      </c>
      <c r="OI50" s="18">
        <v>4.8579999999999997</v>
      </c>
      <c r="OJ50" s="18">
        <v>0</v>
      </c>
      <c r="OK50" s="18"/>
      <c r="OL50" s="18"/>
      <c r="OM50" s="18">
        <v>0</v>
      </c>
      <c r="ON50" s="18">
        <v>1.2</v>
      </c>
      <c r="OO50" s="18">
        <v>0.60199999999999998</v>
      </c>
      <c r="OP50" s="18">
        <v>0.60199999999999998</v>
      </c>
      <c r="OQ50" s="18">
        <v>0.59799999999999998</v>
      </c>
      <c r="OR50" s="18">
        <v>0</v>
      </c>
      <c r="OS50" s="18"/>
      <c r="OT50" s="18"/>
      <c r="OU50" s="18">
        <v>0</v>
      </c>
      <c r="OV50" s="18">
        <v>17.899999999999999</v>
      </c>
      <c r="OW50" s="18">
        <v>20</v>
      </c>
      <c r="OX50" s="18">
        <v>17.475729999999999</v>
      </c>
      <c r="OY50" s="18">
        <v>0.42426999999999998</v>
      </c>
      <c r="OZ50" s="18">
        <v>13.9</v>
      </c>
      <c r="PA50" s="18">
        <v>17.039899999999999</v>
      </c>
      <c r="PB50" s="18">
        <v>17.039940000000001</v>
      </c>
      <c r="PC50" s="18">
        <v>-3.1399400000000002</v>
      </c>
      <c r="PD50" s="18">
        <v>9.9</v>
      </c>
      <c r="PE50" s="18">
        <v>9.9830000000000005</v>
      </c>
      <c r="PF50" s="18">
        <v>9.9830000000000005</v>
      </c>
      <c r="PG50" s="18">
        <v>-8.3000000000000004E-2</v>
      </c>
      <c r="PH50" s="18"/>
      <c r="PI50" s="18"/>
      <c r="PJ50" s="18"/>
      <c r="PK50" s="18">
        <v>0</v>
      </c>
      <c r="PL50" s="18">
        <v>0</v>
      </c>
      <c r="PM50" s="18"/>
      <c r="PN50" s="18"/>
      <c r="PO50" s="18">
        <v>0</v>
      </c>
      <c r="PP50" s="18">
        <v>1.2</v>
      </c>
      <c r="PQ50" s="18">
        <v>1</v>
      </c>
      <c r="PR50" s="18">
        <v>1</v>
      </c>
      <c r="PS50" s="18">
        <v>0.2</v>
      </c>
      <c r="PT50" s="18">
        <v>2.5</v>
      </c>
      <c r="PU50" s="18">
        <v>2.2000000000000002</v>
      </c>
      <c r="PV50" s="18">
        <v>2.2000000000000002</v>
      </c>
      <c r="PW50" s="18">
        <v>0.3</v>
      </c>
      <c r="PX50" s="18">
        <v>3.3</v>
      </c>
      <c r="PY50" s="18">
        <v>3.3</v>
      </c>
      <c r="PZ50" s="18">
        <v>3.3</v>
      </c>
      <c r="QA50" s="18">
        <v>0</v>
      </c>
      <c r="QB50" s="18">
        <v>20</v>
      </c>
      <c r="QC50" s="18">
        <v>20.25433</v>
      </c>
      <c r="QD50" s="18">
        <v>20.254290000000001</v>
      </c>
      <c r="QE50" s="18">
        <v>-0.25429000000000002</v>
      </c>
      <c r="QF50" s="18">
        <v>20</v>
      </c>
      <c r="QG50" s="18">
        <v>19.417480000000001</v>
      </c>
      <c r="QH50" s="18">
        <v>19.417480000000001</v>
      </c>
      <c r="QI50" s="18">
        <v>0.58252000000000004</v>
      </c>
      <c r="QJ50" s="18">
        <v>18.600000000000001</v>
      </c>
      <c r="QK50" s="18">
        <v>17.475729999999999</v>
      </c>
      <c r="QL50" s="18">
        <v>17.475729999999999</v>
      </c>
      <c r="QM50" s="18">
        <v>1.1242700000000001</v>
      </c>
      <c r="QN50" s="18">
        <v>3.4</v>
      </c>
      <c r="QO50" s="18">
        <v>3.5</v>
      </c>
      <c r="QP50" s="18">
        <v>3.5</v>
      </c>
      <c r="QQ50" s="18">
        <v>-0.1</v>
      </c>
      <c r="QR50" s="18">
        <v>18.5</v>
      </c>
      <c r="QS50" s="18">
        <v>17.96116</v>
      </c>
      <c r="QT50" s="18">
        <v>17.96116</v>
      </c>
      <c r="QU50" s="18">
        <v>0.53883999999999999</v>
      </c>
      <c r="QV50" s="18">
        <v>0</v>
      </c>
      <c r="QW50" s="18"/>
      <c r="QX50" s="18"/>
      <c r="QY50" s="18">
        <v>0</v>
      </c>
      <c r="QZ50" s="18">
        <v>0</v>
      </c>
      <c r="RA50" s="18"/>
      <c r="RB50" s="18"/>
      <c r="RC50" s="18">
        <v>0</v>
      </c>
      <c r="RD50" s="18">
        <v>16.2</v>
      </c>
      <c r="RE50" s="18">
        <v>21.905000000000001</v>
      </c>
      <c r="RF50" s="18">
        <v>21.905000000000001</v>
      </c>
      <c r="RG50" s="18">
        <v>-5.7050000000000001</v>
      </c>
      <c r="RH50" s="18">
        <v>52.2</v>
      </c>
      <c r="RI50" s="18">
        <v>55.2</v>
      </c>
      <c r="RJ50" s="18">
        <v>58.073</v>
      </c>
      <c r="RK50" s="18">
        <v>-5.8730000000000002</v>
      </c>
      <c r="RL50" s="18">
        <v>0</v>
      </c>
      <c r="RM50" s="18"/>
      <c r="RN50" s="18"/>
      <c r="RO50" s="18">
        <v>0</v>
      </c>
      <c r="RP50" s="18">
        <v>3.4</v>
      </c>
      <c r="RQ50" s="18">
        <v>3.4590000000000001</v>
      </c>
      <c r="RR50" s="18">
        <v>3.4590000000000001</v>
      </c>
      <c r="RS50" s="18">
        <v>-5.8999999999999997E-2</v>
      </c>
      <c r="RT50" s="18">
        <v>20.2</v>
      </c>
      <c r="RU50" s="18">
        <v>19.772780000000001</v>
      </c>
      <c r="RV50" s="18">
        <v>19.772780000000001</v>
      </c>
      <c r="RW50" s="18">
        <v>0.42721999999999999</v>
      </c>
      <c r="RX50" s="18">
        <v>2.8</v>
      </c>
      <c r="RY50" s="18">
        <v>2</v>
      </c>
      <c r="RZ50" s="18">
        <v>2</v>
      </c>
      <c r="SA50" s="18">
        <v>0.8</v>
      </c>
      <c r="SB50" s="18">
        <v>0</v>
      </c>
      <c r="SC50" s="18"/>
      <c r="SD50" s="18">
        <v>0.4</v>
      </c>
      <c r="SE50" s="18">
        <v>-0.4</v>
      </c>
      <c r="SF50" s="18">
        <v>8.1999999999999993</v>
      </c>
      <c r="SG50" s="18">
        <v>10</v>
      </c>
      <c r="SH50" s="18">
        <v>8.9</v>
      </c>
      <c r="SI50" s="18">
        <v>-0.7</v>
      </c>
      <c r="SJ50" s="18">
        <v>6.7</v>
      </c>
      <c r="SK50" s="18">
        <v>8.1999999999999993</v>
      </c>
      <c r="SL50" s="18">
        <v>8.1999999999999993</v>
      </c>
      <c r="SM50" s="18">
        <v>-1.5</v>
      </c>
      <c r="SN50" s="18">
        <v>10.1</v>
      </c>
      <c r="SO50" s="18">
        <v>13</v>
      </c>
      <c r="SP50" s="18">
        <v>15.53398</v>
      </c>
      <c r="SQ50" s="18">
        <v>-5.43398</v>
      </c>
      <c r="SR50" s="18">
        <v>13.8</v>
      </c>
      <c r="SS50" s="18">
        <v>17</v>
      </c>
      <c r="ST50" s="18">
        <v>19.417480000000001</v>
      </c>
      <c r="SU50" s="18">
        <v>-5.6174799999999996</v>
      </c>
      <c r="SV50" s="18">
        <v>10</v>
      </c>
      <c r="SW50" s="18">
        <v>9.5</v>
      </c>
      <c r="SX50" s="18">
        <v>9.5</v>
      </c>
      <c r="SY50" s="18">
        <v>0.5</v>
      </c>
      <c r="SZ50" s="18">
        <v>24.3</v>
      </c>
      <c r="TA50" s="18">
        <v>13.301</v>
      </c>
      <c r="TB50" s="18">
        <v>13.301</v>
      </c>
      <c r="TC50" s="18">
        <v>10.999000000000001</v>
      </c>
      <c r="TD50" s="18">
        <v>80.400000000000006</v>
      </c>
      <c r="TE50" s="18">
        <v>46.2</v>
      </c>
      <c r="TF50" s="18">
        <v>42.39</v>
      </c>
      <c r="TG50" s="18">
        <v>38.01</v>
      </c>
      <c r="TH50" s="18">
        <v>0</v>
      </c>
      <c r="TI50" s="18"/>
      <c r="TJ50" s="18"/>
      <c r="TK50" s="18">
        <v>0</v>
      </c>
      <c r="TL50" s="18">
        <v>58.1</v>
      </c>
      <c r="TM50" s="18">
        <v>64.5</v>
      </c>
      <c r="TN50" s="18">
        <v>61.927</v>
      </c>
      <c r="TO50" s="18">
        <v>-3.827</v>
      </c>
      <c r="TP50" s="18">
        <v>101.5</v>
      </c>
      <c r="TQ50" s="18">
        <v>80.796999999999997</v>
      </c>
      <c r="TR50" s="18">
        <v>80.796999999999997</v>
      </c>
      <c r="TS50" s="18">
        <v>20.702999999999999</v>
      </c>
      <c r="TT50" s="18">
        <v>2.2999999999999998</v>
      </c>
      <c r="TU50" s="18">
        <v>4.2</v>
      </c>
      <c r="TV50" s="18">
        <v>2.6779999999999999</v>
      </c>
      <c r="TW50" s="18">
        <v>-0.378</v>
      </c>
      <c r="TX50" s="18">
        <v>1</v>
      </c>
      <c r="TY50" s="18">
        <v>3.7170000000000001</v>
      </c>
      <c r="TZ50" s="18">
        <v>3.7170000000000001</v>
      </c>
      <c r="UA50" s="18">
        <v>-2.7170000000000001</v>
      </c>
      <c r="UB50" s="18">
        <v>16</v>
      </c>
      <c r="UC50" s="18">
        <v>19</v>
      </c>
      <c r="UD50" s="18">
        <v>19.417480000000001</v>
      </c>
      <c r="UE50" s="18">
        <v>-3.4174799999999999</v>
      </c>
      <c r="UF50" s="18">
        <v>4.5999999999999996</v>
      </c>
      <c r="UG50" s="18">
        <v>7</v>
      </c>
      <c r="UH50" s="18">
        <v>7</v>
      </c>
      <c r="UI50" s="18">
        <v>-2.4</v>
      </c>
      <c r="UJ50" s="18">
        <v>7.8</v>
      </c>
      <c r="UK50" s="18">
        <v>7.4</v>
      </c>
      <c r="UL50" s="18">
        <v>7.4</v>
      </c>
      <c r="UM50" s="18">
        <v>0.4</v>
      </c>
      <c r="UN50" s="18">
        <v>20.399999999999999</v>
      </c>
      <c r="UO50" s="18">
        <v>20</v>
      </c>
      <c r="UP50" s="18">
        <v>19.417480000000001</v>
      </c>
      <c r="UQ50" s="18">
        <v>0.98251999999999995</v>
      </c>
      <c r="UR50" s="18">
        <v>20.399999999999999</v>
      </c>
      <c r="US50" s="18">
        <v>20</v>
      </c>
      <c r="UT50" s="18">
        <v>19.417480000000001</v>
      </c>
      <c r="UU50" s="18">
        <v>0.98251999999999995</v>
      </c>
      <c r="UV50" s="18">
        <v>20</v>
      </c>
      <c r="UW50" s="18">
        <v>20</v>
      </c>
      <c r="UX50" s="18">
        <v>19.417480000000001</v>
      </c>
      <c r="UY50" s="18">
        <v>0.58252000000000004</v>
      </c>
      <c r="UZ50" s="18">
        <v>1.4</v>
      </c>
      <c r="VA50" s="18">
        <v>1.339</v>
      </c>
      <c r="VB50" s="18">
        <v>1.339</v>
      </c>
      <c r="VC50" s="18">
        <v>6.0999999999999999E-2</v>
      </c>
      <c r="VD50" s="18">
        <v>0</v>
      </c>
      <c r="VE50" s="18"/>
      <c r="VF50" s="18"/>
      <c r="VG50" s="18">
        <v>0</v>
      </c>
      <c r="VH50" s="18">
        <v>0</v>
      </c>
      <c r="VI50" s="18"/>
      <c r="VJ50" s="18"/>
      <c r="VK50" s="18">
        <v>0</v>
      </c>
      <c r="VL50" s="18">
        <v>0</v>
      </c>
      <c r="VM50" s="18"/>
      <c r="VN50" s="18"/>
      <c r="VO50" s="18">
        <v>0</v>
      </c>
      <c r="VP50" s="18"/>
      <c r="VQ50" s="18"/>
      <c r="VR50" s="18"/>
      <c r="VS50" s="18">
        <v>0</v>
      </c>
      <c r="VT50" s="18">
        <v>26.4</v>
      </c>
      <c r="VU50" s="18">
        <v>65.7</v>
      </c>
      <c r="VV50" s="18">
        <v>55.695</v>
      </c>
      <c r="VW50" s="18">
        <v>-29.295000000000002</v>
      </c>
      <c r="VX50" s="18">
        <v>27.1</v>
      </c>
      <c r="VY50" s="18">
        <v>45</v>
      </c>
      <c r="VZ50" s="18">
        <v>44.478999999999999</v>
      </c>
      <c r="WA50" s="18">
        <v>-17.379000000000001</v>
      </c>
      <c r="WB50" s="18">
        <v>0</v>
      </c>
      <c r="WC50" s="18"/>
      <c r="WD50" s="18"/>
      <c r="WE50" s="18">
        <v>0</v>
      </c>
      <c r="WF50" s="18">
        <v>2.4</v>
      </c>
      <c r="WG50" s="18">
        <v>2.9009999999999998</v>
      </c>
      <c r="WH50" s="18">
        <v>2.9009999999999998</v>
      </c>
      <c r="WI50" s="18">
        <v>-0.501</v>
      </c>
      <c r="WJ50" s="18">
        <v>2.2000000000000002</v>
      </c>
      <c r="WK50" s="18">
        <v>1.2</v>
      </c>
      <c r="WL50" s="18">
        <v>1.2</v>
      </c>
      <c r="WM50" s="18">
        <v>1</v>
      </c>
      <c r="WN50" s="18"/>
      <c r="WO50" s="18"/>
      <c r="WP50" s="18"/>
      <c r="WQ50" s="18">
        <v>0</v>
      </c>
      <c r="WR50" s="18"/>
      <c r="WS50" s="18"/>
      <c r="WT50" s="18"/>
      <c r="WU50" s="18">
        <v>0</v>
      </c>
      <c r="WV50" s="18">
        <v>0</v>
      </c>
      <c r="WW50" s="18"/>
      <c r="WX50" s="18"/>
      <c r="WY50" s="18">
        <v>0</v>
      </c>
      <c r="WZ50" s="18">
        <v>3.9</v>
      </c>
      <c r="XA50" s="18">
        <v>3.4</v>
      </c>
      <c r="XB50" s="18">
        <v>3.4</v>
      </c>
      <c r="XC50" s="18">
        <v>0.5</v>
      </c>
      <c r="XD50" s="18">
        <v>19.8</v>
      </c>
      <c r="XE50" s="18">
        <v>20</v>
      </c>
      <c r="XF50" s="18">
        <v>18.4466</v>
      </c>
      <c r="XG50" s="18">
        <v>1.3533999999999999</v>
      </c>
      <c r="XH50" s="18">
        <v>9.3000000000000007</v>
      </c>
      <c r="XI50" s="18">
        <v>10.8</v>
      </c>
      <c r="XJ50" s="18">
        <v>10.8</v>
      </c>
      <c r="XK50" s="18">
        <v>-1.5</v>
      </c>
      <c r="XL50" s="18">
        <v>28.4</v>
      </c>
      <c r="XM50" s="18">
        <v>31</v>
      </c>
      <c r="XN50" s="18">
        <v>29</v>
      </c>
      <c r="XO50" s="18">
        <v>-0.6</v>
      </c>
      <c r="XP50" s="18">
        <v>30.8</v>
      </c>
      <c r="XQ50" s="18">
        <v>31</v>
      </c>
      <c r="XR50" s="18">
        <v>29</v>
      </c>
      <c r="XS50" s="18">
        <v>1.8</v>
      </c>
      <c r="XT50" s="18">
        <v>15.5</v>
      </c>
      <c r="XU50" s="18">
        <v>14</v>
      </c>
      <c r="XV50" s="18">
        <v>14</v>
      </c>
      <c r="XW50" s="18">
        <v>1.5</v>
      </c>
      <c r="XX50" s="18">
        <v>17.600000000000001</v>
      </c>
      <c r="XY50" s="18">
        <v>19</v>
      </c>
      <c r="XZ50" s="18">
        <v>19</v>
      </c>
      <c r="YA50" s="18">
        <v>-1.4</v>
      </c>
      <c r="YB50" s="18">
        <v>7.5</v>
      </c>
      <c r="YC50" s="18">
        <v>8.44</v>
      </c>
      <c r="YD50" s="18">
        <v>8.44</v>
      </c>
      <c r="YE50" s="18">
        <v>-0.94</v>
      </c>
      <c r="YF50" s="18">
        <v>10.9</v>
      </c>
      <c r="YG50" s="18">
        <v>11</v>
      </c>
      <c r="YH50" s="18">
        <v>11</v>
      </c>
      <c r="YI50" s="18">
        <v>-0.1</v>
      </c>
    </row>
    <row r="51" spans="1:659" ht="24" customHeight="1" x14ac:dyDescent="0.3">
      <c r="A51" s="1"/>
      <c r="B51" s="17" t="s">
        <v>60</v>
      </c>
      <c r="C51" s="17" t="s">
        <v>829</v>
      </c>
      <c r="D51" s="18">
        <v>205.2</v>
      </c>
      <c r="E51" s="18">
        <v>203.20388</v>
      </c>
      <c r="F51" s="18">
        <v>203.20388</v>
      </c>
      <c r="G51" s="18">
        <v>1.9961199999999999</v>
      </c>
      <c r="H51" s="18">
        <v>626.6</v>
      </c>
      <c r="I51" s="18">
        <v>635.02589999999998</v>
      </c>
      <c r="J51" s="18">
        <v>635.02589999999998</v>
      </c>
      <c r="K51" s="18">
        <v>-8.4259000000000004</v>
      </c>
      <c r="L51" s="18">
        <v>214.9</v>
      </c>
      <c r="M51" s="18">
        <v>206.58520999999999</v>
      </c>
      <c r="N51" s="18">
        <v>206.58520999999999</v>
      </c>
      <c r="O51" s="18">
        <v>8.3147900000000003</v>
      </c>
      <c r="P51" s="18"/>
      <c r="Q51" s="18"/>
      <c r="R51" s="18"/>
      <c r="S51" s="18">
        <v>0</v>
      </c>
      <c r="T51" s="18"/>
      <c r="U51" s="18"/>
      <c r="V51" s="18"/>
      <c r="W51" s="18">
        <v>0</v>
      </c>
      <c r="X51" s="18">
        <v>90</v>
      </c>
      <c r="Y51" s="18">
        <v>91.778639999999996</v>
      </c>
      <c r="Z51" s="18">
        <v>91.778639999999996</v>
      </c>
      <c r="AA51" s="18">
        <v>-1.77864</v>
      </c>
      <c r="AB51" s="18">
        <v>230.2</v>
      </c>
      <c r="AC51" s="18">
        <v>214.51464000000001</v>
      </c>
      <c r="AD51" s="18">
        <v>214.51462000000001</v>
      </c>
      <c r="AE51" s="18">
        <v>15.68538</v>
      </c>
      <c r="AF51" s="18"/>
      <c r="AG51" s="18"/>
      <c r="AH51" s="18"/>
      <c r="AI51" s="18">
        <v>0</v>
      </c>
      <c r="AJ51" s="18"/>
      <c r="AK51" s="18"/>
      <c r="AL51" s="18"/>
      <c r="AM51" s="18">
        <v>0</v>
      </c>
      <c r="AN51" s="18">
        <v>177.9</v>
      </c>
      <c r="AO51" s="18">
        <v>187.59947</v>
      </c>
      <c r="AP51" s="18">
        <v>186.01595</v>
      </c>
      <c r="AQ51" s="18">
        <v>-8.1159499999999998</v>
      </c>
      <c r="AR51" s="18">
        <v>202.1</v>
      </c>
      <c r="AS51" s="18">
        <v>187.59947</v>
      </c>
      <c r="AT51" s="18">
        <v>186.01595</v>
      </c>
      <c r="AU51" s="18">
        <v>16.084050000000001</v>
      </c>
      <c r="AV51" s="18">
        <v>201.6</v>
      </c>
      <c r="AW51" s="18">
        <v>187.59947</v>
      </c>
      <c r="AX51" s="18">
        <v>186.01595</v>
      </c>
      <c r="AY51" s="18">
        <v>15.58405</v>
      </c>
      <c r="AZ51" s="18">
        <v>282.60000000000002</v>
      </c>
      <c r="BA51" s="18">
        <v>282.24425000000002</v>
      </c>
      <c r="BB51" s="18">
        <v>279.86183999999997</v>
      </c>
      <c r="BC51" s="18">
        <v>2.7381600000000001</v>
      </c>
      <c r="BD51" s="18"/>
      <c r="BE51" s="18"/>
      <c r="BF51" s="18"/>
      <c r="BG51" s="18">
        <v>0</v>
      </c>
      <c r="BH51" s="18"/>
      <c r="BI51" s="18"/>
      <c r="BJ51" s="18"/>
      <c r="BK51" s="18">
        <v>0</v>
      </c>
      <c r="BL51" s="18">
        <v>557.20000000000005</v>
      </c>
      <c r="BM51" s="18">
        <v>565.53980000000001</v>
      </c>
      <c r="BN51" s="18">
        <v>556.75037999999995</v>
      </c>
      <c r="BO51" s="18">
        <v>0.44962000000000002</v>
      </c>
      <c r="BP51" s="18">
        <v>5.5</v>
      </c>
      <c r="BQ51" s="18">
        <v>5.4625000000000004</v>
      </c>
      <c r="BR51" s="18">
        <v>5.4625000000000004</v>
      </c>
      <c r="BS51" s="18">
        <v>3.7499999999999999E-2</v>
      </c>
      <c r="BT51" s="18"/>
      <c r="BU51" s="18"/>
      <c r="BV51" s="18"/>
      <c r="BW51" s="18">
        <v>0</v>
      </c>
      <c r="BX51" s="18"/>
      <c r="BY51" s="18"/>
      <c r="BZ51" s="18"/>
      <c r="CA51" s="18">
        <v>0</v>
      </c>
      <c r="CB51" s="18"/>
      <c r="CC51" s="18"/>
      <c r="CD51" s="18"/>
      <c r="CE51" s="18">
        <v>0</v>
      </c>
      <c r="CF51" s="18"/>
      <c r="CG51" s="18"/>
      <c r="CH51" s="18"/>
      <c r="CI51" s="18">
        <v>0</v>
      </c>
      <c r="CJ51" s="18">
        <v>165.4</v>
      </c>
      <c r="CK51" s="18">
        <v>163.90777</v>
      </c>
      <c r="CL51" s="18">
        <v>163.90777</v>
      </c>
      <c r="CM51" s="18">
        <v>1.4922299999999999</v>
      </c>
      <c r="CN51" s="18">
        <v>7.4</v>
      </c>
      <c r="CO51" s="18">
        <v>6.3753599999999997</v>
      </c>
      <c r="CP51" s="18">
        <v>5.1333399999999996</v>
      </c>
      <c r="CQ51" s="18">
        <v>2.2666599999999999</v>
      </c>
      <c r="CR51" s="18">
        <v>5.8</v>
      </c>
      <c r="CS51" s="18">
        <v>3.4995099999999999</v>
      </c>
      <c r="CT51" s="18">
        <v>2.8177599999999998</v>
      </c>
      <c r="CU51" s="18">
        <v>2.98224</v>
      </c>
      <c r="CV51" s="18"/>
      <c r="CW51" s="18"/>
      <c r="CX51" s="18"/>
      <c r="CY51" s="18">
        <v>0</v>
      </c>
      <c r="CZ51" s="18">
        <v>6.8</v>
      </c>
      <c r="DA51" s="18">
        <v>6.8787000000000003</v>
      </c>
      <c r="DB51" s="18">
        <v>6.8787000000000003</v>
      </c>
      <c r="DC51" s="18">
        <v>-7.8700000000000006E-2</v>
      </c>
      <c r="DD51" s="18">
        <v>14.1</v>
      </c>
      <c r="DE51" s="18">
        <v>14.919420000000001</v>
      </c>
      <c r="DF51" s="18">
        <v>14.919420000000001</v>
      </c>
      <c r="DG51" s="18">
        <v>-0.81942000000000004</v>
      </c>
      <c r="DH51" s="18">
        <v>115.5</v>
      </c>
      <c r="DI51" s="18">
        <v>100.71946</v>
      </c>
      <c r="DJ51" s="18">
        <v>103.80651</v>
      </c>
      <c r="DK51" s="18">
        <v>11.693490000000001</v>
      </c>
      <c r="DL51" s="18"/>
      <c r="DM51" s="18"/>
      <c r="DN51" s="18"/>
      <c r="DO51" s="18">
        <v>0</v>
      </c>
      <c r="DP51" s="18"/>
      <c r="DQ51" s="18"/>
      <c r="DR51" s="18"/>
      <c r="DS51" s="18">
        <v>0</v>
      </c>
      <c r="DT51" s="18"/>
      <c r="DU51" s="18"/>
      <c r="DV51" s="18"/>
      <c r="DW51" s="18">
        <v>0</v>
      </c>
      <c r="DX51" s="18"/>
      <c r="DY51" s="18"/>
      <c r="DZ51" s="18"/>
      <c r="EA51" s="18">
        <v>0</v>
      </c>
      <c r="EB51" s="18">
        <v>110.7</v>
      </c>
      <c r="EC51" s="18">
        <v>112.35728</v>
      </c>
      <c r="ED51" s="18">
        <v>56.515709999999999</v>
      </c>
      <c r="EE51" s="18">
        <v>54.184289999999997</v>
      </c>
      <c r="EF51" s="18">
        <v>202.8</v>
      </c>
      <c r="EG51" s="18">
        <v>103.47162</v>
      </c>
      <c r="EH51" s="18">
        <v>198.66942</v>
      </c>
      <c r="EI51" s="18">
        <v>4.1305800000000001</v>
      </c>
      <c r="EJ51" s="18"/>
      <c r="EK51" s="18"/>
      <c r="EL51" s="18"/>
      <c r="EM51" s="18">
        <v>0</v>
      </c>
      <c r="EN51" s="18"/>
      <c r="EO51" s="18"/>
      <c r="EP51" s="18"/>
      <c r="EQ51" s="18">
        <v>0</v>
      </c>
      <c r="ER51" s="18"/>
      <c r="ES51" s="18"/>
      <c r="ET51" s="18"/>
      <c r="EU51" s="18">
        <v>0</v>
      </c>
      <c r="EV51" s="18">
        <v>6.5</v>
      </c>
      <c r="EW51" s="18">
        <v>6.39</v>
      </c>
      <c r="EX51" s="18">
        <v>6.39</v>
      </c>
      <c r="EY51" s="18">
        <v>0.11</v>
      </c>
      <c r="EZ51" s="18">
        <v>323.2</v>
      </c>
      <c r="FA51" s="18">
        <v>341.38830999999999</v>
      </c>
      <c r="FB51" s="18">
        <v>346.88162999999997</v>
      </c>
      <c r="FC51" s="18">
        <v>-23.681629999999998</v>
      </c>
      <c r="FD51" s="18">
        <v>41.7</v>
      </c>
      <c r="FE51" s="18">
        <v>50.0486</v>
      </c>
      <c r="FF51" s="18">
        <v>53.050379999999997</v>
      </c>
      <c r="FG51" s="18">
        <v>-11.350379999999999</v>
      </c>
      <c r="FH51" s="18">
        <v>133.30000000000001</v>
      </c>
      <c r="FI51" s="18">
        <v>134.97801000000001</v>
      </c>
      <c r="FJ51" s="18">
        <v>151.21556000000001</v>
      </c>
      <c r="FK51" s="18">
        <v>-17.915559999999999</v>
      </c>
      <c r="FL51" s="18">
        <v>23</v>
      </c>
      <c r="FM51" s="18">
        <v>28.017790000000002</v>
      </c>
      <c r="FN51" s="18">
        <v>26.417369999999998</v>
      </c>
      <c r="FO51" s="18">
        <v>-3.41737</v>
      </c>
      <c r="FP51" s="18">
        <v>18.399999999999999</v>
      </c>
      <c r="FQ51" s="18">
        <v>18.088999999999999</v>
      </c>
      <c r="FR51" s="18">
        <v>18.088999999999999</v>
      </c>
      <c r="FS51" s="18">
        <v>0.311</v>
      </c>
      <c r="FT51" s="18">
        <v>18.7</v>
      </c>
      <c r="FU51" s="18">
        <v>17.96116</v>
      </c>
      <c r="FV51" s="18">
        <v>17.96116</v>
      </c>
      <c r="FW51" s="18">
        <v>0.73884000000000005</v>
      </c>
      <c r="FX51" s="18">
        <v>93.7</v>
      </c>
      <c r="FY51" s="18">
        <v>87.68835</v>
      </c>
      <c r="FZ51" s="18">
        <v>87.68835</v>
      </c>
      <c r="GA51" s="18">
        <v>6.0116500000000004</v>
      </c>
      <c r="GB51" s="18"/>
      <c r="GC51" s="18"/>
      <c r="GD51" s="18"/>
      <c r="GE51" s="18">
        <v>0</v>
      </c>
      <c r="GF51" s="18">
        <v>182.5</v>
      </c>
      <c r="GG51" s="18">
        <v>184.53554</v>
      </c>
      <c r="GH51" s="18">
        <v>184.53555</v>
      </c>
      <c r="GI51" s="18">
        <v>-2.0355500000000002</v>
      </c>
      <c r="GJ51" s="18">
        <v>91</v>
      </c>
      <c r="GK51" s="18">
        <v>92.544849999999997</v>
      </c>
      <c r="GL51" s="18">
        <v>92.544849999999997</v>
      </c>
      <c r="GM51" s="18">
        <v>-1.5448500000000001</v>
      </c>
      <c r="GN51" s="18">
        <v>106.5</v>
      </c>
      <c r="GO51" s="18">
        <v>110.37475999999999</v>
      </c>
      <c r="GP51" s="18">
        <v>110.37475999999999</v>
      </c>
      <c r="GQ51" s="18">
        <v>-3.8747600000000002</v>
      </c>
      <c r="GR51" s="18">
        <v>7.5</v>
      </c>
      <c r="GS51" s="18">
        <v>7.7468599999999999</v>
      </c>
      <c r="GT51" s="18">
        <v>7.7468599999999999</v>
      </c>
      <c r="GU51" s="18">
        <v>-0.24686</v>
      </c>
      <c r="GV51" s="18">
        <v>8.3000000000000007</v>
      </c>
      <c r="GW51" s="18">
        <v>8.1271900000000006</v>
      </c>
      <c r="GX51" s="18">
        <v>8.1271900000000006</v>
      </c>
      <c r="GY51" s="18">
        <v>0.17280999999999999</v>
      </c>
      <c r="GZ51" s="18">
        <v>35.299999999999997</v>
      </c>
      <c r="HA51" s="18">
        <v>35.371740000000003</v>
      </c>
      <c r="HB51" s="18">
        <v>35.371720000000003</v>
      </c>
      <c r="HC51" s="18">
        <v>-7.1720000000000006E-2</v>
      </c>
      <c r="HD51" s="18">
        <v>44</v>
      </c>
      <c r="HE51" s="18">
        <v>44.060189999999999</v>
      </c>
      <c r="HF51" s="18">
        <v>44.060189999999999</v>
      </c>
      <c r="HG51" s="18">
        <v>-6.019E-2</v>
      </c>
      <c r="HH51" s="18">
        <v>2.1</v>
      </c>
      <c r="HI51" s="18">
        <v>1.97359</v>
      </c>
      <c r="HJ51" s="18">
        <v>1.97359</v>
      </c>
      <c r="HK51" s="18">
        <v>0.12640999999999999</v>
      </c>
      <c r="HL51" s="18">
        <v>29.6</v>
      </c>
      <c r="HM51" s="18">
        <v>27.495729999999998</v>
      </c>
      <c r="HN51" s="18">
        <v>27.495729999999998</v>
      </c>
      <c r="HO51" s="18">
        <v>2.1042700000000001</v>
      </c>
      <c r="HP51" s="18">
        <v>82</v>
      </c>
      <c r="HQ51" s="18">
        <v>91.526750000000007</v>
      </c>
      <c r="HR51" s="18">
        <v>99.635580000000004</v>
      </c>
      <c r="HS51" s="18">
        <v>-17.635580000000001</v>
      </c>
      <c r="HT51" s="18"/>
      <c r="HU51" s="18"/>
      <c r="HV51" s="18"/>
      <c r="HW51" s="18">
        <v>0</v>
      </c>
      <c r="HX51" s="18"/>
      <c r="HY51" s="18"/>
      <c r="HZ51" s="18"/>
      <c r="IA51" s="18">
        <v>0</v>
      </c>
      <c r="IB51" s="18">
        <v>95</v>
      </c>
      <c r="IC51" s="18">
        <v>85.48254</v>
      </c>
      <c r="ID51" s="18">
        <v>85.482569999999996</v>
      </c>
      <c r="IE51" s="18">
        <v>9.5174299999999992</v>
      </c>
      <c r="IF51" s="18"/>
      <c r="IG51" s="18"/>
      <c r="IH51" s="18"/>
      <c r="II51" s="18">
        <v>0</v>
      </c>
      <c r="IJ51" s="18"/>
      <c r="IK51" s="18"/>
      <c r="IL51" s="18"/>
      <c r="IM51" s="18">
        <v>0</v>
      </c>
      <c r="IN51" s="18">
        <v>47.2</v>
      </c>
      <c r="IO51" s="18">
        <v>45.221359999999997</v>
      </c>
      <c r="IP51" s="18"/>
      <c r="IQ51" s="18">
        <v>47.2</v>
      </c>
      <c r="IR51" s="18"/>
      <c r="IS51" s="18"/>
      <c r="IT51" s="18"/>
      <c r="IU51" s="18">
        <v>0</v>
      </c>
      <c r="IV51" s="18"/>
      <c r="IW51" s="18"/>
      <c r="IX51" s="18"/>
      <c r="IY51" s="18">
        <v>0</v>
      </c>
      <c r="IZ51" s="18"/>
      <c r="JA51" s="18"/>
      <c r="JB51" s="18"/>
      <c r="JC51" s="18">
        <v>0</v>
      </c>
      <c r="JD51" s="18">
        <v>100.6</v>
      </c>
      <c r="JE51" s="18">
        <v>102</v>
      </c>
      <c r="JF51" s="18">
        <v>132.70939999999999</v>
      </c>
      <c r="JG51" s="18">
        <v>-32.109400000000001</v>
      </c>
      <c r="JH51" s="18"/>
      <c r="JI51" s="18"/>
      <c r="JJ51" s="18"/>
      <c r="JK51" s="18">
        <v>0</v>
      </c>
      <c r="JL51" s="18">
        <v>173.4</v>
      </c>
      <c r="JM51" s="18">
        <v>186.21592999999999</v>
      </c>
      <c r="JN51" s="18">
        <v>186.21592999999999</v>
      </c>
      <c r="JO51" s="18">
        <v>-12.81593</v>
      </c>
      <c r="JP51" s="18">
        <v>200</v>
      </c>
      <c r="JQ51" s="18">
        <v>186.21592999999999</v>
      </c>
      <c r="JR51" s="18">
        <v>186.21592999999999</v>
      </c>
      <c r="JS51" s="18">
        <v>13.78407</v>
      </c>
      <c r="JT51" s="18">
        <v>181.7</v>
      </c>
      <c r="JU51" s="18">
        <v>186.77513999999999</v>
      </c>
      <c r="JV51" s="18">
        <v>186.77512999999999</v>
      </c>
      <c r="JW51" s="18">
        <v>-5.0751299999999997</v>
      </c>
      <c r="JX51" s="18"/>
      <c r="JY51" s="18"/>
      <c r="JZ51" s="18"/>
      <c r="KA51" s="18">
        <v>0</v>
      </c>
      <c r="KB51" s="18"/>
      <c r="KC51" s="18"/>
      <c r="KD51" s="18"/>
      <c r="KE51" s="18">
        <v>0</v>
      </c>
      <c r="KF51" s="18"/>
      <c r="KG51" s="18"/>
      <c r="KH51" s="18"/>
      <c r="KI51" s="18">
        <v>0</v>
      </c>
      <c r="KJ51" s="18"/>
      <c r="KK51" s="18"/>
      <c r="KL51" s="18"/>
      <c r="KM51" s="18">
        <v>0</v>
      </c>
      <c r="KN51" s="18"/>
      <c r="KO51" s="18"/>
      <c r="KP51" s="18"/>
      <c r="KQ51" s="18">
        <v>0</v>
      </c>
      <c r="KR51" s="18">
        <v>0</v>
      </c>
      <c r="KS51" s="18"/>
      <c r="KT51" s="18"/>
      <c r="KU51" s="18">
        <v>0</v>
      </c>
      <c r="KV51" s="18"/>
      <c r="KW51" s="18"/>
      <c r="KX51" s="18"/>
      <c r="KY51" s="18">
        <v>0</v>
      </c>
      <c r="KZ51" s="18"/>
      <c r="LA51" s="18"/>
      <c r="LB51" s="18"/>
      <c r="LC51" s="18">
        <v>0</v>
      </c>
      <c r="LD51" s="18">
        <v>3.9</v>
      </c>
      <c r="LE51" s="18">
        <v>3.7524000000000002</v>
      </c>
      <c r="LF51" s="18">
        <v>3.7524000000000002</v>
      </c>
      <c r="LG51" s="18">
        <v>0.14760000000000001</v>
      </c>
      <c r="LH51" s="18">
        <v>222.7</v>
      </c>
      <c r="LI51" s="18">
        <v>181.54847000000001</v>
      </c>
      <c r="LJ51" s="18">
        <v>181.57696999999999</v>
      </c>
      <c r="LK51" s="18">
        <v>41.12303</v>
      </c>
      <c r="LL51" s="18">
        <v>108.6</v>
      </c>
      <c r="LM51" s="18">
        <v>89.447999999999993</v>
      </c>
      <c r="LN51" s="18">
        <v>108.1211</v>
      </c>
      <c r="LO51" s="18">
        <v>0.47889999999999999</v>
      </c>
      <c r="LP51" s="18">
        <v>64.2</v>
      </c>
      <c r="LQ51" s="18">
        <v>67.133979999999994</v>
      </c>
      <c r="LR51" s="18">
        <v>67.133979999999994</v>
      </c>
      <c r="LS51" s="18">
        <v>-2.93398</v>
      </c>
      <c r="LT51" s="18">
        <v>47.4</v>
      </c>
      <c r="LU51" s="18">
        <v>48.413229999999999</v>
      </c>
      <c r="LV51" s="18">
        <v>48.413229999999999</v>
      </c>
      <c r="LW51" s="18">
        <v>-1.0132300000000001</v>
      </c>
      <c r="LX51" s="18"/>
      <c r="LY51" s="18"/>
      <c r="LZ51" s="18"/>
      <c r="MA51" s="18">
        <v>0</v>
      </c>
      <c r="MB51" s="18"/>
      <c r="MC51" s="18"/>
      <c r="MD51" s="18"/>
      <c r="ME51" s="18">
        <v>0</v>
      </c>
      <c r="MF51" s="18"/>
      <c r="MG51" s="18"/>
      <c r="MH51" s="18"/>
      <c r="MI51" s="18">
        <v>0</v>
      </c>
      <c r="MJ51" s="18"/>
      <c r="MK51" s="18"/>
      <c r="ML51" s="18"/>
      <c r="MM51" s="18">
        <v>0</v>
      </c>
      <c r="MN51" s="18">
        <v>146.19999999999999</v>
      </c>
      <c r="MO51" s="18">
        <v>151.08876000000001</v>
      </c>
      <c r="MP51" s="18">
        <v>151.08876000000001</v>
      </c>
      <c r="MQ51" s="18">
        <v>-4.8887600000000004</v>
      </c>
      <c r="MR51" s="18">
        <v>147.30000000000001</v>
      </c>
      <c r="MS51" s="18">
        <v>151.08876000000001</v>
      </c>
      <c r="MT51" s="18">
        <v>151.08876000000001</v>
      </c>
      <c r="MU51" s="18">
        <v>-3.7887599999999999</v>
      </c>
      <c r="MV51" s="18">
        <v>149.69999999999999</v>
      </c>
      <c r="MW51" s="18">
        <v>151.54248000000001</v>
      </c>
      <c r="MX51" s="18">
        <v>151.54248000000001</v>
      </c>
      <c r="MY51" s="18">
        <v>-1.8424799999999999</v>
      </c>
      <c r="MZ51" s="18"/>
      <c r="NA51" s="18"/>
      <c r="NB51" s="18"/>
      <c r="NC51" s="18">
        <v>0</v>
      </c>
      <c r="ND51" s="18"/>
      <c r="NE51" s="18"/>
      <c r="NF51" s="18"/>
      <c r="NG51" s="18">
        <v>0</v>
      </c>
      <c r="NH51" s="18"/>
      <c r="NI51" s="18"/>
      <c r="NJ51" s="18"/>
      <c r="NK51" s="18">
        <v>0</v>
      </c>
      <c r="NL51" s="18"/>
      <c r="NM51" s="18"/>
      <c r="NN51" s="18"/>
      <c r="NO51" s="18">
        <v>0</v>
      </c>
      <c r="NP51" s="18"/>
      <c r="NQ51" s="18"/>
      <c r="NR51" s="18"/>
      <c r="NS51" s="18">
        <v>0</v>
      </c>
      <c r="NT51" s="18">
        <v>215.5</v>
      </c>
      <c r="NU51" s="18">
        <v>206.29037</v>
      </c>
      <c r="NV51" s="18">
        <v>206.29037</v>
      </c>
      <c r="NW51" s="18">
        <v>9.2096300000000006</v>
      </c>
      <c r="NX51" s="18">
        <v>103.2</v>
      </c>
      <c r="NY51" s="18">
        <v>103.45493</v>
      </c>
      <c r="NZ51" s="18">
        <v>103.45493</v>
      </c>
      <c r="OA51" s="18">
        <v>-0.25492999999999999</v>
      </c>
      <c r="OB51" s="18">
        <v>0</v>
      </c>
      <c r="OC51" s="18"/>
      <c r="OD51" s="18"/>
      <c r="OE51" s="18">
        <v>0</v>
      </c>
      <c r="OF51" s="18">
        <v>82.7</v>
      </c>
      <c r="OG51" s="18">
        <v>73.099999999999994</v>
      </c>
      <c r="OH51" s="18">
        <v>78.878</v>
      </c>
      <c r="OI51" s="18">
        <v>3.8220000000000001</v>
      </c>
      <c r="OJ51" s="18">
        <v>0</v>
      </c>
      <c r="OK51" s="18"/>
      <c r="OL51" s="18"/>
      <c r="OM51" s="18">
        <v>0</v>
      </c>
      <c r="ON51" s="18">
        <v>0.5</v>
      </c>
      <c r="OO51" s="18">
        <v>0.5</v>
      </c>
      <c r="OP51" s="18">
        <v>0.5</v>
      </c>
      <c r="OQ51" s="18">
        <v>0</v>
      </c>
      <c r="OR51" s="18">
        <v>0</v>
      </c>
      <c r="OS51" s="18"/>
      <c r="OT51" s="18"/>
      <c r="OU51" s="18">
        <v>0</v>
      </c>
      <c r="OV51" s="18">
        <v>17.899999999999999</v>
      </c>
      <c r="OW51" s="18">
        <v>20</v>
      </c>
      <c r="OX51" s="18">
        <v>17.475729999999999</v>
      </c>
      <c r="OY51" s="18">
        <v>0.42426999999999998</v>
      </c>
      <c r="OZ51" s="18">
        <v>13.9</v>
      </c>
      <c r="PA51" s="18">
        <v>17.039899999999999</v>
      </c>
      <c r="PB51" s="18">
        <v>17.039940000000001</v>
      </c>
      <c r="PC51" s="18">
        <v>-3.1399400000000002</v>
      </c>
      <c r="PD51" s="18">
        <v>9.9</v>
      </c>
      <c r="PE51" s="18">
        <v>9.9830000000000005</v>
      </c>
      <c r="PF51" s="18">
        <v>9.9830000000000005</v>
      </c>
      <c r="PG51" s="18">
        <v>-8.3000000000000004E-2</v>
      </c>
      <c r="PH51" s="18"/>
      <c r="PI51" s="18"/>
      <c r="PJ51" s="18"/>
      <c r="PK51" s="18">
        <v>0</v>
      </c>
      <c r="PL51" s="18">
        <v>0</v>
      </c>
      <c r="PM51" s="18"/>
      <c r="PN51" s="18"/>
      <c r="PO51" s="18">
        <v>0</v>
      </c>
      <c r="PP51" s="18">
        <v>1.2</v>
      </c>
      <c r="PQ51" s="18">
        <v>1</v>
      </c>
      <c r="PR51" s="18">
        <v>1</v>
      </c>
      <c r="PS51" s="18">
        <v>0.2</v>
      </c>
      <c r="PT51" s="18">
        <v>2.2999999999999998</v>
      </c>
      <c r="PU51" s="18">
        <v>2.2000000000000002</v>
      </c>
      <c r="PV51" s="18">
        <v>2.2000000000000002</v>
      </c>
      <c r="PW51" s="18">
        <v>0.1</v>
      </c>
      <c r="PX51" s="18">
        <v>3.3</v>
      </c>
      <c r="PY51" s="18">
        <v>3.3</v>
      </c>
      <c r="PZ51" s="18">
        <v>3.3</v>
      </c>
      <c r="QA51" s="18">
        <v>0</v>
      </c>
      <c r="QB51" s="18">
        <v>20.100000000000001</v>
      </c>
      <c r="QC51" s="18">
        <v>20.25433</v>
      </c>
      <c r="QD51" s="18">
        <v>20.254290000000001</v>
      </c>
      <c r="QE51" s="18">
        <v>-0.15429000000000001</v>
      </c>
      <c r="QF51" s="18">
        <v>20</v>
      </c>
      <c r="QG51" s="18">
        <v>19.417480000000001</v>
      </c>
      <c r="QH51" s="18">
        <v>19.417480000000001</v>
      </c>
      <c r="QI51" s="18">
        <v>0.58252000000000004</v>
      </c>
      <c r="QJ51" s="18">
        <v>18.600000000000001</v>
      </c>
      <c r="QK51" s="18">
        <v>17.475729999999999</v>
      </c>
      <c r="QL51" s="18">
        <v>17.475729999999999</v>
      </c>
      <c r="QM51" s="18">
        <v>1.1242700000000001</v>
      </c>
      <c r="QN51" s="18">
        <v>3.5</v>
      </c>
      <c r="QO51" s="18">
        <v>3.5</v>
      </c>
      <c r="QP51" s="18">
        <v>3.5</v>
      </c>
      <c r="QQ51" s="18">
        <v>0</v>
      </c>
      <c r="QR51" s="18">
        <v>18.5</v>
      </c>
      <c r="QS51" s="18">
        <v>17.96116</v>
      </c>
      <c r="QT51" s="18">
        <v>17.96116</v>
      </c>
      <c r="QU51" s="18">
        <v>0.53883999999999999</v>
      </c>
      <c r="QV51" s="18">
        <v>0</v>
      </c>
      <c r="QW51" s="18"/>
      <c r="QX51" s="18"/>
      <c r="QY51" s="18">
        <v>0</v>
      </c>
      <c r="QZ51" s="18">
        <v>0</v>
      </c>
      <c r="RA51" s="18"/>
      <c r="RB51" s="18"/>
      <c r="RC51" s="18">
        <v>0</v>
      </c>
      <c r="RD51" s="18">
        <v>16.3</v>
      </c>
      <c r="RE51" s="18">
        <v>21.361000000000001</v>
      </c>
      <c r="RF51" s="18">
        <v>21.361000000000001</v>
      </c>
      <c r="RG51" s="18">
        <v>-5.0609999999999999</v>
      </c>
      <c r="RH51" s="18">
        <v>47.1</v>
      </c>
      <c r="RI51" s="18">
        <v>55.4</v>
      </c>
      <c r="RJ51" s="18">
        <v>56.313000000000002</v>
      </c>
      <c r="RK51" s="18">
        <v>-9.2129999999999992</v>
      </c>
      <c r="RL51" s="18">
        <v>0</v>
      </c>
      <c r="RM51" s="18"/>
      <c r="RN51" s="18"/>
      <c r="RO51" s="18">
        <v>0</v>
      </c>
      <c r="RP51" s="18">
        <v>3.5</v>
      </c>
      <c r="RQ51" s="18">
        <v>3.4590000000000001</v>
      </c>
      <c r="RR51" s="18">
        <v>3.4590000000000001</v>
      </c>
      <c r="RS51" s="18">
        <v>4.1000000000000002E-2</v>
      </c>
      <c r="RT51" s="18">
        <v>20.2</v>
      </c>
      <c r="RU51" s="18">
        <v>19.772780000000001</v>
      </c>
      <c r="RV51" s="18">
        <v>19.772780000000001</v>
      </c>
      <c r="RW51" s="18">
        <v>0.42721999999999999</v>
      </c>
      <c r="RX51" s="18">
        <v>2.8</v>
      </c>
      <c r="RY51" s="18">
        <v>2</v>
      </c>
      <c r="RZ51" s="18">
        <v>2</v>
      </c>
      <c r="SA51" s="18">
        <v>0.8</v>
      </c>
      <c r="SB51" s="18">
        <v>0</v>
      </c>
      <c r="SC51" s="18"/>
      <c r="SD51" s="18">
        <v>0.4</v>
      </c>
      <c r="SE51" s="18">
        <v>-0.4</v>
      </c>
      <c r="SF51" s="18">
        <v>8.1999999999999993</v>
      </c>
      <c r="SG51" s="18">
        <v>10</v>
      </c>
      <c r="SH51" s="18">
        <v>8.9</v>
      </c>
      <c r="SI51" s="18">
        <v>-0.7</v>
      </c>
      <c r="SJ51" s="18">
        <v>6.7</v>
      </c>
      <c r="SK51" s="18">
        <v>8.1999999999999993</v>
      </c>
      <c r="SL51" s="18">
        <v>8.1999999999999993</v>
      </c>
      <c r="SM51" s="18">
        <v>-1.5</v>
      </c>
      <c r="SN51" s="18">
        <v>10.3</v>
      </c>
      <c r="SO51" s="18">
        <v>13</v>
      </c>
      <c r="SP51" s="18">
        <v>15.53398</v>
      </c>
      <c r="SQ51" s="18">
        <v>-5.2339799999999999</v>
      </c>
      <c r="SR51" s="18">
        <v>13.9</v>
      </c>
      <c r="SS51" s="18">
        <v>17</v>
      </c>
      <c r="ST51" s="18">
        <v>19.417480000000001</v>
      </c>
      <c r="SU51" s="18">
        <v>-5.5174799999999999</v>
      </c>
      <c r="SV51" s="18">
        <v>10</v>
      </c>
      <c r="SW51" s="18">
        <v>9.5</v>
      </c>
      <c r="SX51" s="18">
        <v>9.5</v>
      </c>
      <c r="SY51" s="18">
        <v>0.5</v>
      </c>
      <c r="SZ51" s="18">
        <v>21.3</v>
      </c>
      <c r="TA51" s="18">
        <v>12.37</v>
      </c>
      <c r="TB51" s="18">
        <v>12.37</v>
      </c>
      <c r="TC51" s="18">
        <v>8.93</v>
      </c>
      <c r="TD51" s="18">
        <v>76.7</v>
      </c>
      <c r="TE51" s="18">
        <v>43.8</v>
      </c>
      <c r="TF51" s="18">
        <v>39.432000000000002</v>
      </c>
      <c r="TG51" s="18">
        <v>37.268000000000001</v>
      </c>
      <c r="TH51" s="18">
        <v>0</v>
      </c>
      <c r="TI51" s="18"/>
      <c r="TJ51" s="18"/>
      <c r="TK51" s="18">
        <v>0</v>
      </c>
      <c r="TL51" s="18">
        <v>57.8</v>
      </c>
      <c r="TM51" s="18">
        <v>63.6</v>
      </c>
      <c r="TN51" s="18">
        <v>60.526000000000003</v>
      </c>
      <c r="TO51" s="18">
        <v>-2.726</v>
      </c>
      <c r="TP51" s="18">
        <v>95.1</v>
      </c>
      <c r="TQ51" s="18">
        <v>81.02</v>
      </c>
      <c r="TR51" s="18">
        <v>81.02</v>
      </c>
      <c r="TS51" s="18">
        <v>14.08</v>
      </c>
      <c r="TT51" s="18">
        <v>4.5999999999999996</v>
      </c>
      <c r="TU51" s="18">
        <v>4.0999999999999996</v>
      </c>
      <c r="TV51" s="18">
        <v>2.5289999999999999</v>
      </c>
      <c r="TW51" s="18">
        <v>2.0710000000000002</v>
      </c>
      <c r="TX51" s="18">
        <v>3.2</v>
      </c>
      <c r="TY51" s="18">
        <v>3.5819999999999999</v>
      </c>
      <c r="TZ51" s="18">
        <v>3.5819999999999999</v>
      </c>
      <c r="UA51" s="18">
        <v>-0.38200000000000001</v>
      </c>
      <c r="UB51" s="18">
        <v>16</v>
      </c>
      <c r="UC51" s="18">
        <v>19</v>
      </c>
      <c r="UD51" s="18">
        <v>19.417480000000001</v>
      </c>
      <c r="UE51" s="18">
        <v>-3.4174799999999999</v>
      </c>
      <c r="UF51" s="18">
        <v>4.5999999999999996</v>
      </c>
      <c r="UG51" s="18">
        <v>7</v>
      </c>
      <c r="UH51" s="18">
        <v>7</v>
      </c>
      <c r="UI51" s="18">
        <v>-2.4</v>
      </c>
      <c r="UJ51" s="18">
        <v>7.8</v>
      </c>
      <c r="UK51" s="18">
        <v>7.4</v>
      </c>
      <c r="UL51" s="18">
        <v>7.4</v>
      </c>
      <c r="UM51" s="18">
        <v>0.4</v>
      </c>
      <c r="UN51" s="18">
        <v>20.399999999999999</v>
      </c>
      <c r="UO51" s="18">
        <v>20</v>
      </c>
      <c r="UP51" s="18">
        <v>19.417480000000001</v>
      </c>
      <c r="UQ51" s="18">
        <v>0.98251999999999995</v>
      </c>
      <c r="UR51" s="18">
        <v>20.399999999999999</v>
      </c>
      <c r="US51" s="18">
        <v>20</v>
      </c>
      <c r="UT51" s="18">
        <v>19.417480000000001</v>
      </c>
      <c r="UU51" s="18">
        <v>0.98251999999999995</v>
      </c>
      <c r="UV51" s="18">
        <v>20</v>
      </c>
      <c r="UW51" s="18">
        <v>20</v>
      </c>
      <c r="UX51" s="18">
        <v>19.417480000000001</v>
      </c>
      <c r="UY51" s="18">
        <v>0.58252000000000004</v>
      </c>
      <c r="UZ51" s="18">
        <v>1.5</v>
      </c>
      <c r="VA51" s="18">
        <v>1.1160000000000001</v>
      </c>
      <c r="VB51" s="18">
        <v>1.1160000000000001</v>
      </c>
      <c r="VC51" s="18">
        <v>0.38400000000000001</v>
      </c>
      <c r="VD51" s="18">
        <v>0</v>
      </c>
      <c r="VE51" s="18"/>
      <c r="VF51" s="18"/>
      <c r="VG51" s="18">
        <v>0</v>
      </c>
      <c r="VH51" s="18">
        <v>0</v>
      </c>
      <c r="VI51" s="18"/>
      <c r="VJ51" s="18"/>
      <c r="VK51" s="18">
        <v>0</v>
      </c>
      <c r="VL51" s="18">
        <v>0</v>
      </c>
      <c r="VM51" s="18"/>
      <c r="VN51" s="18"/>
      <c r="VO51" s="18">
        <v>0</v>
      </c>
      <c r="VP51" s="18"/>
      <c r="VQ51" s="18"/>
      <c r="VR51" s="18"/>
      <c r="VS51" s="18">
        <v>0</v>
      </c>
      <c r="VT51" s="18">
        <v>13.7</v>
      </c>
      <c r="VU51" s="18">
        <v>59.5</v>
      </c>
      <c r="VV51" s="18">
        <v>49.499000000000002</v>
      </c>
      <c r="VW51" s="18">
        <v>-35.798999999999999</v>
      </c>
      <c r="VX51" s="18">
        <v>12.7</v>
      </c>
      <c r="VY51" s="18">
        <v>34.1</v>
      </c>
      <c r="VZ51" s="18">
        <v>37.97</v>
      </c>
      <c r="WA51" s="18">
        <v>-25.27</v>
      </c>
      <c r="WB51" s="18">
        <v>0</v>
      </c>
      <c r="WC51" s="18"/>
      <c r="WD51" s="18"/>
      <c r="WE51" s="18">
        <v>0</v>
      </c>
      <c r="WF51" s="18">
        <v>2.4</v>
      </c>
      <c r="WG51" s="18">
        <v>2.9009999999999998</v>
      </c>
      <c r="WH51" s="18">
        <v>2.9009999999999998</v>
      </c>
      <c r="WI51" s="18">
        <v>-0.501</v>
      </c>
      <c r="WJ51" s="18">
        <v>2.2000000000000002</v>
      </c>
      <c r="WK51" s="18">
        <v>1.2</v>
      </c>
      <c r="WL51" s="18">
        <v>1.2</v>
      </c>
      <c r="WM51" s="18">
        <v>1</v>
      </c>
      <c r="WN51" s="18"/>
      <c r="WO51" s="18"/>
      <c r="WP51" s="18"/>
      <c r="WQ51" s="18">
        <v>0</v>
      </c>
      <c r="WR51" s="18"/>
      <c r="WS51" s="18"/>
      <c r="WT51" s="18"/>
      <c r="WU51" s="18">
        <v>0</v>
      </c>
      <c r="WV51" s="18">
        <v>0</v>
      </c>
      <c r="WW51" s="18"/>
      <c r="WX51" s="18"/>
      <c r="WY51" s="18">
        <v>0</v>
      </c>
      <c r="WZ51" s="18">
        <v>3.9</v>
      </c>
      <c r="XA51" s="18">
        <v>3.4</v>
      </c>
      <c r="XB51" s="18">
        <v>3.4</v>
      </c>
      <c r="XC51" s="18">
        <v>0.5</v>
      </c>
      <c r="XD51" s="18">
        <v>19.5</v>
      </c>
      <c r="XE51" s="18">
        <v>20</v>
      </c>
      <c r="XF51" s="18">
        <v>18.4466</v>
      </c>
      <c r="XG51" s="18">
        <v>1.0533999999999999</v>
      </c>
      <c r="XH51" s="18">
        <v>8</v>
      </c>
      <c r="XI51" s="18">
        <v>10.8</v>
      </c>
      <c r="XJ51" s="18">
        <v>10.8</v>
      </c>
      <c r="XK51" s="18">
        <v>-2.8</v>
      </c>
      <c r="XL51" s="18">
        <v>28.4</v>
      </c>
      <c r="XM51" s="18">
        <v>31</v>
      </c>
      <c r="XN51" s="18">
        <v>29</v>
      </c>
      <c r="XO51" s="18">
        <v>-0.6</v>
      </c>
      <c r="XP51" s="18">
        <v>30.8</v>
      </c>
      <c r="XQ51" s="18">
        <v>31</v>
      </c>
      <c r="XR51" s="18">
        <v>29</v>
      </c>
      <c r="XS51" s="18">
        <v>1.8</v>
      </c>
      <c r="XT51" s="18">
        <v>15</v>
      </c>
      <c r="XU51" s="18">
        <v>14</v>
      </c>
      <c r="XV51" s="18">
        <v>14</v>
      </c>
      <c r="XW51" s="18">
        <v>1</v>
      </c>
      <c r="XX51" s="18">
        <v>17.600000000000001</v>
      </c>
      <c r="XY51" s="18">
        <v>19</v>
      </c>
      <c r="XZ51" s="18">
        <v>19</v>
      </c>
      <c r="YA51" s="18">
        <v>-1.4</v>
      </c>
      <c r="YB51" s="18">
        <v>7.8</v>
      </c>
      <c r="YC51" s="18">
        <v>8.44</v>
      </c>
      <c r="YD51" s="18">
        <v>8.44</v>
      </c>
      <c r="YE51" s="18">
        <v>-0.64</v>
      </c>
      <c r="YF51" s="18">
        <v>11</v>
      </c>
      <c r="YG51" s="18">
        <v>11</v>
      </c>
      <c r="YH51" s="18">
        <v>11</v>
      </c>
      <c r="YI51" s="18">
        <v>0</v>
      </c>
    </row>
    <row r="52" spans="1:659" ht="24" customHeight="1" x14ac:dyDescent="0.3">
      <c r="A52" s="1"/>
      <c r="B52" s="17" t="s">
        <v>60</v>
      </c>
      <c r="C52" s="17" t="s">
        <v>830</v>
      </c>
      <c r="D52" s="18">
        <v>206.6</v>
      </c>
      <c r="E52" s="18">
        <v>203.20388</v>
      </c>
      <c r="F52" s="18">
        <v>203.20388</v>
      </c>
      <c r="G52" s="18">
        <v>3.3961199999999998</v>
      </c>
      <c r="H52" s="18">
        <v>625.9</v>
      </c>
      <c r="I52" s="18">
        <v>635.02589999999998</v>
      </c>
      <c r="J52" s="18">
        <v>635.02589999999998</v>
      </c>
      <c r="K52" s="18">
        <v>-9.1258999999999997</v>
      </c>
      <c r="L52" s="18">
        <v>214.5</v>
      </c>
      <c r="M52" s="18">
        <v>206.58520999999999</v>
      </c>
      <c r="N52" s="18">
        <v>206.58520999999999</v>
      </c>
      <c r="O52" s="18">
        <v>7.91479</v>
      </c>
      <c r="P52" s="18"/>
      <c r="Q52" s="18"/>
      <c r="R52" s="18"/>
      <c r="S52" s="18">
        <v>0</v>
      </c>
      <c r="T52" s="18"/>
      <c r="U52" s="18"/>
      <c r="V52" s="18"/>
      <c r="W52" s="18">
        <v>0</v>
      </c>
      <c r="X52" s="18">
        <v>91</v>
      </c>
      <c r="Y52" s="18">
        <v>91.778639999999996</v>
      </c>
      <c r="Z52" s="18">
        <v>91.778639999999996</v>
      </c>
      <c r="AA52" s="18">
        <v>-0.77864</v>
      </c>
      <c r="AB52" s="18">
        <v>230.2</v>
      </c>
      <c r="AC52" s="18">
        <v>214.51464000000001</v>
      </c>
      <c r="AD52" s="18">
        <v>214.51462000000001</v>
      </c>
      <c r="AE52" s="18">
        <v>15.68538</v>
      </c>
      <c r="AF52" s="18"/>
      <c r="AG52" s="18"/>
      <c r="AH52" s="18"/>
      <c r="AI52" s="18">
        <v>0</v>
      </c>
      <c r="AJ52" s="18"/>
      <c r="AK52" s="18"/>
      <c r="AL52" s="18"/>
      <c r="AM52" s="18">
        <v>0</v>
      </c>
      <c r="AN52" s="18">
        <v>185.4</v>
      </c>
      <c r="AO52" s="18">
        <v>188.02205000000001</v>
      </c>
      <c r="AP52" s="18">
        <v>186.01596000000001</v>
      </c>
      <c r="AQ52" s="18">
        <v>-0.61595999999999995</v>
      </c>
      <c r="AR52" s="18">
        <v>192.4</v>
      </c>
      <c r="AS52" s="18">
        <v>188.02205000000001</v>
      </c>
      <c r="AT52" s="18">
        <v>186.01596000000001</v>
      </c>
      <c r="AU52" s="18">
        <v>6.3840399999999997</v>
      </c>
      <c r="AV52" s="18">
        <v>192.3</v>
      </c>
      <c r="AW52" s="18">
        <v>188.02205000000001</v>
      </c>
      <c r="AX52" s="18">
        <v>186.01596000000001</v>
      </c>
      <c r="AY52" s="18">
        <v>6.2840400000000001</v>
      </c>
      <c r="AZ52" s="18">
        <v>280.2</v>
      </c>
      <c r="BA52" s="18">
        <v>282.88002</v>
      </c>
      <c r="BB52" s="18">
        <v>279.86185</v>
      </c>
      <c r="BC52" s="18">
        <v>0.33815000000000001</v>
      </c>
      <c r="BD52" s="18"/>
      <c r="BE52" s="18"/>
      <c r="BF52" s="18"/>
      <c r="BG52" s="18">
        <v>0</v>
      </c>
      <c r="BH52" s="18"/>
      <c r="BI52" s="18"/>
      <c r="BJ52" s="18"/>
      <c r="BK52" s="18">
        <v>0</v>
      </c>
      <c r="BL52" s="18">
        <v>554.79999999999995</v>
      </c>
      <c r="BM52" s="18">
        <v>565.53980000000001</v>
      </c>
      <c r="BN52" s="18">
        <v>556.75037999999995</v>
      </c>
      <c r="BO52" s="18">
        <v>-1.95038</v>
      </c>
      <c r="BP52" s="18">
        <v>5.6</v>
      </c>
      <c r="BQ52" s="18">
        <v>5.4625000000000004</v>
      </c>
      <c r="BR52" s="18">
        <v>5.4625000000000004</v>
      </c>
      <c r="BS52" s="18">
        <v>0.13750000000000001</v>
      </c>
      <c r="BT52" s="18"/>
      <c r="BU52" s="18"/>
      <c r="BV52" s="18"/>
      <c r="BW52" s="18">
        <v>0</v>
      </c>
      <c r="BX52" s="18"/>
      <c r="BY52" s="18"/>
      <c r="BZ52" s="18"/>
      <c r="CA52" s="18">
        <v>0</v>
      </c>
      <c r="CB52" s="18"/>
      <c r="CC52" s="18"/>
      <c r="CD52" s="18"/>
      <c r="CE52" s="18">
        <v>0</v>
      </c>
      <c r="CF52" s="18"/>
      <c r="CG52" s="18"/>
      <c r="CH52" s="18"/>
      <c r="CI52" s="18">
        <v>0</v>
      </c>
      <c r="CJ52" s="18">
        <v>166.6</v>
      </c>
      <c r="CK52" s="18">
        <v>163.90777</v>
      </c>
      <c r="CL52" s="18">
        <v>163.90777</v>
      </c>
      <c r="CM52" s="18">
        <v>2.6922299999999999</v>
      </c>
      <c r="CN52" s="18">
        <v>7.7</v>
      </c>
      <c r="CO52" s="18">
        <v>6.3753599999999997</v>
      </c>
      <c r="CP52" s="18">
        <v>5.1333399999999996</v>
      </c>
      <c r="CQ52" s="18">
        <v>2.5666600000000002</v>
      </c>
      <c r="CR52" s="18">
        <v>5.9</v>
      </c>
      <c r="CS52" s="18">
        <v>3.4995099999999999</v>
      </c>
      <c r="CT52" s="18">
        <v>2.8177599999999998</v>
      </c>
      <c r="CU52" s="18">
        <v>3.0822400000000001</v>
      </c>
      <c r="CV52" s="18"/>
      <c r="CW52" s="18"/>
      <c r="CX52" s="18"/>
      <c r="CY52" s="18">
        <v>0</v>
      </c>
      <c r="CZ52" s="18">
        <v>6.8</v>
      </c>
      <c r="DA52" s="18">
        <v>6.8787000000000003</v>
      </c>
      <c r="DB52" s="18">
        <v>6.8787000000000003</v>
      </c>
      <c r="DC52" s="18">
        <v>-7.8700000000000006E-2</v>
      </c>
      <c r="DD52" s="18">
        <v>14</v>
      </c>
      <c r="DE52" s="18">
        <v>14.919420000000001</v>
      </c>
      <c r="DF52" s="18">
        <v>14.919420000000001</v>
      </c>
      <c r="DG52" s="18">
        <v>-0.91942000000000002</v>
      </c>
      <c r="DH52" s="18">
        <v>115</v>
      </c>
      <c r="DI52" s="18">
        <v>98.105130000000003</v>
      </c>
      <c r="DJ52" s="18">
        <v>100.14443</v>
      </c>
      <c r="DK52" s="18">
        <v>14.85557</v>
      </c>
      <c r="DL52" s="18"/>
      <c r="DM52" s="18"/>
      <c r="DN52" s="18"/>
      <c r="DO52" s="18">
        <v>0</v>
      </c>
      <c r="DP52" s="18"/>
      <c r="DQ52" s="18"/>
      <c r="DR52" s="18"/>
      <c r="DS52" s="18">
        <v>0</v>
      </c>
      <c r="DT52" s="18"/>
      <c r="DU52" s="18"/>
      <c r="DV52" s="18"/>
      <c r="DW52" s="18">
        <v>0</v>
      </c>
      <c r="DX52" s="18"/>
      <c r="DY52" s="18"/>
      <c r="DZ52" s="18"/>
      <c r="EA52" s="18">
        <v>0</v>
      </c>
      <c r="EB52" s="18">
        <v>110.8</v>
      </c>
      <c r="EC52" s="18">
        <v>112.35728</v>
      </c>
      <c r="ED52" s="18">
        <v>56.515709999999999</v>
      </c>
      <c r="EE52" s="18">
        <v>54.284289999999999</v>
      </c>
      <c r="EF52" s="18">
        <v>108.7</v>
      </c>
      <c r="EG52" s="18">
        <v>125.2787</v>
      </c>
      <c r="EH52" s="18">
        <v>220.47801999999999</v>
      </c>
      <c r="EI52" s="18">
        <v>-111.77802</v>
      </c>
      <c r="EJ52" s="18"/>
      <c r="EK52" s="18"/>
      <c r="EL52" s="18"/>
      <c r="EM52" s="18">
        <v>0</v>
      </c>
      <c r="EN52" s="18"/>
      <c r="EO52" s="18"/>
      <c r="EP52" s="18"/>
      <c r="EQ52" s="18">
        <v>0</v>
      </c>
      <c r="ER52" s="18"/>
      <c r="ES52" s="18"/>
      <c r="ET52" s="18"/>
      <c r="EU52" s="18">
        <v>0</v>
      </c>
      <c r="EV52" s="18">
        <v>6.5</v>
      </c>
      <c r="EW52" s="18">
        <v>6.39</v>
      </c>
      <c r="EX52" s="18">
        <v>6.39</v>
      </c>
      <c r="EY52" s="18">
        <v>0.11</v>
      </c>
      <c r="EZ52" s="18">
        <v>444.1</v>
      </c>
      <c r="FA52" s="18">
        <v>333.25889000000001</v>
      </c>
      <c r="FB52" s="18">
        <v>340.37547999999998</v>
      </c>
      <c r="FC52" s="18">
        <v>103.72452</v>
      </c>
      <c r="FD52" s="18">
        <v>38.6</v>
      </c>
      <c r="FE52" s="18">
        <v>50.0486</v>
      </c>
      <c r="FF52" s="18">
        <v>53.050379999999997</v>
      </c>
      <c r="FG52" s="18">
        <v>-14.450379999999999</v>
      </c>
      <c r="FH52" s="18">
        <v>130.80000000000001</v>
      </c>
      <c r="FI52" s="18">
        <v>133.12997999999999</v>
      </c>
      <c r="FJ52" s="18">
        <v>151.21556000000001</v>
      </c>
      <c r="FK52" s="18">
        <v>-20.415559999999999</v>
      </c>
      <c r="FL52" s="18">
        <v>22.6</v>
      </c>
      <c r="FM52" s="18">
        <v>28.017790000000002</v>
      </c>
      <c r="FN52" s="18">
        <v>26.417369999999998</v>
      </c>
      <c r="FO52" s="18">
        <v>-3.8173699999999999</v>
      </c>
      <c r="FP52" s="18">
        <v>18.399999999999999</v>
      </c>
      <c r="FQ52" s="18">
        <v>18.088999999999999</v>
      </c>
      <c r="FR52" s="18">
        <v>18.088999999999999</v>
      </c>
      <c r="FS52" s="18">
        <v>0.311</v>
      </c>
      <c r="FT52" s="18">
        <v>18.7</v>
      </c>
      <c r="FU52" s="18">
        <v>17.96116</v>
      </c>
      <c r="FV52" s="18">
        <v>17.96116</v>
      </c>
      <c r="FW52" s="18">
        <v>0.73884000000000005</v>
      </c>
      <c r="FX52" s="18">
        <v>89.4</v>
      </c>
      <c r="FY52" s="18">
        <v>87.68835</v>
      </c>
      <c r="FZ52" s="18">
        <v>87.68835</v>
      </c>
      <c r="GA52" s="18">
        <v>1.7116499999999999</v>
      </c>
      <c r="GB52" s="18"/>
      <c r="GC52" s="18"/>
      <c r="GD52" s="18"/>
      <c r="GE52" s="18">
        <v>0</v>
      </c>
      <c r="GF52" s="18">
        <v>183.5</v>
      </c>
      <c r="GG52" s="18">
        <v>184.53554</v>
      </c>
      <c r="GH52" s="18">
        <v>184.53555</v>
      </c>
      <c r="GI52" s="18">
        <v>-1.03555</v>
      </c>
      <c r="GJ52" s="18">
        <v>90.5</v>
      </c>
      <c r="GK52" s="18">
        <v>92.544849999999997</v>
      </c>
      <c r="GL52" s="18">
        <v>92.544849999999997</v>
      </c>
      <c r="GM52" s="18">
        <v>-2.0448499999999998</v>
      </c>
      <c r="GN52" s="18">
        <v>108.1</v>
      </c>
      <c r="GO52" s="18">
        <v>110.37475999999999</v>
      </c>
      <c r="GP52" s="18">
        <v>110.37475999999999</v>
      </c>
      <c r="GQ52" s="18">
        <v>-2.2747600000000001</v>
      </c>
      <c r="GR52" s="18">
        <v>7.5</v>
      </c>
      <c r="GS52" s="18">
        <v>7.7468599999999999</v>
      </c>
      <c r="GT52" s="18">
        <v>7.7468599999999999</v>
      </c>
      <c r="GU52" s="18">
        <v>-0.24686</v>
      </c>
      <c r="GV52" s="18">
        <v>8.1</v>
      </c>
      <c r="GW52" s="18">
        <v>8.1271900000000006</v>
      </c>
      <c r="GX52" s="18">
        <v>8.1271900000000006</v>
      </c>
      <c r="GY52" s="18">
        <v>-2.7189999999999999E-2</v>
      </c>
      <c r="GZ52" s="18">
        <v>36.1</v>
      </c>
      <c r="HA52" s="18">
        <v>35.371740000000003</v>
      </c>
      <c r="HB52" s="18">
        <v>35.371720000000003</v>
      </c>
      <c r="HC52" s="18">
        <v>0.72828000000000004</v>
      </c>
      <c r="HD52" s="18">
        <v>44.3</v>
      </c>
      <c r="HE52" s="18">
        <v>44.060189999999999</v>
      </c>
      <c r="HF52" s="18">
        <v>44.060189999999999</v>
      </c>
      <c r="HG52" s="18">
        <v>0.23981</v>
      </c>
      <c r="HH52" s="18">
        <v>2.1</v>
      </c>
      <c r="HI52" s="18">
        <v>1.97359</v>
      </c>
      <c r="HJ52" s="18">
        <v>1.97359</v>
      </c>
      <c r="HK52" s="18">
        <v>0.12640999999999999</v>
      </c>
      <c r="HL52" s="18">
        <v>31.2</v>
      </c>
      <c r="HM52" s="18">
        <v>27.495729999999998</v>
      </c>
      <c r="HN52" s="18">
        <v>27.495729999999998</v>
      </c>
      <c r="HO52" s="18">
        <v>3.7042700000000002</v>
      </c>
      <c r="HP52" s="18">
        <v>82.7</v>
      </c>
      <c r="HQ52" s="18">
        <v>91.526750000000007</v>
      </c>
      <c r="HR52" s="18">
        <v>99.633369999999999</v>
      </c>
      <c r="HS52" s="18">
        <v>-16.93337</v>
      </c>
      <c r="HT52" s="18"/>
      <c r="HU52" s="18"/>
      <c r="HV52" s="18"/>
      <c r="HW52" s="18">
        <v>0</v>
      </c>
      <c r="HX52" s="18"/>
      <c r="HY52" s="18"/>
      <c r="HZ52" s="18"/>
      <c r="IA52" s="18">
        <v>0</v>
      </c>
      <c r="IB52" s="18">
        <v>95</v>
      </c>
      <c r="IC52" s="18">
        <v>85.48254</v>
      </c>
      <c r="ID52" s="18">
        <v>85.482569999999996</v>
      </c>
      <c r="IE52" s="18">
        <v>9.5174299999999992</v>
      </c>
      <c r="IF52" s="18"/>
      <c r="IG52" s="18"/>
      <c r="IH52" s="18"/>
      <c r="II52" s="18">
        <v>0</v>
      </c>
      <c r="IJ52" s="18"/>
      <c r="IK52" s="18"/>
      <c r="IL52" s="18"/>
      <c r="IM52" s="18">
        <v>0</v>
      </c>
      <c r="IN52" s="18">
        <v>47</v>
      </c>
      <c r="IO52" s="18">
        <v>45.221359999999997</v>
      </c>
      <c r="IP52" s="18"/>
      <c r="IQ52" s="18">
        <v>47</v>
      </c>
      <c r="IR52" s="18"/>
      <c r="IS52" s="18"/>
      <c r="IT52" s="18"/>
      <c r="IU52" s="18">
        <v>0</v>
      </c>
      <c r="IV52" s="18"/>
      <c r="IW52" s="18"/>
      <c r="IX52" s="18"/>
      <c r="IY52" s="18">
        <v>0</v>
      </c>
      <c r="IZ52" s="18"/>
      <c r="JA52" s="18"/>
      <c r="JB52" s="18"/>
      <c r="JC52" s="18">
        <v>0</v>
      </c>
      <c r="JD52" s="18">
        <v>100.8</v>
      </c>
      <c r="JE52" s="18">
        <v>102</v>
      </c>
      <c r="JF52" s="18">
        <v>132.70939999999999</v>
      </c>
      <c r="JG52" s="18">
        <v>-31.909400000000002</v>
      </c>
      <c r="JH52" s="18"/>
      <c r="JI52" s="18"/>
      <c r="JJ52" s="18"/>
      <c r="JK52" s="18">
        <v>0</v>
      </c>
      <c r="JL52" s="18">
        <v>172.5</v>
      </c>
      <c r="JM52" s="18">
        <v>186.21592999999999</v>
      </c>
      <c r="JN52" s="18">
        <v>186.21592999999999</v>
      </c>
      <c r="JO52" s="18">
        <v>-13.71593</v>
      </c>
      <c r="JP52" s="18">
        <v>200</v>
      </c>
      <c r="JQ52" s="18">
        <v>186.21592999999999</v>
      </c>
      <c r="JR52" s="18">
        <v>186.21592999999999</v>
      </c>
      <c r="JS52" s="18">
        <v>13.78407</v>
      </c>
      <c r="JT52" s="18">
        <v>181.6</v>
      </c>
      <c r="JU52" s="18">
        <v>186.77513999999999</v>
      </c>
      <c r="JV52" s="18">
        <v>186.77512999999999</v>
      </c>
      <c r="JW52" s="18">
        <v>-5.1751300000000002</v>
      </c>
      <c r="JX52" s="18"/>
      <c r="JY52" s="18"/>
      <c r="JZ52" s="18"/>
      <c r="KA52" s="18">
        <v>0</v>
      </c>
      <c r="KB52" s="18"/>
      <c r="KC52" s="18"/>
      <c r="KD52" s="18"/>
      <c r="KE52" s="18">
        <v>0</v>
      </c>
      <c r="KF52" s="18"/>
      <c r="KG52" s="18"/>
      <c r="KH52" s="18"/>
      <c r="KI52" s="18">
        <v>0</v>
      </c>
      <c r="KJ52" s="18"/>
      <c r="KK52" s="18"/>
      <c r="KL52" s="18"/>
      <c r="KM52" s="18">
        <v>0</v>
      </c>
      <c r="KN52" s="18"/>
      <c r="KO52" s="18"/>
      <c r="KP52" s="18"/>
      <c r="KQ52" s="18">
        <v>0</v>
      </c>
      <c r="KR52" s="18">
        <v>0</v>
      </c>
      <c r="KS52" s="18"/>
      <c r="KT52" s="18"/>
      <c r="KU52" s="18">
        <v>0</v>
      </c>
      <c r="KV52" s="18"/>
      <c r="KW52" s="18"/>
      <c r="KX52" s="18"/>
      <c r="KY52" s="18">
        <v>0</v>
      </c>
      <c r="KZ52" s="18"/>
      <c r="LA52" s="18"/>
      <c r="LB52" s="18"/>
      <c r="LC52" s="18">
        <v>0</v>
      </c>
      <c r="LD52" s="18">
        <v>3.9</v>
      </c>
      <c r="LE52" s="18">
        <v>3.7524000000000002</v>
      </c>
      <c r="LF52" s="18">
        <v>3.7524000000000002</v>
      </c>
      <c r="LG52" s="18">
        <v>0.14760000000000001</v>
      </c>
      <c r="LH52" s="18">
        <v>207.1</v>
      </c>
      <c r="LI52" s="18">
        <v>180.93780000000001</v>
      </c>
      <c r="LJ52" s="18">
        <v>181.57694000000001</v>
      </c>
      <c r="LK52" s="18">
        <v>25.523060000000001</v>
      </c>
      <c r="LL52" s="18">
        <v>106.9</v>
      </c>
      <c r="LM52" s="18">
        <v>87.626570000000001</v>
      </c>
      <c r="LN52" s="18">
        <v>112.36320000000001</v>
      </c>
      <c r="LO52" s="18">
        <v>-5.4631999999999996</v>
      </c>
      <c r="LP52" s="18">
        <v>64.2</v>
      </c>
      <c r="LQ52" s="18">
        <v>67.133979999999994</v>
      </c>
      <c r="LR52" s="18">
        <v>67.133979999999994</v>
      </c>
      <c r="LS52" s="18">
        <v>-2.93398</v>
      </c>
      <c r="LT52" s="18">
        <v>47.2</v>
      </c>
      <c r="LU52" s="18">
        <v>48.413229999999999</v>
      </c>
      <c r="LV52" s="18">
        <v>48.413229999999999</v>
      </c>
      <c r="LW52" s="18">
        <v>-1.21323</v>
      </c>
      <c r="LX52" s="18"/>
      <c r="LY52" s="18"/>
      <c r="LZ52" s="18"/>
      <c r="MA52" s="18">
        <v>0</v>
      </c>
      <c r="MB52" s="18"/>
      <c r="MC52" s="18"/>
      <c r="MD52" s="18"/>
      <c r="ME52" s="18">
        <v>0</v>
      </c>
      <c r="MF52" s="18"/>
      <c r="MG52" s="18"/>
      <c r="MH52" s="18"/>
      <c r="MI52" s="18">
        <v>0</v>
      </c>
      <c r="MJ52" s="18"/>
      <c r="MK52" s="18"/>
      <c r="ML52" s="18"/>
      <c r="MM52" s="18">
        <v>0</v>
      </c>
      <c r="MN52" s="18">
        <v>145.30000000000001</v>
      </c>
      <c r="MO52" s="18">
        <v>151.08876000000001</v>
      </c>
      <c r="MP52" s="18">
        <v>151.08876000000001</v>
      </c>
      <c r="MQ52" s="18">
        <v>-5.7887599999999999</v>
      </c>
      <c r="MR52" s="18">
        <v>146.69999999999999</v>
      </c>
      <c r="MS52" s="18">
        <v>151.08876000000001</v>
      </c>
      <c r="MT52" s="18">
        <v>151.08876000000001</v>
      </c>
      <c r="MU52" s="18">
        <v>-4.3887600000000004</v>
      </c>
      <c r="MV52" s="18">
        <v>148.80000000000001</v>
      </c>
      <c r="MW52" s="18">
        <v>151.54248000000001</v>
      </c>
      <c r="MX52" s="18">
        <v>151.54248000000001</v>
      </c>
      <c r="MY52" s="18">
        <v>-2.74248</v>
      </c>
      <c r="MZ52" s="18"/>
      <c r="NA52" s="18"/>
      <c r="NB52" s="18"/>
      <c r="NC52" s="18">
        <v>0</v>
      </c>
      <c r="ND52" s="18"/>
      <c r="NE52" s="18"/>
      <c r="NF52" s="18"/>
      <c r="NG52" s="18">
        <v>0</v>
      </c>
      <c r="NH52" s="18"/>
      <c r="NI52" s="18"/>
      <c r="NJ52" s="18"/>
      <c r="NK52" s="18">
        <v>0</v>
      </c>
      <c r="NL52" s="18"/>
      <c r="NM52" s="18"/>
      <c r="NN52" s="18"/>
      <c r="NO52" s="18">
        <v>0</v>
      </c>
      <c r="NP52" s="18"/>
      <c r="NQ52" s="18"/>
      <c r="NR52" s="18"/>
      <c r="NS52" s="18">
        <v>0</v>
      </c>
      <c r="NT52" s="18">
        <v>215.5</v>
      </c>
      <c r="NU52" s="18">
        <v>206.29037</v>
      </c>
      <c r="NV52" s="18">
        <v>206.29037</v>
      </c>
      <c r="NW52" s="18">
        <v>9.2096300000000006</v>
      </c>
      <c r="NX52" s="18">
        <v>103.2</v>
      </c>
      <c r="NY52" s="18">
        <v>103.45493</v>
      </c>
      <c r="NZ52" s="18">
        <v>103.45493</v>
      </c>
      <c r="OA52" s="18">
        <v>-0.25492999999999999</v>
      </c>
      <c r="OB52" s="18">
        <v>0</v>
      </c>
      <c r="OC52" s="18"/>
      <c r="OD52" s="18"/>
      <c r="OE52" s="18">
        <v>0</v>
      </c>
      <c r="OF52" s="18">
        <v>83.6</v>
      </c>
      <c r="OG52" s="18">
        <v>73.400000000000006</v>
      </c>
      <c r="OH52" s="18">
        <v>78.052000000000007</v>
      </c>
      <c r="OI52" s="18">
        <v>5.548</v>
      </c>
      <c r="OJ52" s="18">
        <v>0</v>
      </c>
      <c r="OK52" s="18"/>
      <c r="OL52" s="18"/>
      <c r="OM52" s="18">
        <v>0</v>
      </c>
      <c r="ON52" s="18">
        <v>0.7</v>
      </c>
      <c r="OO52" s="18">
        <v>0.42699999999999999</v>
      </c>
      <c r="OP52" s="18">
        <v>0.42699999999999999</v>
      </c>
      <c r="OQ52" s="18">
        <v>0.27300000000000002</v>
      </c>
      <c r="OR52" s="18">
        <v>0</v>
      </c>
      <c r="OS52" s="18"/>
      <c r="OT52" s="18"/>
      <c r="OU52" s="18">
        <v>0</v>
      </c>
      <c r="OV52" s="18">
        <v>17.899999999999999</v>
      </c>
      <c r="OW52" s="18">
        <v>20</v>
      </c>
      <c r="OX52" s="18">
        <v>17.475729999999999</v>
      </c>
      <c r="OY52" s="18">
        <v>0.42426999999999998</v>
      </c>
      <c r="OZ52" s="18">
        <v>13.3</v>
      </c>
      <c r="PA52" s="18">
        <v>17.039899999999999</v>
      </c>
      <c r="PB52" s="18">
        <v>17.039940000000001</v>
      </c>
      <c r="PC52" s="18">
        <v>-3.7399399999999998</v>
      </c>
      <c r="PD52" s="18">
        <v>10</v>
      </c>
      <c r="PE52" s="18">
        <v>9.9830000000000005</v>
      </c>
      <c r="PF52" s="18">
        <v>9.9830000000000005</v>
      </c>
      <c r="PG52" s="18">
        <v>1.7000000000000001E-2</v>
      </c>
      <c r="PH52" s="18"/>
      <c r="PI52" s="18"/>
      <c r="PJ52" s="18"/>
      <c r="PK52" s="18">
        <v>0</v>
      </c>
      <c r="PL52" s="18">
        <v>0</v>
      </c>
      <c r="PM52" s="18"/>
      <c r="PN52" s="18"/>
      <c r="PO52" s="18">
        <v>0</v>
      </c>
      <c r="PP52" s="18">
        <v>1.2</v>
      </c>
      <c r="PQ52" s="18">
        <v>1</v>
      </c>
      <c r="PR52" s="18">
        <v>1</v>
      </c>
      <c r="PS52" s="18">
        <v>0.2</v>
      </c>
      <c r="PT52" s="18">
        <v>2.1</v>
      </c>
      <c r="PU52" s="18">
        <v>2.2000000000000002</v>
      </c>
      <c r="PV52" s="18">
        <v>2.2000000000000002</v>
      </c>
      <c r="PW52" s="18">
        <v>-0.1</v>
      </c>
      <c r="PX52" s="18">
        <v>3.2</v>
      </c>
      <c r="PY52" s="18">
        <v>3.3</v>
      </c>
      <c r="PZ52" s="18">
        <v>3.3</v>
      </c>
      <c r="QA52" s="18">
        <v>-0.1</v>
      </c>
      <c r="QB52" s="18">
        <v>20.2</v>
      </c>
      <c r="QC52" s="18">
        <v>20.25433</v>
      </c>
      <c r="QD52" s="18">
        <v>20.254290000000001</v>
      </c>
      <c r="QE52" s="18">
        <v>-5.4289999999999998E-2</v>
      </c>
      <c r="QF52" s="18">
        <v>20</v>
      </c>
      <c r="QG52" s="18">
        <v>19.417480000000001</v>
      </c>
      <c r="QH52" s="18">
        <v>19.417480000000001</v>
      </c>
      <c r="QI52" s="18">
        <v>0.58252000000000004</v>
      </c>
      <c r="QJ52" s="18">
        <v>18.600000000000001</v>
      </c>
      <c r="QK52" s="18">
        <v>17.475729999999999</v>
      </c>
      <c r="QL52" s="18">
        <v>17.475729999999999</v>
      </c>
      <c r="QM52" s="18">
        <v>1.1242700000000001</v>
      </c>
      <c r="QN52" s="18">
        <v>3.4</v>
      </c>
      <c r="QO52" s="18">
        <v>3.5</v>
      </c>
      <c r="QP52" s="18">
        <v>3.5</v>
      </c>
      <c r="QQ52" s="18">
        <v>-0.1</v>
      </c>
      <c r="QR52" s="18">
        <v>18.5</v>
      </c>
      <c r="QS52" s="18">
        <v>17.96116</v>
      </c>
      <c r="QT52" s="18">
        <v>17.96116</v>
      </c>
      <c r="QU52" s="18">
        <v>0.53883999999999999</v>
      </c>
      <c r="QV52" s="18">
        <v>0</v>
      </c>
      <c r="QW52" s="18"/>
      <c r="QX52" s="18"/>
      <c r="QY52" s="18">
        <v>0</v>
      </c>
      <c r="QZ52" s="18">
        <v>0</v>
      </c>
      <c r="RA52" s="18"/>
      <c r="RB52" s="18"/>
      <c r="RC52" s="18">
        <v>0</v>
      </c>
      <c r="RD52" s="18">
        <v>14.3</v>
      </c>
      <c r="RE52" s="18">
        <v>20.702999999999999</v>
      </c>
      <c r="RF52" s="18">
        <v>20.702999999999999</v>
      </c>
      <c r="RG52" s="18">
        <v>-6.4029999999999996</v>
      </c>
      <c r="RH52" s="18">
        <v>44.4</v>
      </c>
      <c r="RI52" s="18">
        <v>56.1</v>
      </c>
      <c r="RJ52" s="18">
        <v>54.515000000000001</v>
      </c>
      <c r="RK52" s="18">
        <v>-10.115</v>
      </c>
      <c r="RL52" s="18">
        <v>0</v>
      </c>
      <c r="RM52" s="18"/>
      <c r="RN52" s="18"/>
      <c r="RO52" s="18">
        <v>0</v>
      </c>
      <c r="RP52" s="18">
        <v>3.4</v>
      </c>
      <c r="RQ52" s="18">
        <v>3.4590000000000001</v>
      </c>
      <c r="RR52" s="18">
        <v>3.4590000000000001</v>
      </c>
      <c r="RS52" s="18">
        <v>-5.8999999999999997E-2</v>
      </c>
      <c r="RT52" s="18">
        <v>20.2</v>
      </c>
      <c r="RU52" s="18">
        <v>19.772780000000001</v>
      </c>
      <c r="RV52" s="18">
        <v>19.772780000000001</v>
      </c>
      <c r="RW52" s="18">
        <v>0.42721999999999999</v>
      </c>
      <c r="RX52" s="18">
        <v>2.7</v>
      </c>
      <c r="RY52" s="18">
        <v>2</v>
      </c>
      <c r="RZ52" s="18">
        <v>2</v>
      </c>
      <c r="SA52" s="18">
        <v>0.7</v>
      </c>
      <c r="SB52" s="18">
        <v>0</v>
      </c>
      <c r="SC52" s="18"/>
      <c r="SD52" s="18">
        <v>0.4</v>
      </c>
      <c r="SE52" s="18">
        <v>-0.4</v>
      </c>
      <c r="SF52" s="18">
        <v>8.1999999999999993</v>
      </c>
      <c r="SG52" s="18">
        <v>10</v>
      </c>
      <c r="SH52" s="18">
        <v>8.9</v>
      </c>
      <c r="SI52" s="18">
        <v>-0.7</v>
      </c>
      <c r="SJ52" s="18">
        <v>6.7</v>
      </c>
      <c r="SK52" s="18">
        <v>8.1999999999999993</v>
      </c>
      <c r="SL52" s="18">
        <v>8.1999999999999993</v>
      </c>
      <c r="SM52" s="18">
        <v>-1.5</v>
      </c>
      <c r="SN52" s="18">
        <v>10.4</v>
      </c>
      <c r="SO52" s="18">
        <v>13</v>
      </c>
      <c r="SP52" s="18">
        <v>15.53398</v>
      </c>
      <c r="SQ52" s="18">
        <v>-5.1339800000000002</v>
      </c>
      <c r="SR52" s="18">
        <v>13.9</v>
      </c>
      <c r="SS52" s="18">
        <v>17</v>
      </c>
      <c r="ST52" s="18">
        <v>19.417480000000001</v>
      </c>
      <c r="SU52" s="18">
        <v>-5.5174799999999999</v>
      </c>
      <c r="SV52" s="18">
        <v>10</v>
      </c>
      <c r="SW52" s="18">
        <v>9.5</v>
      </c>
      <c r="SX52" s="18">
        <v>9.5</v>
      </c>
      <c r="SY52" s="18">
        <v>0.5</v>
      </c>
      <c r="SZ52" s="18">
        <v>18.899999999999999</v>
      </c>
      <c r="TA52" s="18">
        <v>11.465999999999999</v>
      </c>
      <c r="TB52" s="18">
        <v>11.465999999999999</v>
      </c>
      <c r="TC52" s="18">
        <v>7.4340000000000002</v>
      </c>
      <c r="TD52" s="18">
        <v>77.2</v>
      </c>
      <c r="TE52" s="18">
        <v>41.9</v>
      </c>
      <c r="TF52" s="18">
        <v>36.475999999999999</v>
      </c>
      <c r="TG52" s="18">
        <v>40.723999999999997</v>
      </c>
      <c r="TH52" s="18">
        <v>0</v>
      </c>
      <c r="TI52" s="18"/>
      <c r="TJ52" s="18"/>
      <c r="TK52" s="18">
        <v>0</v>
      </c>
      <c r="TL52" s="18">
        <v>55.7</v>
      </c>
      <c r="TM52" s="18">
        <v>61.5</v>
      </c>
      <c r="TN52" s="18">
        <v>58.811</v>
      </c>
      <c r="TO52" s="18">
        <v>-3.1110000000000002</v>
      </c>
      <c r="TP52" s="18">
        <v>71.599999999999994</v>
      </c>
      <c r="TQ52" s="18">
        <v>81.183999999999997</v>
      </c>
      <c r="TR52" s="18">
        <v>81.183999999999997</v>
      </c>
      <c r="TS52" s="18">
        <v>-9.5839999999999996</v>
      </c>
      <c r="TT52" s="18">
        <v>3.9</v>
      </c>
      <c r="TU52" s="18">
        <v>4</v>
      </c>
      <c r="TV52" s="18">
        <v>2.3719999999999999</v>
      </c>
      <c r="TW52" s="18">
        <v>1.528</v>
      </c>
      <c r="TX52" s="18">
        <v>1.8</v>
      </c>
      <c r="TY52" s="18">
        <v>3.48</v>
      </c>
      <c r="TZ52" s="18">
        <v>3.48</v>
      </c>
      <c r="UA52" s="18">
        <v>-1.68</v>
      </c>
      <c r="UB52" s="18">
        <v>17.7</v>
      </c>
      <c r="UC52" s="18">
        <v>19</v>
      </c>
      <c r="UD52" s="18">
        <v>19.417480000000001</v>
      </c>
      <c r="UE52" s="18">
        <v>-1.7174799999999999</v>
      </c>
      <c r="UF52" s="18">
        <v>4.5999999999999996</v>
      </c>
      <c r="UG52" s="18">
        <v>7</v>
      </c>
      <c r="UH52" s="18">
        <v>7</v>
      </c>
      <c r="UI52" s="18">
        <v>-2.4</v>
      </c>
      <c r="UJ52" s="18">
        <v>7.5</v>
      </c>
      <c r="UK52" s="18">
        <v>7.4</v>
      </c>
      <c r="UL52" s="18">
        <v>7.4</v>
      </c>
      <c r="UM52" s="18">
        <v>0.1</v>
      </c>
      <c r="UN52" s="18">
        <v>20.399999999999999</v>
      </c>
      <c r="UO52" s="18">
        <v>20</v>
      </c>
      <c r="UP52" s="18">
        <v>19.417480000000001</v>
      </c>
      <c r="UQ52" s="18">
        <v>0.98251999999999995</v>
      </c>
      <c r="UR52" s="18">
        <v>20.399999999999999</v>
      </c>
      <c r="US52" s="18">
        <v>20</v>
      </c>
      <c r="UT52" s="18">
        <v>19.417480000000001</v>
      </c>
      <c r="UU52" s="18">
        <v>0.98251999999999995</v>
      </c>
      <c r="UV52" s="18">
        <v>20</v>
      </c>
      <c r="UW52" s="18">
        <v>20</v>
      </c>
      <c r="UX52" s="18">
        <v>19.417480000000001</v>
      </c>
      <c r="UY52" s="18">
        <v>0.58252000000000004</v>
      </c>
      <c r="UZ52" s="18">
        <v>1.4</v>
      </c>
      <c r="VA52" s="18">
        <v>0.92600000000000005</v>
      </c>
      <c r="VB52" s="18">
        <v>0.92600000000000005</v>
      </c>
      <c r="VC52" s="18">
        <v>0.47399999999999998</v>
      </c>
      <c r="VD52" s="18">
        <v>0</v>
      </c>
      <c r="VE52" s="18"/>
      <c r="VF52" s="18"/>
      <c r="VG52" s="18">
        <v>0</v>
      </c>
      <c r="VH52" s="18">
        <v>0</v>
      </c>
      <c r="VI52" s="18"/>
      <c r="VJ52" s="18"/>
      <c r="VK52" s="18">
        <v>0</v>
      </c>
      <c r="VL52" s="18">
        <v>0</v>
      </c>
      <c r="VM52" s="18"/>
      <c r="VN52" s="18"/>
      <c r="VO52" s="18">
        <v>0</v>
      </c>
      <c r="VP52" s="18"/>
      <c r="VQ52" s="18"/>
      <c r="VR52" s="18"/>
      <c r="VS52" s="18">
        <v>0</v>
      </c>
      <c r="VT52" s="18">
        <v>10.3</v>
      </c>
      <c r="VU52" s="18">
        <v>55.7</v>
      </c>
      <c r="VV52" s="18">
        <v>45.71</v>
      </c>
      <c r="VW52" s="18">
        <v>-35.409999999999997</v>
      </c>
      <c r="VX52" s="18">
        <v>10.6</v>
      </c>
      <c r="VY52" s="18">
        <v>33.1</v>
      </c>
      <c r="VZ52" s="18">
        <v>34.174999999999997</v>
      </c>
      <c r="WA52" s="18">
        <v>-23.574999999999999</v>
      </c>
      <c r="WB52" s="18">
        <v>0</v>
      </c>
      <c r="WC52" s="18"/>
      <c r="WD52" s="18"/>
      <c r="WE52" s="18">
        <v>0</v>
      </c>
      <c r="WF52" s="18">
        <v>2.4</v>
      </c>
      <c r="WG52" s="18">
        <v>2.9009999999999998</v>
      </c>
      <c r="WH52" s="18">
        <v>2.9009999999999998</v>
      </c>
      <c r="WI52" s="18">
        <v>-0.501</v>
      </c>
      <c r="WJ52" s="18">
        <v>2.2000000000000002</v>
      </c>
      <c r="WK52" s="18">
        <v>1.2</v>
      </c>
      <c r="WL52" s="18">
        <v>1.2</v>
      </c>
      <c r="WM52" s="18">
        <v>1</v>
      </c>
      <c r="WN52" s="18"/>
      <c r="WO52" s="18"/>
      <c r="WP52" s="18"/>
      <c r="WQ52" s="18">
        <v>0</v>
      </c>
      <c r="WR52" s="18"/>
      <c r="WS52" s="18"/>
      <c r="WT52" s="18"/>
      <c r="WU52" s="18">
        <v>0</v>
      </c>
      <c r="WV52" s="18">
        <v>0</v>
      </c>
      <c r="WW52" s="18"/>
      <c r="WX52" s="18"/>
      <c r="WY52" s="18">
        <v>0</v>
      </c>
      <c r="WZ52" s="18">
        <v>3.9</v>
      </c>
      <c r="XA52" s="18">
        <v>3.4</v>
      </c>
      <c r="XB52" s="18">
        <v>3.4</v>
      </c>
      <c r="XC52" s="18">
        <v>0.5</v>
      </c>
      <c r="XD52" s="18">
        <v>19.600000000000001</v>
      </c>
      <c r="XE52" s="18">
        <v>20</v>
      </c>
      <c r="XF52" s="18">
        <v>18.4466</v>
      </c>
      <c r="XG52" s="18">
        <v>1.1534</v>
      </c>
      <c r="XH52" s="18">
        <v>9</v>
      </c>
      <c r="XI52" s="18">
        <v>10.8</v>
      </c>
      <c r="XJ52" s="18">
        <v>10.8</v>
      </c>
      <c r="XK52" s="18">
        <v>-1.8</v>
      </c>
      <c r="XL52" s="18">
        <v>28.5</v>
      </c>
      <c r="XM52" s="18">
        <v>31</v>
      </c>
      <c r="XN52" s="18">
        <v>29</v>
      </c>
      <c r="XO52" s="18">
        <v>-0.5</v>
      </c>
      <c r="XP52" s="18">
        <v>30.9</v>
      </c>
      <c r="XQ52" s="18">
        <v>31</v>
      </c>
      <c r="XR52" s="18">
        <v>29</v>
      </c>
      <c r="XS52" s="18">
        <v>1.9</v>
      </c>
      <c r="XT52" s="18">
        <v>15.1</v>
      </c>
      <c r="XU52" s="18">
        <v>14</v>
      </c>
      <c r="XV52" s="18">
        <v>14</v>
      </c>
      <c r="XW52" s="18">
        <v>1.1000000000000001</v>
      </c>
      <c r="XX52" s="18">
        <v>17.600000000000001</v>
      </c>
      <c r="XY52" s="18">
        <v>19</v>
      </c>
      <c r="XZ52" s="18">
        <v>19</v>
      </c>
      <c r="YA52" s="18">
        <v>-1.4</v>
      </c>
      <c r="YB52" s="18">
        <v>6.5</v>
      </c>
      <c r="YC52" s="18">
        <v>8.44</v>
      </c>
      <c r="YD52" s="18">
        <v>8.44</v>
      </c>
      <c r="YE52" s="18">
        <v>-1.94</v>
      </c>
      <c r="YF52" s="18">
        <v>11</v>
      </c>
      <c r="YG52" s="18">
        <v>11</v>
      </c>
      <c r="YH52" s="18">
        <v>11</v>
      </c>
      <c r="YI52" s="18">
        <v>0</v>
      </c>
    </row>
    <row r="53" spans="1:659" ht="24" customHeight="1" x14ac:dyDescent="0.3">
      <c r="A53" s="1"/>
      <c r="B53" s="17" t="s">
        <v>60</v>
      </c>
      <c r="C53" s="17" t="s">
        <v>831</v>
      </c>
      <c r="D53" s="18">
        <v>204.6</v>
      </c>
      <c r="E53" s="18">
        <v>203.20388</v>
      </c>
      <c r="F53" s="18">
        <v>203.20388</v>
      </c>
      <c r="G53" s="18">
        <v>1.39612</v>
      </c>
      <c r="H53" s="18">
        <v>625.79999999999995</v>
      </c>
      <c r="I53" s="18">
        <v>635.02589999999998</v>
      </c>
      <c r="J53" s="18">
        <v>635.02589999999998</v>
      </c>
      <c r="K53" s="18">
        <v>-9.2258999999999993</v>
      </c>
      <c r="L53" s="18">
        <v>214.8</v>
      </c>
      <c r="M53" s="18">
        <v>206.58520999999999</v>
      </c>
      <c r="N53" s="18">
        <v>206.58520999999999</v>
      </c>
      <c r="O53" s="18">
        <v>8.2147900000000007</v>
      </c>
      <c r="P53" s="18"/>
      <c r="Q53" s="18"/>
      <c r="R53" s="18"/>
      <c r="S53" s="18">
        <v>0</v>
      </c>
      <c r="T53" s="18"/>
      <c r="U53" s="18"/>
      <c r="V53" s="18"/>
      <c r="W53" s="18">
        <v>0</v>
      </c>
      <c r="X53" s="18">
        <v>89</v>
      </c>
      <c r="Y53" s="18">
        <v>91.778639999999996</v>
      </c>
      <c r="Z53" s="18">
        <v>91.778639999999996</v>
      </c>
      <c r="AA53" s="18">
        <v>-2.7786400000000002</v>
      </c>
      <c r="AB53" s="18">
        <v>230</v>
      </c>
      <c r="AC53" s="18">
        <v>214.51464000000001</v>
      </c>
      <c r="AD53" s="18">
        <v>214.51461</v>
      </c>
      <c r="AE53" s="18">
        <v>15.485390000000001</v>
      </c>
      <c r="AF53" s="18"/>
      <c r="AG53" s="18"/>
      <c r="AH53" s="18"/>
      <c r="AI53" s="18">
        <v>0</v>
      </c>
      <c r="AJ53" s="18"/>
      <c r="AK53" s="18"/>
      <c r="AL53" s="18"/>
      <c r="AM53" s="18">
        <v>0</v>
      </c>
      <c r="AN53" s="18">
        <v>173.6</v>
      </c>
      <c r="AO53" s="18">
        <v>185.12762000000001</v>
      </c>
      <c r="AP53" s="18">
        <v>182.01998</v>
      </c>
      <c r="AQ53" s="18">
        <v>-8.4199800000000007</v>
      </c>
      <c r="AR53" s="18">
        <v>173.6</v>
      </c>
      <c r="AS53" s="18">
        <v>185.12762000000001</v>
      </c>
      <c r="AT53" s="18">
        <v>182.01998</v>
      </c>
      <c r="AU53" s="18">
        <v>-8.4199800000000007</v>
      </c>
      <c r="AV53" s="18">
        <v>173.5</v>
      </c>
      <c r="AW53" s="18">
        <v>185.12762000000001</v>
      </c>
      <c r="AX53" s="18">
        <v>182.01998</v>
      </c>
      <c r="AY53" s="18">
        <v>-8.5199800000000003</v>
      </c>
      <c r="AZ53" s="18">
        <v>265.5</v>
      </c>
      <c r="BA53" s="18">
        <v>278.52534000000003</v>
      </c>
      <c r="BB53" s="18">
        <v>273.84989000000002</v>
      </c>
      <c r="BC53" s="18">
        <v>-8.3498900000000003</v>
      </c>
      <c r="BD53" s="18"/>
      <c r="BE53" s="18"/>
      <c r="BF53" s="18"/>
      <c r="BG53" s="18">
        <v>0</v>
      </c>
      <c r="BH53" s="18"/>
      <c r="BI53" s="18"/>
      <c r="BJ53" s="18"/>
      <c r="BK53" s="18">
        <v>0</v>
      </c>
      <c r="BL53" s="18">
        <v>555.6</v>
      </c>
      <c r="BM53" s="18">
        <v>565.53980000000001</v>
      </c>
      <c r="BN53" s="18">
        <v>556.75036999999998</v>
      </c>
      <c r="BO53" s="18">
        <v>-1.1503699999999999</v>
      </c>
      <c r="BP53" s="18">
        <v>5.3</v>
      </c>
      <c r="BQ53" s="18">
        <v>5.4625000000000004</v>
      </c>
      <c r="BR53" s="18">
        <v>5.4625000000000004</v>
      </c>
      <c r="BS53" s="18">
        <v>-0.16250000000000001</v>
      </c>
      <c r="BT53" s="18"/>
      <c r="BU53" s="18"/>
      <c r="BV53" s="18"/>
      <c r="BW53" s="18">
        <v>0</v>
      </c>
      <c r="BX53" s="18"/>
      <c r="BY53" s="18"/>
      <c r="BZ53" s="18"/>
      <c r="CA53" s="18">
        <v>0</v>
      </c>
      <c r="CB53" s="18"/>
      <c r="CC53" s="18"/>
      <c r="CD53" s="18"/>
      <c r="CE53" s="18">
        <v>0</v>
      </c>
      <c r="CF53" s="18"/>
      <c r="CG53" s="18"/>
      <c r="CH53" s="18"/>
      <c r="CI53" s="18">
        <v>0</v>
      </c>
      <c r="CJ53" s="18">
        <v>162.19999999999999</v>
      </c>
      <c r="CK53" s="18">
        <v>163.90777</v>
      </c>
      <c r="CL53" s="18">
        <v>163.90777</v>
      </c>
      <c r="CM53" s="18">
        <v>-1.70777</v>
      </c>
      <c r="CN53" s="18">
        <v>7.7</v>
      </c>
      <c r="CO53" s="18">
        <v>6.3753599999999997</v>
      </c>
      <c r="CP53" s="18">
        <v>5.1333399999999996</v>
      </c>
      <c r="CQ53" s="18">
        <v>2.5666600000000002</v>
      </c>
      <c r="CR53" s="18">
        <v>5.7</v>
      </c>
      <c r="CS53" s="18">
        <v>3.4995099999999999</v>
      </c>
      <c r="CT53" s="18">
        <v>2.8177599999999998</v>
      </c>
      <c r="CU53" s="18">
        <v>2.8822399999999999</v>
      </c>
      <c r="CV53" s="18"/>
      <c r="CW53" s="18"/>
      <c r="CX53" s="18"/>
      <c r="CY53" s="18">
        <v>0</v>
      </c>
      <c r="CZ53" s="18">
        <v>6.8</v>
      </c>
      <c r="DA53" s="18">
        <v>6.8787000000000003</v>
      </c>
      <c r="DB53" s="18">
        <v>6.8787000000000003</v>
      </c>
      <c r="DC53" s="18">
        <v>-7.8700000000000006E-2</v>
      </c>
      <c r="DD53" s="18">
        <v>14.1</v>
      </c>
      <c r="DE53" s="18">
        <v>14.919420000000001</v>
      </c>
      <c r="DF53" s="18">
        <v>14.919420000000001</v>
      </c>
      <c r="DG53" s="18">
        <v>-0.81942000000000004</v>
      </c>
      <c r="DH53" s="18">
        <v>114.6</v>
      </c>
      <c r="DI53" s="18">
        <v>82.664479999999998</v>
      </c>
      <c r="DJ53" s="18">
        <v>84.167590000000004</v>
      </c>
      <c r="DK53" s="18">
        <v>30.432410000000001</v>
      </c>
      <c r="DL53" s="18"/>
      <c r="DM53" s="18"/>
      <c r="DN53" s="18"/>
      <c r="DO53" s="18">
        <v>0</v>
      </c>
      <c r="DP53" s="18"/>
      <c r="DQ53" s="18"/>
      <c r="DR53" s="18"/>
      <c r="DS53" s="18">
        <v>0</v>
      </c>
      <c r="DT53" s="18"/>
      <c r="DU53" s="18"/>
      <c r="DV53" s="18"/>
      <c r="DW53" s="18">
        <v>0</v>
      </c>
      <c r="DX53" s="18"/>
      <c r="DY53" s="18"/>
      <c r="DZ53" s="18"/>
      <c r="EA53" s="18">
        <v>0</v>
      </c>
      <c r="EB53" s="18">
        <v>110.8</v>
      </c>
      <c r="EC53" s="18">
        <v>112.35728</v>
      </c>
      <c r="ED53" s="18">
        <v>56.515709999999999</v>
      </c>
      <c r="EE53" s="18">
        <v>54.284289999999999</v>
      </c>
      <c r="EF53" s="18">
        <v>105.1</v>
      </c>
      <c r="EG53" s="18">
        <v>63.52149</v>
      </c>
      <c r="EH53" s="18">
        <v>168.74712</v>
      </c>
      <c r="EI53" s="18">
        <v>-63.647120000000001</v>
      </c>
      <c r="EJ53" s="18"/>
      <c r="EK53" s="18"/>
      <c r="EL53" s="18"/>
      <c r="EM53" s="18">
        <v>0</v>
      </c>
      <c r="EN53" s="18"/>
      <c r="EO53" s="18"/>
      <c r="EP53" s="18"/>
      <c r="EQ53" s="18">
        <v>0</v>
      </c>
      <c r="ER53" s="18"/>
      <c r="ES53" s="18"/>
      <c r="ET53" s="18"/>
      <c r="EU53" s="18">
        <v>0</v>
      </c>
      <c r="EV53" s="18">
        <v>6.5</v>
      </c>
      <c r="EW53" s="18">
        <v>6.39</v>
      </c>
      <c r="EX53" s="18">
        <v>6.39</v>
      </c>
      <c r="EY53" s="18">
        <v>0.11</v>
      </c>
      <c r="EZ53" s="18">
        <v>448.7</v>
      </c>
      <c r="FA53" s="18">
        <v>317.89751000000001</v>
      </c>
      <c r="FB53" s="18">
        <v>323.49306999999999</v>
      </c>
      <c r="FC53" s="18">
        <v>125.20693</v>
      </c>
      <c r="FD53" s="18">
        <v>38.200000000000003</v>
      </c>
      <c r="FE53" s="18">
        <v>50.0486</v>
      </c>
      <c r="FF53" s="18">
        <v>53.050379999999997</v>
      </c>
      <c r="FG53" s="18">
        <v>-14.850379999999999</v>
      </c>
      <c r="FH53" s="18">
        <v>118.9</v>
      </c>
      <c r="FI53" s="18">
        <v>125.49835</v>
      </c>
      <c r="FJ53" s="18">
        <v>151.21556000000001</v>
      </c>
      <c r="FK53" s="18">
        <v>-32.315559999999998</v>
      </c>
      <c r="FL53" s="18">
        <v>22.9</v>
      </c>
      <c r="FM53" s="18">
        <v>28.017790000000002</v>
      </c>
      <c r="FN53" s="18">
        <v>26.417369999999998</v>
      </c>
      <c r="FO53" s="18">
        <v>-3.5173700000000001</v>
      </c>
      <c r="FP53" s="18">
        <v>18.2</v>
      </c>
      <c r="FQ53" s="18">
        <v>18.088999999999999</v>
      </c>
      <c r="FR53" s="18">
        <v>18.088999999999999</v>
      </c>
      <c r="FS53" s="18">
        <v>0.111</v>
      </c>
      <c r="FT53" s="18">
        <v>18.7</v>
      </c>
      <c r="FU53" s="18">
        <v>17.96116</v>
      </c>
      <c r="FV53" s="18">
        <v>17.96116</v>
      </c>
      <c r="FW53" s="18">
        <v>0.73884000000000005</v>
      </c>
      <c r="FX53" s="18">
        <v>89.7</v>
      </c>
      <c r="FY53" s="18">
        <v>87.68835</v>
      </c>
      <c r="FZ53" s="18">
        <v>87.68835</v>
      </c>
      <c r="GA53" s="18">
        <v>2.0116499999999999</v>
      </c>
      <c r="GB53" s="18"/>
      <c r="GC53" s="18"/>
      <c r="GD53" s="18"/>
      <c r="GE53" s="18">
        <v>0</v>
      </c>
      <c r="GF53" s="18">
        <v>182.2</v>
      </c>
      <c r="GG53" s="18">
        <v>184.53554</v>
      </c>
      <c r="GH53" s="18">
        <v>184.53555</v>
      </c>
      <c r="GI53" s="18">
        <v>-2.33555</v>
      </c>
      <c r="GJ53" s="18">
        <v>91.3</v>
      </c>
      <c r="GK53" s="18">
        <v>92.544849999999997</v>
      </c>
      <c r="GL53" s="18">
        <v>92.544849999999997</v>
      </c>
      <c r="GM53" s="18">
        <v>-1.24485</v>
      </c>
      <c r="GN53" s="18">
        <v>107.1</v>
      </c>
      <c r="GO53" s="18">
        <v>110.37475999999999</v>
      </c>
      <c r="GP53" s="18">
        <v>110.37475999999999</v>
      </c>
      <c r="GQ53" s="18">
        <v>-3.2747600000000001</v>
      </c>
      <c r="GR53" s="18">
        <v>7.5</v>
      </c>
      <c r="GS53" s="18">
        <v>7.7468599999999999</v>
      </c>
      <c r="GT53" s="18">
        <v>7.7468599999999999</v>
      </c>
      <c r="GU53" s="18">
        <v>-0.24686</v>
      </c>
      <c r="GV53" s="18">
        <v>8.3000000000000007</v>
      </c>
      <c r="GW53" s="18">
        <v>8.1271900000000006</v>
      </c>
      <c r="GX53" s="18">
        <v>8.1271900000000006</v>
      </c>
      <c r="GY53" s="18">
        <v>0.17280999999999999</v>
      </c>
      <c r="GZ53" s="18">
        <v>30</v>
      </c>
      <c r="HA53" s="18">
        <v>35.371740000000003</v>
      </c>
      <c r="HB53" s="18">
        <v>35.371720000000003</v>
      </c>
      <c r="HC53" s="18">
        <v>-5.3717199999999998</v>
      </c>
      <c r="HD53" s="18">
        <v>44.2</v>
      </c>
      <c r="HE53" s="18">
        <v>44.060189999999999</v>
      </c>
      <c r="HF53" s="18">
        <v>44.060189999999999</v>
      </c>
      <c r="HG53" s="18">
        <v>0.13980999999999999</v>
      </c>
      <c r="HH53" s="18">
        <v>2.1</v>
      </c>
      <c r="HI53" s="18">
        <v>1.97359</v>
      </c>
      <c r="HJ53" s="18">
        <v>1.97359</v>
      </c>
      <c r="HK53" s="18">
        <v>0.12640999999999999</v>
      </c>
      <c r="HL53" s="18">
        <v>29.2</v>
      </c>
      <c r="HM53" s="18">
        <v>25.829319999999999</v>
      </c>
      <c r="HN53" s="18">
        <v>25.829319999999999</v>
      </c>
      <c r="HO53" s="18">
        <v>3.3706800000000001</v>
      </c>
      <c r="HP53" s="18">
        <v>82.5</v>
      </c>
      <c r="HQ53" s="18">
        <v>91.526750000000007</v>
      </c>
      <c r="HR53" s="18">
        <v>99.633369999999999</v>
      </c>
      <c r="HS53" s="18">
        <v>-17.133369999999999</v>
      </c>
      <c r="HT53" s="18"/>
      <c r="HU53" s="18"/>
      <c r="HV53" s="18"/>
      <c r="HW53" s="18">
        <v>0</v>
      </c>
      <c r="HX53" s="18"/>
      <c r="HY53" s="18"/>
      <c r="HZ53" s="18"/>
      <c r="IA53" s="18">
        <v>0</v>
      </c>
      <c r="IB53" s="18">
        <v>94.8</v>
      </c>
      <c r="IC53" s="18">
        <v>85.482399999999998</v>
      </c>
      <c r="ID53" s="18">
        <v>85.482560000000007</v>
      </c>
      <c r="IE53" s="18">
        <v>9.3174399999999995</v>
      </c>
      <c r="IF53" s="18"/>
      <c r="IG53" s="18"/>
      <c r="IH53" s="18"/>
      <c r="II53" s="18">
        <v>0</v>
      </c>
      <c r="IJ53" s="18"/>
      <c r="IK53" s="18"/>
      <c r="IL53" s="18"/>
      <c r="IM53" s="18">
        <v>0</v>
      </c>
      <c r="IN53" s="18">
        <v>47.2</v>
      </c>
      <c r="IO53" s="18">
        <v>45.221359999999997</v>
      </c>
      <c r="IP53" s="18"/>
      <c r="IQ53" s="18">
        <v>47.2</v>
      </c>
      <c r="IR53" s="18"/>
      <c r="IS53" s="18"/>
      <c r="IT53" s="18"/>
      <c r="IU53" s="18">
        <v>0</v>
      </c>
      <c r="IV53" s="18"/>
      <c r="IW53" s="18"/>
      <c r="IX53" s="18"/>
      <c r="IY53" s="18">
        <v>0</v>
      </c>
      <c r="IZ53" s="18"/>
      <c r="JA53" s="18"/>
      <c r="JB53" s="18"/>
      <c r="JC53" s="18">
        <v>0</v>
      </c>
      <c r="JD53" s="18">
        <v>99.6</v>
      </c>
      <c r="JE53" s="18">
        <v>102</v>
      </c>
      <c r="JF53" s="18">
        <v>132.70939999999999</v>
      </c>
      <c r="JG53" s="18">
        <v>-33.109400000000001</v>
      </c>
      <c r="JH53" s="18"/>
      <c r="JI53" s="18"/>
      <c r="JJ53" s="18"/>
      <c r="JK53" s="18">
        <v>0</v>
      </c>
      <c r="JL53" s="18">
        <v>173.5</v>
      </c>
      <c r="JM53" s="18">
        <v>186.21592999999999</v>
      </c>
      <c r="JN53" s="18">
        <v>186.21592999999999</v>
      </c>
      <c r="JO53" s="18">
        <v>-12.71593</v>
      </c>
      <c r="JP53" s="18">
        <v>200</v>
      </c>
      <c r="JQ53" s="18">
        <v>186.21592999999999</v>
      </c>
      <c r="JR53" s="18">
        <v>186.21592999999999</v>
      </c>
      <c r="JS53" s="18">
        <v>13.78407</v>
      </c>
      <c r="JT53" s="18">
        <v>181.4</v>
      </c>
      <c r="JU53" s="18">
        <v>186.77513999999999</v>
      </c>
      <c r="JV53" s="18">
        <v>186.77512999999999</v>
      </c>
      <c r="JW53" s="18">
        <v>-5.3751300000000004</v>
      </c>
      <c r="JX53" s="18"/>
      <c r="JY53" s="18"/>
      <c r="JZ53" s="18"/>
      <c r="KA53" s="18">
        <v>0</v>
      </c>
      <c r="KB53" s="18"/>
      <c r="KC53" s="18"/>
      <c r="KD53" s="18"/>
      <c r="KE53" s="18">
        <v>0</v>
      </c>
      <c r="KF53" s="18"/>
      <c r="KG53" s="18"/>
      <c r="KH53" s="18"/>
      <c r="KI53" s="18">
        <v>0</v>
      </c>
      <c r="KJ53" s="18"/>
      <c r="KK53" s="18"/>
      <c r="KL53" s="18"/>
      <c r="KM53" s="18">
        <v>0</v>
      </c>
      <c r="KN53" s="18"/>
      <c r="KO53" s="18"/>
      <c r="KP53" s="18"/>
      <c r="KQ53" s="18">
        <v>0</v>
      </c>
      <c r="KR53" s="18">
        <v>0</v>
      </c>
      <c r="KS53" s="18"/>
      <c r="KT53" s="18"/>
      <c r="KU53" s="18">
        <v>0</v>
      </c>
      <c r="KV53" s="18"/>
      <c r="KW53" s="18"/>
      <c r="KX53" s="18"/>
      <c r="KY53" s="18">
        <v>0</v>
      </c>
      <c r="KZ53" s="18"/>
      <c r="LA53" s="18"/>
      <c r="LB53" s="18"/>
      <c r="LC53" s="18">
        <v>0</v>
      </c>
      <c r="LD53" s="18">
        <v>3.9</v>
      </c>
      <c r="LE53" s="18">
        <v>3.7524000000000002</v>
      </c>
      <c r="LF53" s="18">
        <v>3.7524000000000002</v>
      </c>
      <c r="LG53" s="18">
        <v>0.14760000000000001</v>
      </c>
      <c r="LH53" s="18">
        <v>164.8</v>
      </c>
      <c r="LI53" s="18">
        <v>180.29578000000001</v>
      </c>
      <c r="LJ53" s="18">
        <v>181.57684</v>
      </c>
      <c r="LK53" s="18">
        <v>-16.77684</v>
      </c>
      <c r="LL53" s="18">
        <v>94.3</v>
      </c>
      <c r="LM53" s="18">
        <v>72.007909999999995</v>
      </c>
      <c r="LN53" s="18">
        <v>93.037149999999997</v>
      </c>
      <c r="LO53" s="18">
        <v>1.26285</v>
      </c>
      <c r="LP53" s="18">
        <v>63.8</v>
      </c>
      <c r="LQ53" s="18">
        <v>67.133979999999994</v>
      </c>
      <c r="LR53" s="18">
        <v>67.133979999999994</v>
      </c>
      <c r="LS53" s="18">
        <v>-3.3339799999999999</v>
      </c>
      <c r="LT53" s="18">
        <v>47.2</v>
      </c>
      <c r="LU53" s="18">
        <v>48.413229999999999</v>
      </c>
      <c r="LV53" s="18">
        <v>48.413229999999999</v>
      </c>
      <c r="LW53" s="18">
        <v>-1.21323</v>
      </c>
      <c r="LX53" s="18"/>
      <c r="LY53" s="18"/>
      <c r="LZ53" s="18"/>
      <c r="MA53" s="18">
        <v>0</v>
      </c>
      <c r="MB53" s="18"/>
      <c r="MC53" s="18"/>
      <c r="MD53" s="18"/>
      <c r="ME53" s="18">
        <v>0</v>
      </c>
      <c r="MF53" s="18"/>
      <c r="MG53" s="18"/>
      <c r="MH53" s="18"/>
      <c r="MI53" s="18">
        <v>0</v>
      </c>
      <c r="MJ53" s="18"/>
      <c r="MK53" s="18"/>
      <c r="ML53" s="18"/>
      <c r="MM53" s="18">
        <v>0</v>
      </c>
      <c r="MN53" s="18">
        <v>146.19999999999999</v>
      </c>
      <c r="MO53" s="18">
        <v>151.08876000000001</v>
      </c>
      <c r="MP53" s="18">
        <v>151.08876000000001</v>
      </c>
      <c r="MQ53" s="18">
        <v>-4.8887600000000004</v>
      </c>
      <c r="MR53" s="18">
        <v>147.6</v>
      </c>
      <c r="MS53" s="18">
        <v>151.08876000000001</v>
      </c>
      <c r="MT53" s="18">
        <v>151.08876000000001</v>
      </c>
      <c r="MU53" s="18">
        <v>-3.4887600000000001</v>
      </c>
      <c r="MV53" s="18">
        <v>149.9</v>
      </c>
      <c r="MW53" s="18">
        <v>151.54248000000001</v>
      </c>
      <c r="MX53" s="18">
        <v>151.54248000000001</v>
      </c>
      <c r="MY53" s="18">
        <v>-1.6424799999999999</v>
      </c>
      <c r="MZ53" s="18"/>
      <c r="NA53" s="18"/>
      <c r="NB53" s="18"/>
      <c r="NC53" s="18">
        <v>0</v>
      </c>
      <c r="ND53" s="18"/>
      <c r="NE53" s="18"/>
      <c r="NF53" s="18"/>
      <c r="NG53" s="18">
        <v>0</v>
      </c>
      <c r="NH53" s="18"/>
      <c r="NI53" s="18"/>
      <c r="NJ53" s="18"/>
      <c r="NK53" s="18">
        <v>0</v>
      </c>
      <c r="NL53" s="18"/>
      <c r="NM53" s="18"/>
      <c r="NN53" s="18"/>
      <c r="NO53" s="18">
        <v>0</v>
      </c>
      <c r="NP53" s="18"/>
      <c r="NQ53" s="18"/>
      <c r="NR53" s="18"/>
      <c r="NS53" s="18">
        <v>0</v>
      </c>
      <c r="NT53" s="18">
        <v>215.7</v>
      </c>
      <c r="NU53" s="18">
        <v>206.29037</v>
      </c>
      <c r="NV53" s="18">
        <v>206.29037</v>
      </c>
      <c r="NW53" s="18">
        <v>9.4096299999999999</v>
      </c>
      <c r="NX53" s="18">
        <v>103.3</v>
      </c>
      <c r="NY53" s="18">
        <v>103.45493</v>
      </c>
      <c r="NZ53" s="18">
        <v>103.45493</v>
      </c>
      <c r="OA53" s="18">
        <v>-0.15493000000000001</v>
      </c>
      <c r="OB53" s="18">
        <v>0</v>
      </c>
      <c r="OC53" s="18"/>
      <c r="OD53" s="18"/>
      <c r="OE53" s="18">
        <v>0</v>
      </c>
      <c r="OF53" s="18">
        <v>75.3</v>
      </c>
      <c r="OG53" s="18">
        <v>73.8</v>
      </c>
      <c r="OH53" s="18">
        <v>77.245000000000005</v>
      </c>
      <c r="OI53" s="18">
        <v>-1.9450000000000001</v>
      </c>
      <c r="OJ53" s="18">
        <v>0</v>
      </c>
      <c r="OK53" s="18"/>
      <c r="OL53" s="18"/>
      <c r="OM53" s="18">
        <v>0</v>
      </c>
      <c r="ON53" s="18">
        <v>0.3</v>
      </c>
      <c r="OO53" s="18">
        <v>0.443</v>
      </c>
      <c r="OP53" s="18">
        <v>0.443</v>
      </c>
      <c r="OQ53" s="18">
        <v>-0.14299999999999999</v>
      </c>
      <c r="OR53" s="18">
        <v>0</v>
      </c>
      <c r="OS53" s="18"/>
      <c r="OT53" s="18"/>
      <c r="OU53" s="18">
        <v>0</v>
      </c>
      <c r="OV53" s="18">
        <v>17.899999999999999</v>
      </c>
      <c r="OW53" s="18">
        <v>20</v>
      </c>
      <c r="OX53" s="18">
        <v>17.475729999999999</v>
      </c>
      <c r="OY53" s="18">
        <v>0.42426999999999998</v>
      </c>
      <c r="OZ53" s="18">
        <v>12.7</v>
      </c>
      <c r="PA53" s="18">
        <v>17.039899999999999</v>
      </c>
      <c r="PB53" s="18">
        <v>17.039940000000001</v>
      </c>
      <c r="PC53" s="18">
        <v>-4.3399400000000004</v>
      </c>
      <c r="PD53" s="18">
        <v>9.9</v>
      </c>
      <c r="PE53" s="18">
        <v>9.9830000000000005</v>
      </c>
      <c r="PF53" s="18">
        <v>9.9830000000000005</v>
      </c>
      <c r="PG53" s="18">
        <v>-8.3000000000000004E-2</v>
      </c>
      <c r="PH53" s="18"/>
      <c r="PI53" s="18"/>
      <c r="PJ53" s="18"/>
      <c r="PK53" s="18">
        <v>0</v>
      </c>
      <c r="PL53" s="18">
        <v>0</v>
      </c>
      <c r="PM53" s="18"/>
      <c r="PN53" s="18"/>
      <c r="PO53" s="18">
        <v>0</v>
      </c>
      <c r="PP53" s="18">
        <v>1.2</v>
      </c>
      <c r="PQ53" s="18">
        <v>1</v>
      </c>
      <c r="PR53" s="18">
        <v>1</v>
      </c>
      <c r="PS53" s="18">
        <v>0.2</v>
      </c>
      <c r="PT53" s="18">
        <v>2</v>
      </c>
      <c r="PU53" s="18">
        <v>2.2000000000000002</v>
      </c>
      <c r="PV53" s="18">
        <v>2.2000000000000002</v>
      </c>
      <c r="PW53" s="18">
        <v>-0.2</v>
      </c>
      <c r="PX53" s="18">
        <v>3</v>
      </c>
      <c r="PY53" s="18">
        <v>3.3</v>
      </c>
      <c r="PZ53" s="18">
        <v>3.3</v>
      </c>
      <c r="QA53" s="18">
        <v>-0.3</v>
      </c>
      <c r="QB53" s="18">
        <v>20.399999999999999</v>
      </c>
      <c r="QC53" s="18">
        <v>20.25433</v>
      </c>
      <c r="QD53" s="18">
        <v>20.254290000000001</v>
      </c>
      <c r="QE53" s="18">
        <v>0.14571000000000001</v>
      </c>
      <c r="QF53" s="18">
        <v>20</v>
      </c>
      <c r="QG53" s="18">
        <v>19.417480000000001</v>
      </c>
      <c r="QH53" s="18">
        <v>19.417480000000001</v>
      </c>
      <c r="QI53" s="18">
        <v>0.58252000000000004</v>
      </c>
      <c r="QJ53" s="18">
        <v>18.600000000000001</v>
      </c>
      <c r="QK53" s="18">
        <v>17.475729999999999</v>
      </c>
      <c r="QL53" s="18">
        <v>17.475729999999999</v>
      </c>
      <c r="QM53" s="18">
        <v>1.1242700000000001</v>
      </c>
      <c r="QN53" s="18">
        <v>3.5</v>
      </c>
      <c r="QO53" s="18">
        <v>3.5</v>
      </c>
      <c r="QP53" s="18">
        <v>3.5</v>
      </c>
      <c r="QQ53" s="18">
        <v>0</v>
      </c>
      <c r="QR53" s="18">
        <v>18.5</v>
      </c>
      <c r="QS53" s="18">
        <v>17.96116</v>
      </c>
      <c r="QT53" s="18">
        <v>17.96116</v>
      </c>
      <c r="QU53" s="18">
        <v>0.53883999999999999</v>
      </c>
      <c r="QV53" s="18">
        <v>0</v>
      </c>
      <c r="QW53" s="18"/>
      <c r="QX53" s="18"/>
      <c r="QY53" s="18">
        <v>0</v>
      </c>
      <c r="QZ53" s="18">
        <v>0</v>
      </c>
      <c r="RA53" s="18"/>
      <c r="RB53" s="18"/>
      <c r="RC53" s="18">
        <v>0</v>
      </c>
      <c r="RD53" s="18">
        <v>16.100000000000001</v>
      </c>
      <c r="RE53" s="18">
        <v>20.099</v>
      </c>
      <c r="RF53" s="18">
        <v>20.099</v>
      </c>
      <c r="RG53" s="18">
        <v>-3.9990000000000001</v>
      </c>
      <c r="RH53" s="18">
        <v>47.2</v>
      </c>
      <c r="RI53" s="18">
        <v>57</v>
      </c>
      <c r="RJ53" s="18">
        <v>52.488</v>
      </c>
      <c r="RK53" s="18">
        <v>-5.2880000000000003</v>
      </c>
      <c r="RL53" s="18">
        <v>0</v>
      </c>
      <c r="RM53" s="18"/>
      <c r="RN53" s="18"/>
      <c r="RO53" s="18">
        <v>0</v>
      </c>
      <c r="RP53" s="18">
        <v>3.4</v>
      </c>
      <c r="RQ53" s="18">
        <v>3.4590000000000001</v>
      </c>
      <c r="RR53" s="18">
        <v>3.4590000000000001</v>
      </c>
      <c r="RS53" s="18">
        <v>-5.8999999999999997E-2</v>
      </c>
      <c r="RT53" s="18">
        <v>20.2</v>
      </c>
      <c r="RU53" s="18">
        <v>19.772739999999999</v>
      </c>
      <c r="RV53" s="18">
        <v>19.772780000000001</v>
      </c>
      <c r="RW53" s="18">
        <v>0.42721999999999999</v>
      </c>
      <c r="RX53" s="18">
        <v>2.7</v>
      </c>
      <c r="RY53" s="18">
        <v>2</v>
      </c>
      <c r="RZ53" s="18">
        <v>2</v>
      </c>
      <c r="SA53" s="18">
        <v>0.7</v>
      </c>
      <c r="SB53" s="18">
        <v>0</v>
      </c>
      <c r="SC53" s="18"/>
      <c r="SD53" s="18">
        <v>0.4</v>
      </c>
      <c r="SE53" s="18">
        <v>-0.4</v>
      </c>
      <c r="SF53" s="18">
        <v>8</v>
      </c>
      <c r="SG53" s="18">
        <v>10</v>
      </c>
      <c r="SH53" s="18">
        <v>8.9</v>
      </c>
      <c r="SI53" s="18">
        <v>-0.9</v>
      </c>
      <c r="SJ53" s="18">
        <v>6.7</v>
      </c>
      <c r="SK53" s="18">
        <v>8.1999999999999993</v>
      </c>
      <c r="SL53" s="18">
        <v>8.1999999999999993</v>
      </c>
      <c r="SM53" s="18">
        <v>-1.5</v>
      </c>
      <c r="SN53" s="18">
        <v>10.3</v>
      </c>
      <c r="SO53" s="18">
        <v>13</v>
      </c>
      <c r="SP53" s="18">
        <v>15.53398</v>
      </c>
      <c r="SQ53" s="18">
        <v>-5.2339799999999999</v>
      </c>
      <c r="SR53" s="18">
        <v>13.8</v>
      </c>
      <c r="SS53" s="18">
        <v>17</v>
      </c>
      <c r="ST53" s="18">
        <v>19.417480000000001</v>
      </c>
      <c r="SU53" s="18">
        <v>-5.6174799999999996</v>
      </c>
      <c r="SV53" s="18">
        <v>10</v>
      </c>
      <c r="SW53" s="18">
        <v>9.5</v>
      </c>
      <c r="SX53" s="18">
        <v>9.5</v>
      </c>
      <c r="SY53" s="18">
        <v>0.5</v>
      </c>
      <c r="SZ53" s="18">
        <v>17.2</v>
      </c>
      <c r="TA53" s="18">
        <v>11.582000000000001</v>
      </c>
      <c r="TB53" s="18">
        <v>11.582000000000001</v>
      </c>
      <c r="TC53" s="18">
        <v>5.6180000000000003</v>
      </c>
      <c r="TD53" s="18">
        <v>75.400000000000006</v>
      </c>
      <c r="TE53" s="18">
        <v>40.200000000000003</v>
      </c>
      <c r="TF53" s="18">
        <v>33.968000000000004</v>
      </c>
      <c r="TG53" s="18">
        <v>41.432000000000002</v>
      </c>
      <c r="TH53" s="18">
        <v>0</v>
      </c>
      <c r="TI53" s="18"/>
      <c r="TJ53" s="18"/>
      <c r="TK53" s="18">
        <v>0</v>
      </c>
      <c r="TL53" s="18">
        <v>64.400000000000006</v>
      </c>
      <c r="TM53" s="18">
        <v>59.1</v>
      </c>
      <c r="TN53" s="18">
        <v>56.045999999999999</v>
      </c>
      <c r="TO53" s="18">
        <v>8.3539999999999992</v>
      </c>
      <c r="TP53" s="18">
        <v>87.7</v>
      </c>
      <c r="TQ53" s="18">
        <v>79.212000000000003</v>
      </c>
      <c r="TR53" s="18">
        <v>79.212000000000003</v>
      </c>
      <c r="TS53" s="18">
        <v>8.4879999999999995</v>
      </c>
      <c r="TT53" s="18">
        <v>4.4000000000000004</v>
      </c>
      <c r="TU53" s="18">
        <v>3.6</v>
      </c>
      <c r="TV53" s="18">
        <v>2.1760000000000002</v>
      </c>
      <c r="TW53" s="18">
        <v>2.2240000000000002</v>
      </c>
      <c r="TX53" s="18">
        <v>2.2000000000000002</v>
      </c>
      <c r="TY53" s="18">
        <v>3.1440000000000001</v>
      </c>
      <c r="TZ53" s="18">
        <v>3.1440000000000001</v>
      </c>
      <c r="UA53" s="18">
        <v>-0.94399999999999995</v>
      </c>
      <c r="UB53" s="18">
        <v>19.399999999999999</v>
      </c>
      <c r="UC53" s="18">
        <v>19</v>
      </c>
      <c r="UD53" s="18">
        <v>19.417480000000001</v>
      </c>
      <c r="UE53" s="18">
        <v>-1.7479999999999999E-2</v>
      </c>
      <c r="UF53" s="18">
        <v>4.5999999999999996</v>
      </c>
      <c r="UG53" s="18">
        <v>7</v>
      </c>
      <c r="UH53" s="18">
        <v>7</v>
      </c>
      <c r="UI53" s="18">
        <v>-2.4</v>
      </c>
      <c r="UJ53" s="18">
        <v>7.4</v>
      </c>
      <c r="UK53" s="18">
        <v>7.4</v>
      </c>
      <c r="UL53" s="18">
        <v>7.4</v>
      </c>
      <c r="UM53" s="18">
        <v>0</v>
      </c>
      <c r="UN53" s="18">
        <v>20.399999999999999</v>
      </c>
      <c r="UO53" s="18">
        <v>20</v>
      </c>
      <c r="UP53" s="18">
        <v>19.417480000000001</v>
      </c>
      <c r="UQ53" s="18">
        <v>0.98251999999999995</v>
      </c>
      <c r="UR53" s="18">
        <v>20.399999999999999</v>
      </c>
      <c r="US53" s="18">
        <v>20</v>
      </c>
      <c r="UT53" s="18">
        <v>19.417480000000001</v>
      </c>
      <c r="UU53" s="18">
        <v>0.98251999999999995</v>
      </c>
      <c r="UV53" s="18">
        <v>20</v>
      </c>
      <c r="UW53" s="18">
        <v>20</v>
      </c>
      <c r="UX53" s="18">
        <v>19.417480000000001</v>
      </c>
      <c r="UY53" s="18">
        <v>0.58252000000000004</v>
      </c>
      <c r="UZ53" s="18">
        <v>1.4</v>
      </c>
      <c r="VA53" s="18">
        <v>0.81100000000000005</v>
      </c>
      <c r="VB53" s="18">
        <v>0.81100000000000005</v>
      </c>
      <c r="VC53" s="18">
        <v>0.58899999999999997</v>
      </c>
      <c r="VD53" s="18">
        <v>0</v>
      </c>
      <c r="VE53" s="18"/>
      <c r="VF53" s="18"/>
      <c r="VG53" s="18">
        <v>0</v>
      </c>
      <c r="VH53" s="18">
        <v>0</v>
      </c>
      <c r="VI53" s="18"/>
      <c r="VJ53" s="18"/>
      <c r="VK53" s="18">
        <v>0</v>
      </c>
      <c r="VL53" s="18">
        <v>0</v>
      </c>
      <c r="VM53" s="18"/>
      <c r="VN53" s="18"/>
      <c r="VO53" s="18">
        <v>0</v>
      </c>
      <c r="VP53" s="18"/>
      <c r="VQ53" s="18"/>
      <c r="VR53" s="18"/>
      <c r="VS53" s="18">
        <v>0</v>
      </c>
      <c r="VT53" s="18">
        <v>10.6</v>
      </c>
      <c r="VU53" s="18">
        <v>51.9</v>
      </c>
      <c r="VV53" s="18">
        <v>41.859000000000002</v>
      </c>
      <c r="VW53" s="18">
        <v>-31.259</v>
      </c>
      <c r="VX53" s="18">
        <v>8.3000000000000007</v>
      </c>
      <c r="VY53" s="18">
        <v>33.9</v>
      </c>
      <c r="VZ53" s="18">
        <v>32.018000000000001</v>
      </c>
      <c r="WA53" s="18">
        <v>-23.718</v>
      </c>
      <c r="WB53" s="18">
        <v>0</v>
      </c>
      <c r="WC53" s="18"/>
      <c r="WD53" s="18"/>
      <c r="WE53" s="18">
        <v>0</v>
      </c>
      <c r="WF53" s="18">
        <v>2.4</v>
      </c>
      <c r="WG53" s="18">
        <v>2.9009999999999998</v>
      </c>
      <c r="WH53" s="18">
        <v>2.9009999999999998</v>
      </c>
      <c r="WI53" s="18">
        <v>-0.501</v>
      </c>
      <c r="WJ53" s="18">
        <v>2.2000000000000002</v>
      </c>
      <c r="WK53" s="18">
        <v>1.2</v>
      </c>
      <c r="WL53" s="18">
        <v>1.2</v>
      </c>
      <c r="WM53" s="18">
        <v>1</v>
      </c>
      <c r="WN53" s="18"/>
      <c r="WO53" s="18"/>
      <c r="WP53" s="18"/>
      <c r="WQ53" s="18">
        <v>0</v>
      </c>
      <c r="WR53" s="18"/>
      <c r="WS53" s="18"/>
      <c r="WT53" s="18"/>
      <c r="WU53" s="18">
        <v>0</v>
      </c>
      <c r="WV53" s="18">
        <v>0</v>
      </c>
      <c r="WW53" s="18"/>
      <c r="WX53" s="18"/>
      <c r="WY53" s="18">
        <v>0</v>
      </c>
      <c r="WZ53" s="18">
        <v>3.9</v>
      </c>
      <c r="XA53" s="18">
        <v>3.4</v>
      </c>
      <c r="XB53" s="18">
        <v>3.4</v>
      </c>
      <c r="XC53" s="18">
        <v>0.5</v>
      </c>
      <c r="XD53" s="18">
        <v>19.8</v>
      </c>
      <c r="XE53" s="18">
        <v>20</v>
      </c>
      <c r="XF53" s="18">
        <v>18.4466</v>
      </c>
      <c r="XG53" s="18">
        <v>1.3533999999999999</v>
      </c>
      <c r="XH53" s="18">
        <v>9.1</v>
      </c>
      <c r="XI53" s="18">
        <v>10.8</v>
      </c>
      <c r="XJ53" s="18">
        <v>10.8</v>
      </c>
      <c r="XK53" s="18">
        <v>-1.7</v>
      </c>
      <c r="XL53" s="18">
        <v>27.6</v>
      </c>
      <c r="XM53" s="18">
        <v>31</v>
      </c>
      <c r="XN53" s="18">
        <v>29</v>
      </c>
      <c r="XO53" s="18">
        <v>-1.4</v>
      </c>
      <c r="XP53" s="18">
        <v>30.9</v>
      </c>
      <c r="XQ53" s="18">
        <v>31</v>
      </c>
      <c r="XR53" s="18">
        <v>29</v>
      </c>
      <c r="XS53" s="18">
        <v>1.9</v>
      </c>
      <c r="XT53" s="18">
        <v>15.2</v>
      </c>
      <c r="XU53" s="18">
        <v>14</v>
      </c>
      <c r="XV53" s="18">
        <v>14</v>
      </c>
      <c r="XW53" s="18">
        <v>1.2</v>
      </c>
      <c r="XX53" s="18">
        <v>17.600000000000001</v>
      </c>
      <c r="XY53" s="18">
        <v>19</v>
      </c>
      <c r="XZ53" s="18">
        <v>19</v>
      </c>
      <c r="YA53" s="18">
        <v>-1.4</v>
      </c>
      <c r="YB53" s="18">
        <v>9.1</v>
      </c>
      <c r="YC53" s="18">
        <v>8.44</v>
      </c>
      <c r="YD53" s="18">
        <v>8.44</v>
      </c>
      <c r="YE53" s="18">
        <v>0.66</v>
      </c>
      <c r="YF53" s="18">
        <v>11</v>
      </c>
      <c r="YG53" s="18">
        <v>11</v>
      </c>
      <c r="YH53" s="18">
        <v>11</v>
      </c>
      <c r="YI53" s="18">
        <v>0</v>
      </c>
    </row>
    <row r="54" spans="1:659" ht="24" customHeight="1" x14ac:dyDescent="0.3">
      <c r="A54" s="1"/>
      <c r="B54" s="17" t="s">
        <v>60</v>
      </c>
      <c r="C54" s="17" t="s">
        <v>832</v>
      </c>
      <c r="D54" s="18">
        <v>204.8</v>
      </c>
      <c r="E54" s="18">
        <v>203.20388</v>
      </c>
      <c r="F54" s="18">
        <v>203.20388</v>
      </c>
      <c r="G54" s="18">
        <v>1.59612</v>
      </c>
      <c r="H54" s="18">
        <v>624.20000000000005</v>
      </c>
      <c r="I54" s="18">
        <v>635.02589999999998</v>
      </c>
      <c r="J54" s="18">
        <v>635.02589999999998</v>
      </c>
      <c r="K54" s="18">
        <v>-10.825900000000001</v>
      </c>
      <c r="L54" s="18">
        <v>214.7</v>
      </c>
      <c r="M54" s="18">
        <v>206.58520999999999</v>
      </c>
      <c r="N54" s="18">
        <v>206.58520999999999</v>
      </c>
      <c r="O54" s="18">
        <v>8.1147899999999993</v>
      </c>
      <c r="P54" s="18"/>
      <c r="Q54" s="18"/>
      <c r="R54" s="18"/>
      <c r="S54" s="18">
        <v>0</v>
      </c>
      <c r="T54" s="18"/>
      <c r="U54" s="18"/>
      <c r="V54" s="18"/>
      <c r="W54" s="18">
        <v>0</v>
      </c>
      <c r="X54" s="18">
        <v>88.8</v>
      </c>
      <c r="Y54" s="18">
        <v>91.778639999999996</v>
      </c>
      <c r="Z54" s="18">
        <v>91.778639999999996</v>
      </c>
      <c r="AA54" s="18">
        <v>-2.97864</v>
      </c>
      <c r="AB54" s="18">
        <v>229.7</v>
      </c>
      <c r="AC54" s="18">
        <v>214.51464000000001</v>
      </c>
      <c r="AD54" s="18">
        <v>214.51462000000001</v>
      </c>
      <c r="AE54" s="18">
        <v>15.18538</v>
      </c>
      <c r="AF54" s="18"/>
      <c r="AG54" s="18"/>
      <c r="AH54" s="18"/>
      <c r="AI54" s="18">
        <v>0</v>
      </c>
      <c r="AJ54" s="18"/>
      <c r="AK54" s="18"/>
      <c r="AL54" s="18"/>
      <c r="AM54" s="18">
        <v>0</v>
      </c>
      <c r="AN54" s="18">
        <v>166.1</v>
      </c>
      <c r="AO54" s="18">
        <v>185.12791999999999</v>
      </c>
      <c r="AP54" s="18">
        <v>182.01999000000001</v>
      </c>
      <c r="AQ54" s="18">
        <v>-15.91999</v>
      </c>
      <c r="AR54" s="18">
        <v>165.5</v>
      </c>
      <c r="AS54" s="18">
        <v>185.12791999999999</v>
      </c>
      <c r="AT54" s="18">
        <v>182.01999000000001</v>
      </c>
      <c r="AU54" s="18">
        <v>-16.51999</v>
      </c>
      <c r="AV54" s="18">
        <v>165.9</v>
      </c>
      <c r="AW54" s="18">
        <v>185.12791999999999</v>
      </c>
      <c r="AX54" s="18">
        <v>182.01999000000001</v>
      </c>
      <c r="AY54" s="18">
        <v>-16.119990000000001</v>
      </c>
      <c r="AZ54" s="18">
        <v>265.7</v>
      </c>
      <c r="BA54" s="18">
        <v>278.52578</v>
      </c>
      <c r="BB54" s="18">
        <v>273.84989999999999</v>
      </c>
      <c r="BC54" s="18">
        <v>-8.1499000000000006</v>
      </c>
      <c r="BD54" s="18"/>
      <c r="BE54" s="18"/>
      <c r="BF54" s="18"/>
      <c r="BG54" s="18">
        <v>0</v>
      </c>
      <c r="BH54" s="18"/>
      <c r="BI54" s="18"/>
      <c r="BJ54" s="18"/>
      <c r="BK54" s="18">
        <v>0</v>
      </c>
      <c r="BL54" s="18">
        <v>553.9</v>
      </c>
      <c r="BM54" s="18">
        <v>565.53980000000001</v>
      </c>
      <c r="BN54" s="18">
        <v>556.75041999999996</v>
      </c>
      <c r="BO54" s="18">
        <v>-2.8504200000000002</v>
      </c>
      <c r="BP54" s="18">
        <v>5.4</v>
      </c>
      <c r="BQ54" s="18">
        <v>5.4625000000000004</v>
      </c>
      <c r="BR54" s="18">
        <v>5.4625000000000004</v>
      </c>
      <c r="BS54" s="18">
        <v>-6.25E-2</v>
      </c>
      <c r="BT54" s="18"/>
      <c r="BU54" s="18"/>
      <c r="BV54" s="18"/>
      <c r="BW54" s="18">
        <v>0</v>
      </c>
      <c r="BX54" s="18"/>
      <c r="BY54" s="18"/>
      <c r="BZ54" s="18"/>
      <c r="CA54" s="18">
        <v>0</v>
      </c>
      <c r="CB54" s="18"/>
      <c r="CC54" s="18"/>
      <c r="CD54" s="18"/>
      <c r="CE54" s="18">
        <v>0</v>
      </c>
      <c r="CF54" s="18"/>
      <c r="CG54" s="18"/>
      <c r="CH54" s="18"/>
      <c r="CI54" s="18">
        <v>0</v>
      </c>
      <c r="CJ54" s="18">
        <v>162.6</v>
      </c>
      <c r="CK54" s="18">
        <v>163.90777</v>
      </c>
      <c r="CL54" s="18">
        <v>163.90777</v>
      </c>
      <c r="CM54" s="18">
        <v>-1.3077700000000001</v>
      </c>
      <c r="CN54" s="18">
        <v>7.3</v>
      </c>
      <c r="CO54" s="18">
        <v>6.3753599999999997</v>
      </c>
      <c r="CP54" s="18">
        <v>5.1333399999999996</v>
      </c>
      <c r="CQ54" s="18">
        <v>2.1666599999999998</v>
      </c>
      <c r="CR54" s="18">
        <v>5.6</v>
      </c>
      <c r="CS54" s="18">
        <v>3.4995099999999999</v>
      </c>
      <c r="CT54" s="18">
        <v>2.8177599999999998</v>
      </c>
      <c r="CU54" s="18">
        <v>2.7822399999999998</v>
      </c>
      <c r="CV54" s="18"/>
      <c r="CW54" s="18"/>
      <c r="CX54" s="18"/>
      <c r="CY54" s="18">
        <v>0</v>
      </c>
      <c r="CZ54" s="18">
        <v>6.8</v>
      </c>
      <c r="DA54" s="18">
        <v>6.8787000000000003</v>
      </c>
      <c r="DB54" s="18">
        <v>6.8787000000000003</v>
      </c>
      <c r="DC54" s="18">
        <v>-7.8700000000000006E-2</v>
      </c>
      <c r="DD54" s="18">
        <v>14.1</v>
      </c>
      <c r="DE54" s="18">
        <v>14.919420000000001</v>
      </c>
      <c r="DF54" s="18">
        <v>14.919420000000001</v>
      </c>
      <c r="DG54" s="18">
        <v>-0.81942000000000004</v>
      </c>
      <c r="DH54" s="18">
        <v>100.5</v>
      </c>
      <c r="DI54" s="18">
        <v>121.38925999999999</v>
      </c>
      <c r="DJ54" s="18">
        <v>127.50005</v>
      </c>
      <c r="DK54" s="18">
        <v>-27.000050000000002</v>
      </c>
      <c r="DL54" s="18"/>
      <c r="DM54" s="18"/>
      <c r="DN54" s="18"/>
      <c r="DO54" s="18">
        <v>0</v>
      </c>
      <c r="DP54" s="18"/>
      <c r="DQ54" s="18"/>
      <c r="DR54" s="18"/>
      <c r="DS54" s="18">
        <v>0</v>
      </c>
      <c r="DT54" s="18"/>
      <c r="DU54" s="18"/>
      <c r="DV54" s="18"/>
      <c r="DW54" s="18">
        <v>0</v>
      </c>
      <c r="DX54" s="18"/>
      <c r="DY54" s="18"/>
      <c r="DZ54" s="18"/>
      <c r="EA54" s="18">
        <v>0</v>
      </c>
      <c r="EB54" s="18">
        <v>110.6</v>
      </c>
      <c r="EC54" s="18">
        <v>112.35728</v>
      </c>
      <c r="ED54" s="18">
        <v>56.515709999999999</v>
      </c>
      <c r="EE54" s="18">
        <v>54.084290000000003</v>
      </c>
      <c r="EF54" s="18">
        <v>74</v>
      </c>
      <c r="EG54" s="18">
        <v>110.2175</v>
      </c>
      <c r="EH54" s="18">
        <v>220.48065</v>
      </c>
      <c r="EI54" s="18">
        <v>-146.48065</v>
      </c>
      <c r="EJ54" s="18"/>
      <c r="EK54" s="18"/>
      <c r="EL54" s="18"/>
      <c r="EM54" s="18">
        <v>0</v>
      </c>
      <c r="EN54" s="18"/>
      <c r="EO54" s="18"/>
      <c r="EP54" s="18"/>
      <c r="EQ54" s="18">
        <v>0</v>
      </c>
      <c r="ER54" s="18"/>
      <c r="ES54" s="18"/>
      <c r="ET54" s="18"/>
      <c r="EU54" s="18">
        <v>0</v>
      </c>
      <c r="EV54" s="18">
        <v>6.5</v>
      </c>
      <c r="EW54" s="18">
        <v>6.39</v>
      </c>
      <c r="EX54" s="18">
        <v>6.39</v>
      </c>
      <c r="EY54" s="18">
        <v>0.11</v>
      </c>
      <c r="EZ54" s="18">
        <v>338.1</v>
      </c>
      <c r="FA54" s="18">
        <v>365.00551000000002</v>
      </c>
      <c r="FB54" s="18">
        <v>376.58195000000001</v>
      </c>
      <c r="FC54" s="18">
        <v>-38.481949999999998</v>
      </c>
      <c r="FD54" s="18">
        <v>40</v>
      </c>
      <c r="FE54" s="18">
        <v>50.0486</v>
      </c>
      <c r="FF54" s="18">
        <v>53.050379999999997</v>
      </c>
      <c r="FG54" s="18">
        <v>-13.050380000000001</v>
      </c>
      <c r="FH54" s="18">
        <v>119.8</v>
      </c>
      <c r="FI54" s="18">
        <v>128.31264999999999</v>
      </c>
      <c r="FJ54" s="18">
        <v>151.21556000000001</v>
      </c>
      <c r="FK54" s="18">
        <v>-31.415559999999999</v>
      </c>
      <c r="FL54" s="18">
        <v>23.2</v>
      </c>
      <c r="FM54" s="18">
        <v>28.017790000000002</v>
      </c>
      <c r="FN54" s="18">
        <v>26.417369999999998</v>
      </c>
      <c r="FO54" s="18">
        <v>-3.2173699999999998</v>
      </c>
      <c r="FP54" s="18">
        <v>18.2</v>
      </c>
      <c r="FQ54" s="18">
        <v>18.088999999999999</v>
      </c>
      <c r="FR54" s="18">
        <v>18.088999999999999</v>
      </c>
      <c r="FS54" s="18">
        <v>0.111</v>
      </c>
      <c r="FT54" s="18">
        <v>18.7</v>
      </c>
      <c r="FU54" s="18">
        <v>17.96116</v>
      </c>
      <c r="FV54" s="18">
        <v>17.96116</v>
      </c>
      <c r="FW54" s="18">
        <v>0.73884000000000005</v>
      </c>
      <c r="FX54" s="18">
        <v>90.6</v>
      </c>
      <c r="FY54" s="18">
        <v>87.68835</v>
      </c>
      <c r="FZ54" s="18">
        <v>87.68835</v>
      </c>
      <c r="GA54" s="18">
        <v>2.9116499999999998</v>
      </c>
      <c r="GB54" s="18"/>
      <c r="GC54" s="18"/>
      <c r="GD54" s="18"/>
      <c r="GE54" s="18">
        <v>0</v>
      </c>
      <c r="GF54" s="18">
        <v>181.7</v>
      </c>
      <c r="GG54" s="18">
        <v>184.53555</v>
      </c>
      <c r="GH54" s="18">
        <v>184.53555</v>
      </c>
      <c r="GI54" s="18">
        <v>-2.83555</v>
      </c>
      <c r="GJ54" s="18">
        <v>91.4</v>
      </c>
      <c r="GK54" s="18">
        <v>92.54486</v>
      </c>
      <c r="GL54" s="18">
        <v>92.54486</v>
      </c>
      <c r="GM54" s="18">
        <v>-1.14486</v>
      </c>
      <c r="GN54" s="18">
        <v>106.3</v>
      </c>
      <c r="GO54" s="18">
        <v>110.37475999999999</v>
      </c>
      <c r="GP54" s="18">
        <v>110.37475999999999</v>
      </c>
      <c r="GQ54" s="18">
        <v>-4.0747600000000004</v>
      </c>
      <c r="GR54" s="18">
        <v>7.5</v>
      </c>
      <c r="GS54" s="18">
        <v>7.7468599999999999</v>
      </c>
      <c r="GT54" s="18">
        <v>7.7468599999999999</v>
      </c>
      <c r="GU54" s="18">
        <v>-0.24686</v>
      </c>
      <c r="GV54" s="18">
        <v>8.1999999999999993</v>
      </c>
      <c r="GW54" s="18">
        <v>8.1271900000000006</v>
      </c>
      <c r="GX54" s="18">
        <v>8.1271900000000006</v>
      </c>
      <c r="GY54" s="18">
        <v>7.281E-2</v>
      </c>
      <c r="GZ54" s="18">
        <v>34.200000000000003</v>
      </c>
      <c r="HA54" s="18">
        <v>35.371740000000003</v>
      </c>
      <c r="HB54" s="18">
        <v>35.371729999999999</v>
      </c>
      <c r="HC54" s="18">
        <v>-1.1717299999999999</v>
      </c>
      <c r="HD54" s="18">
        <v>43.5</v>
      </c>
      <c r="HE54" s="18">
        <v>44.060189999999999</v>
      </c>
      <c r="HF54" s="18">
        <v>44.060189999999999</v>
      </c>
      <c r="HG54" s="18">
        <v>-0.56018999999999997</v>
      </c>
      <c r="HH54" s="18">
        <v>2.1</v>
      </c>
      <c r="HI54" s="18">
        <v>1.97359</v>
      </c>
      <c r="HJ54" s="18">
        <v>1.97359</v>
      </c>
      <c r="HK54" s="18">
        <v>0.12640999999999999</v>
      </c>
      <c r="HL54" s="18">
        <v>29.3</v>
      </c>
      <c r="HM54" s="18">
        <v>25.829319999999999</v>
      </c>
      <c r="HN54" s="18">
        <v>25.829319999999999</v>
      </c>
      <c r="HO54" s="18">
        <v>3.4706800000000002</v>
      </c>
      <c r="HP54" s="18">
        <v>80.2</v>
      </c>
      <c r="HQ54" s="18">
        <v>91.526750000000007</v>
      </c>
      <c r="HR54" s="18">
        <v>99.633380000000002</v>
      </c>
      <c r="HS54" s="18">
        <v>-19.43338</v>
      </c>
      <c r="HT54" s="18"/>
      <c r="HU54" s="18"/>
      <c r="HV54" s="18"/>
      <c r="HW54" s="18">
        <v>0</v>
      </c>
      <c r="HX54" s="18"/>
      <c r="HY54" s="18"/>
      <c r="HZ54" s="18"/>
      <c r="IA54" s="18">
        <v>0</v>
      </c>
      <c r="IB54" s="18">
        <v>94.2</v>
      </c>
      <c r="IC54" s="18">
        <v>85.482569999999996</v>
      </c>
      <c r="ID54" s="18">
        <v>85.482569999999996</v>
      </c>
      <c r="IE54" s="18">
        <v>8.7174300000000002</v>
      </c>
      <c r="IF54" s="18"/>
      <c r="IG54" s="18"/>
      <c r="IH54" s="18"/>
      <c r="II54" s="18">
        <v>0</v>
      </c>
      <c r="IJ54" s="18"/>
      <c r="IK54" s="18"/>
      <c r="IL54" s="18"/>
      <c r="IM54" s="18">
        <v>0</v>
      </c>
      <c r="IN54" s="18">
        <v>47.5</v>
      </c>
      <c r="IO54" s="18">
        <v>45.221359999999997</v>
      </c>
      <c r="IP54" s="18"/>
      <c r="IQ54" s="18">
        <v>47.5</v>
      </c>
      <c r="IR54" s="18"/>
      <c r="IS54" s="18"/>
      <c r="IT54" s="18"/>
      <c r="IU54" s="18">
        <v>0</v>
      </c>
      <c r="IV54" s="18"/>
      <c r="IW54" s="18"/>
      <c r="IX54" s="18"/>
      <c r="IY54" s="18">
        <v>0</v>
      </c>
      <c r="IZ54" s="18"/>
      <c r="JA54" s="18"/>
      <c r="JB54" s="18"/>
      <c r="JC54" s="18">
        <v>0</v>
      </c>
      <c r="JD54" s="18">
        <v>100.1</v>
      </c>
      <c r="JE54" s="18">
        <v>102</v>
      </c>
      <c r="JF54" s="18">
        <v>132.70939999999999</v>
      </c>
      <c r="JG54" s="18">
        <v>-32.609400000000001</v>
      </c>
      <c r="JH54" s="18"/>
      <c r="JI54" s="18"/>
      <c r="JJ54" s="18"/>
      <c r="JK54" s="18">
        <v>0</v>
      </c>
      <c r="JL54" s="18">
        <v>174</v>
      </c>
      <c r="JM54" s="18">
        <v>186.21592999999999</v>
      </c>
      <c r="JN54" s="18">
        <v>186.21592999999999</v>
      </c>
      <c r="JO54" s="18">
        <v>-12.21593</v>
      </c>
      <c r="JP54" s="18">
        <v>200</v>
      </c>
      <c r="JQ54" s="18">
        <v>186.21592999999999</v>
      </c>
      <c r="JR54" s="18">
        <v>186.21592999999999</v>
      </c>
      <c r="JS54" s="18">
        <v>13.78407</v>
      </c>
      <c r="JT54" s="18">
        <v>181.4</v>
      </c>
      <c r="JU54" s="18">
        <v>186.77513999999999</v>
      </c>
      <c r="JV54" s="18">
        <v>186.77512999999999</v>
      </c>
      <c r="JW54" s="18">
        <v>-5.3751300000000004</v>
      </c>
      <c r="JX54" s="18"/>
      <c r="JY54" s="18"/>
      <c r="JZ54" s="18"/>
      <c r="KA54" s="18">
        <v>0</v>
      </c>
      <c r="KB54" s="18"/>
      <c r="KC54" s="18"/>
      <c r="KD54" s="18"/>
      <c r="KE54" s="18">
        <v>0</v>
      </c>
      <c r="KF54" s="18"/>
      <c r="KG54" s="18"/>
      <c r="KH54" s="18"/>
      <c r="KI54" s="18">
        <v>0</v>
      </c>
      <c r="KJ54" s="18"/>
      <c r="KK54" s="18"/>
      <c r="KL54" s="18"/>
      <c r="KM54" s="18">
        <v>0</v>
      </c>
      <c r="KN54" s="18"/>
      <c r="KO54" s="18"/>
      <c r="KP54" s="18"/>
      <c r="KQ54" s="18">
        <v>0</v>
      </c>
      <c r="KR54" s="18">
        <v>0</v>
      </c>
      <c r="KS54" s="18"/>
      <c r="KT54" s="18"/>
      <c r="KU54" s="18">
        <v>0</v>
      </c>
      <c r="KV54" s="18"/>
      <c r="KW54" s="18"/>
      <c r="KX54" s="18"/>
      <c r="KY54" s="18">
        <v>0</v>
      </c>
      <c r="KZ54" s="18"/>
      <c r="LA54" s="18"/>
      <c r="LB54" s="18"/>
      <c r="LC54" s="18">
        <v>0</v>
      </c>
      <c r="LD54" s="18">
        <v>3.9</v>
      </c>
      <c r="LE54" s="18">
        <v>3.7524000000000002</v>
      </c>
      <c r="LF54" s="18">
        <v>3.7524000000000002</v>
      </c>
      <c r="LG54" s="18">
        <v>0.14760000000000001</v>
      </c>
      <c r="LH54" s="18">
        <v>158.1</v>
      </c>
      <c r="LI54" s="18">
        <v>181.57693</v>
      </c>
      <c r="LJ54" s="18">
        <v>181.57686000000001</v>
      </c>
      <c r="LK54" s="18">
        <v>-23.476859999999999</v>
      </c>
      <c r="LL54" s="18">
        <v>98.2</v>
      </c>
      <c r="LM54" s="18">
        <v>108.12990000000001</v>
      </c>
      <c r="LN54" s="18">
        <v>121.38047</v>
      </c>
      <c r="LO54" s="18">
        <v>-23.18047</v>
      </c>
      <c r="LP54" s="18">
        <v>63.7</v>
      </c>
      <c r="LQ54" s="18">
        <v>67.133979999999994</v>
      </c>
      <c r="LR54" s="18">
        <v>67.133979999999994</v>
      </c>
      <c r="LS54" s="18">
        <v>-3.43398</v>
      </c>
      <c r="LT54" s="18">
        <v>47.3</v>
      </c>
      <c r="LU54" s="18">
        <v>48.413229999999999</v>
      </c>
      <c r="LV54" s="18">
        <v>48.413229999999999</v>
      </c>
      <c r="LW54" s="18">
        <v>-1.1132299999999999</v>
      </c>
      <c r="LX54" s="18"/>
      <c r="LY54" s="18"/>
      <c r="LZ54" s="18"/>
      <c r="MA54" s="18">
        <v>0</v>
      </c>
      <c r="MB54" s="18"/>
      <c r="MC54" s="18"/>
      <c r="MD54" s="18"/>
      <c r="ME54" s="18">
        <v>0</v>
      </c>
      <c r="MF54" s="18"/>
      <c r="MG54" s="18"/>
      <c r="MH54" s="18"/>
      <c r="MI54" s="18">
        <v>0</v>
      </c>
      <c r="MJ54" s="18"/>
      <c r="MK54" s="18"/>
      <c r="ML54" s="18"/>
      <c r="MM54" s="18">
        <v>0</v>
      </c>
      <c r="MN54" s="18">
        <v>146.69999999999999</v>
      </c>
      <c r="MO54" s="18">
        <v>151.08876000000001</v>
      </c>
      <c r="MP54" s="18">
        <v>151.08876000000001</v>
      </c>
      <c r="MQ54" s="18">
        <v>-4.3887600000000004</v>
      </c>
      <c r="MR54" s="18">
        <v>148</v>
      </c>
      <c r="MS54" s="18">
        <v>151.08876000000001</v>
      </c>
      <c r="MT54" s="18">
        <v>151.08876000000001</v>
      </c>
      <c r="MU54" s="18">
        <v>-3.0887600000000002</v>
      </c>
      <c r="MV54" s="18">
        <v>150.19999999999999</v>
      </c>
      <c r="MW54" s="18">
        <v>151.54248000000001</v>
      </c>
      <c r="MX54" s="18">
        <v>151.54248000000001</v>
      </c>
      <c r="MY54" s="18">
        <v>-1.3424799999999999</v>
      </c>
      <c r="MZ54" s="18"/>
      <c r="NA54" s="18"/>
      <c r="NB54" s="18"/>
      <c r="NC54" s="18">
        <v>0</v>
      </c>
      <c r="ND54" s="18"/>
      <c r="NE54" s="18"/>
      <c r="NF54" s="18"/>
      <c r="NG54" s="18">
        <v>0</v>
      </c>
      <c r="NH54" s="18"/>
      <c r="NI54" s="18"/>
      <c r="NJ54" s="18"/>
      <c r="NK54" s="18">
        <v>0</v>
      </c>
      <c r="NL54" s="18"/>
      <c r="NM54" s="18"/>
      <c r="NN54" s="18"/>
      <c r="NO54" s="18">
        <v>0</v>
      </c>
      <c r="NP54" s="18"/>
      <c r="NQ54" s="18"/>
      <c r="NR54" s="18"/>
      <c r="NS54" s="18">
        <v>0</v>
      </c>
      <c r="NT54" s="18">
        <v>215.6</v>
      </c>
      <c r="NU54" s="18"/>
      <c r="NV54" s="18"/>
      <c r="NW54" s="18">
        <v>215.6</v>
      </c>
      <c r="NX54" s="18">
        <v>103.2</v>
      </c>
      <c r="NY54" s="18"/>
      <c r="NZ54" s="18"/>
      <c r="OA54" s="18">
        <v>103.2</v>
      </c>
      <c r="OB54" s="18">
        <v>0</v>
      </c>
      <c r="OC54" s="18"/>
      <c r="OD54" s="18"/>
      <c r="OE54" s="18">
        <v>0</v>
      </c>
      <c r="OF54" s="18">
        <v>75.400000000000006</v>
      </c>
      <c r="OG54" s="18">
        <v>72.8</v>
      </c>
      <c r="OH54" s="18">
        <v>76.444000000000003</v>
      </c>
      <c r="OI54" s="18">
        <v>-1.044</v>
      </c>
      <c r="OJ54" s="18">
        <v>0</v>
      </c>
      <c r="OK54" s="18"/>
      <c r="OL54" s="18"/>
      <c r="OM54" s="18">
        <v>0</v>
      </c>
      <c r="ON54" s="18">
        <v>0.2</v>
      </c>
      <c r="OO54" s="18">
        <v>0.48699999999999999</v>
      </c>
      <c r="OP54" s="18">
        <v>0.48699999999999999</v>
      </c>
      <c r="OQ54" s="18">
        <v>-0.28699999999999998</v>
      </c>
      <c r="OR54" s="18">
        <v>0</v>
      </c>
      <c r="OS54" s="18"/>
      <c r="OT54" s="18"/>
      <c r="OU54" s="18">
        <v>0</v>
      </c>
      <c r="OV54" s="18">
        <v>17.899999999999999</v>
      </c>
      <c r="OW54" s="18">
        <v>20</v>
      </c>
      <c r="OX54" s="18">
        <v>17.475729999999999</v>
      </c>
      <c r="OY54" s="18">
        <v>0.42426999999999998</v>
      </c>
      <c r="OZ54" s="18">
        <v>11.4</v>
      </c>
      <c r="PA54" s="18">
        <v>17.039899999999999</v>
      </c>
      <c r="PB54" s="18">
        <v>17.039940000000001</v>
      </c>
      <c r="PC54" s="18">
        <v>-5.6399400000000002</v>
      </c>
      <c r="PD54" s="18">
        <v>9.8000000000000007</v>
      </c>
      <c r="PE54" s="18">
        <v>9.9830000000000005</v>
      </c>
      <c r="PF54" s="18">
        <v>9.9830000000000005</v>
      </c>
      <c r="PG54" s="18">
        <v>-0.183</v>
      </c>
      <c r="PH54" s="18"/>
      <c r="PI54" s="18"/>
      <c r="PJ54" s="18"/>
      <c r="PK54" s="18">
        <v>0</v>
      </c>
      <c r="PL54" s="18">
        <v>0</v>
      </c>
      <c r="PM54" s="18"/>
      <c r="PN54" s="18"/>
      <c r="PO54" s="18">
        <v>0</v>
      </c>
      <c r="PP54" s="18">
        <v>1.2</v>
      </c>
      <c r="PQ54" s="18">
        <v>1</v>
      </c>
      <c r="PR54" s="18">
        <v>1</v>
      </c>
      <c r="PS54" s="18">
        <v>0.2</v>
      </c>
      <c r="PT54" s="18">
        <v>2.2000000000000002</v>
      </c>
      <c r="PU54" s="18">
        <v>2.2000000000000002</v>
      </c>
      <c r="PV54" s="18">
        <v>2.2000000000000002</v>
      </c>
      <c r="PW54" s="18">
        <v>0</v>
      </c>
      <c r="PX54" s="18">
        <v>2.5</v>
      </c>
      <c r="PY54" s="18">
        <v>3.3</v>
      </c>
      <c r="PZ54" s="18">
        <v>3.3</v>
      </c>
      <c r="QA54" s="18">
        <v>-0.8</v>
      </c>
      <c r="QB54" s="18">
        <v>20.2</v>
      </c>
      <c r="QC54" s="18">
        <v>20.25433</v>
      </c>
      <c r="QD54" s="18">
        <v>20.254300000000001</v>
      </c>
      <c r="QE54" s="18">
        <v>-5.4300000000000001E-2</v>
      </c>
      <c r="QF54" s="18">
        <v>20</v>
      </c>
      <c r="QG54" s="18">
        <v>19.417480000000001</v>
      </c>
      <c r="QH54" s="18">
        <v>19.417480000000001</v>
      </c>
      <c r="QI54" s="18">
        <v>0.58252000000000004</v>
      </c>
      <c r="QJ54" s="18">
        <v>18.600000000000001</v>
      </c>
      <c r="QK54" s="18">
        <v>17.475729999999999</v>
      </c>
      <c r="QL54" s="18">
        <v>17.475729999999999</v>
      </c>
      <c r="QM54" s="18">
        <v>1.1242700000000001</v>
      </c>
      <c r="QN54" s="18">
        <v>3.5</v>
      </c>
      <c r="QO54" s="18">
        <v>3.5</v>
      </c>
      <c r="QP54" s="18">
        <v>3.5</v>
      </c>
      <c r="QQ54" s="18">
        <v>0</v>
      </c>
      <c r="QR54" s="18">
        <v>18.5</v>
      </c>
      <c r="QS54" s="18">
        <v>17.96116</v>
      </c>
      <c r="QT54" s="18">
        <v>17.96116</v>
      </c>
      <c r="QU54" s="18">
        <v>0.53883999999999999</v>
      </c>
      <c r="QV54" s="18">
        <v>0</v>
      </c>
      <c r="QW54" s="18"/>
      <c r="QX54" s="18"/>
      <c r="QY54" s="18">
        <v>0</v>
      </c>
      <c r="QZ54" s="18">
        <v>0</v>
      </c>
      <c r="RA54" s="18"/>
      <c r="RB54" s="18"/>
      <c r="RC54" s="18">
        <v>0</v>
      </c>
      <c r="RD54" s="18">
        <v>18.5</v>
      </c>
      <c r="RE54" s="18">
        <v>19.513999999999999</v>
      </c>
      <c r="RF54" s="18">
        <v>19.513999999999999</v>
      </c>
      <c r="RG54" s="18">
        <v>-1.014</v>
      </c>
      <c r="RH54" s="18">
        <v>55.5</v>
      </c>
      <c r="RI54" s="18">
        <v>56.5</v>
      </c>
      <c r="RJ54" s="18">
        <v>50.384</v>
      </c>
      <c r="RK54" s="18">
        <v>5.1159999999999997</v>
      </c>
      <c r="RL54" s="18">
        <v>0</v>
      </c>
      <c r="RM54" s="18"/>
      <c r="RN54" s="18"/>
      <c r="RO54" s="18">
        <v>0</v>
      </c>
      <c r="RP54" s="18">
        <v>3.4</v>
      </c>
      <c r="RQ54" s="18">
        <v>3.4590000000000001</v>
      </c>
      <c r="RR54" s="18">
        <v>3.4590000000000001</v>
      </c>
      <c r="RS54" s="18">
        <v>-5.8999999999999997E-2</v>
      </c>
      <c r="RT54" s="18">
        <v>20.2</v>
      </c>
      <c r="RU54" s="18">
        <v>19.772780000000001</v>
      </c>
      <c r="RV54" s="18">
        <v>19.772780000000001</v>
      </c>
      <c r="RW54" s="18">
        <v>0.42721999999999999</v>
      </c>
      <c r="RX54" s="18">
        <v>2.7</v>
      </c>
      <c r="RY54" s="18">
        <v>2</v>
      </c>
      <c r="RZ54" s="18">
        <v>2</v>
      </c>
      <c r="SA54" s="18">
        <v>0.7</v>
      </c>
      <c r="SB54" s="18">
        <v>0</v>
      </c>
      <c r="SC54" s="18"/>
      <c r="SD54" s="18">
        <v>0.4</v>
      </c>
      <c r="SE54" s="18">
        <v>-0.4</v>
      </c>
      <c r="SF54" s="18">
        <v>8</v>
      </c>
      <c r="SG54" s="18">
        <v>10</v>
      </c>
      <c r="SH54" s="18">
        <v>8.9</v>
      </c>
      <c r="SI54" s="18">
        <v>-0.9</v>
      </c>
      <c r="SJ54" s="18">
        <v>6.7</v>
      </c>
      <c r="SK54" s="18">
        <v>8.1999999999999993</v>
      </c>
      <c r="SL54" s="18">
        <v>8.1999999999999993</v>
      </c>
      <c r="SM54" s="18">
        <v>-1.5</v>
      </c>
      <c r="SN54" s="18">
        <v>10.1</v>
      </c>
      <c r="SO54" s="18">
        <v>13</v>
      </c>
      <c r="SP54" s="18">
        <v>15.53398</v>
      </c>
      <c r="SQ54" s="18">
        <v>-5.43398</v>
      </c>
      <c r="SR54" s="18">
        <v>13.7</v>
      </c>
      <c r="SS54" s="18">
        <v>17</v>
      </c>
      <c r="ST54" s="18">
        <v>19.417480000000001</v>
      </c>
      <c r="SU54" s="18">
        <v>-5.7174800000000001</v>
      </c>
      <c r="SV54" s="18">
        <v>10</v>
      </c>
      <c r="SW54" s="18">
        <v>9.5</v>
      </c>
      <c r="SX54" s="18">
        <v>9.5</v>
      </c>
      <c r="SY54" s="18">
        <v>0.5</v>
      </c>
      <c r="SZ54" s="18">
        <v>14.7</v>
      </c>
      <c r="TA54" s="18">
        <v>12.037000000000001</v>
      </c>
      <c r="TB54" s="18">
        <v>12.037000000000001</v>
      </c>
      <c r="TC54" s="18">
        <v>2.6629999999999998</v>
      </c>
      <c r="TD54" s="18">
        <v>71.5</v>
      </c>
      <c r="TE54" s="18">
        <v>38.799999999999997</v>
      </c>
      <c r="TF54" s="18">
        <v>31.61</v>
      </c>
      <c r="TG54" s="18">
        <v>39.89</v>
      </c>
      <c r="TH54" s="18">
        <v>0</v>
      </c>
      <c r="TI54" s="18"/>
      <c r="TJ54" s="18"/>
      <c r="TK54" s="18">
        <v>0</v>
      </c>
      <c r="TL54" s="18">
        <v>58</v>
      </c>
      <c r="TM54" s="18">
        <v>56.2</v>
      </c>
      <c r="TN54" s="18">
        <v>52.93</v>
      </c>
      <c r="TO54" s="18">
        <v>5.07</v>
      </c>
      <c r="TP54" s="18">
        <v>87</v>
      </c>
      <c r="TQ54" s="18">
        <v>76.528000000000006</v>
      </c>
      <c r="TR54" s="18">
        <v>76.528000000000006</v>
      </c>
      <c r="TS54" s="18">
        <v>10.472</v>
      </c>
      <c r="TT54" s="18">
        <v>3.3</v>
      </c>
      <c r="TU54" s="18">
        <v>3.2</v>
      </c>
      <c r="TV54" s="18">
        <v>1.966</v>
      </c>
      <c r="TW54" s="18">
        <v>1.3340000000000001</v>
      </c>
      <c r="TX54" s="18">
        <v>2.7</v>
      </c>
      <c r="TY54" s="18">
        <v>2.7290000000000001</v>
      </c>
      <c r="TZ54" s="18">
        <v>2.7290000000000001</v>
      </c>
      <c r="UA54" s="18">
        <v>-2.9000000000000001E-2</v>
      </c>
      <c r="UB54" s="18">
        <v>20.5</v>
      </c>
      <c r="UC54" s="18">
        <v>19</v>
      </c>
      <c r="UD54" s="18">
        <v>19.417480000000001</v>
      </c>
      <c r="UE54" s="18">
        <v>1.0825199999999999</v>
      </c>
      <c r="UF54" s="18">
        <v>4.5999999999999996</v>
      </c>
      <c r="UG54" s="18">
        <v>7</v>
      </c>
      <c r="UH54" s="18">
        <v>7</v>
      </c>
      <c r="UI54" s="18">
        <v>-2.4</v>
      </c>
      <c r="UJ54" s="18">
        <v>7.5</v>
      </c>
      <c r="UK54" s="18">
        <v>7.4</v>
      </c>
      <c r="UL54" s="18">
        <v>7.4</v>
      </c>
      <c r="UM54" s="18">
        <v>0.1</v>
      </c>
      <c r="UN54" s="18">
        <v>20.399999999999999</v>
      </c>
      <c r="UO54" s="18">
        <v>20</v>
      </c>
      <c r="UP54" s="18">
        <v>19.417480000000001</v>
      </c>
      <c r="UQ54" s="18">
        <v>0.98251999999999995</v>
      </c>
      <c r="UR54" s="18">
        <v>20.399999999999999</v>
      </c>
      <c r="US54" s="18">
        <v>20</v>
      </c>
      <c r="UT54" s="18">
        <v>19.417480000000001</v>
      </c>
      <c r="UU54" s="18">
        <v>0.98251999999999995</v>
      </c>
      <c r="UV54" s="18">
        <v>20</v>
      </c>
      <c r="UW54" s="18">
        <v>20</v>
      </c>
      <c r="UX54" s="18">
        <v>19.417480000000001</v>
      </c>
      <c r="UY54" s="18">
        <v>0.58252000000000004</v>
      </c>
      <c r="UZ54" s="18">
        <v>0.6</v>
      </c>
      <c r="VA54" s="18">
        <v>0.72199999999999998</v>
      </c>
      <c r="VB54" s="18">
        <v>0.72199999999999998</v>
      </c>
      <c r="VC54" s="18">
        <v>-0.122</v>
      </c>
      <c r="VD54" s="18">
        <v>0</v>
      </c>
      <c r="VE54" s="18"/>
      <c r="VF54" s="18"/>
      <c r="VG54" s="18">
        <v>0</v>
      </c>
      <c r="VH54" s="18">
        <v>0</v>
      </c>
      <c r="VI54" s="18"/>
      <c r="VJ54" s="18"/>
      <c r="VK54" s="18">
        <v>0</v>
      </c>
      <c r="VL54" s="18">
        <v>0</v>
      </c>
      <c r="VM54" s="18"/>
      <c r="VN54" s="18"/>
      <c r="VO54" s="18">
        <v>0</v>
      </c>
      <c r="VP54" s="18"/>
      <c r="VQ54" s="18"/>
      <c r="VR54" s="18"/>
      <c r="VS54" s="18">
        <v>0</v>
      </c>
      <c r="VT54" s="18">
        <v>20.9</v>
      </c>
      <c r="VU54" s="18">
        <v>48</v>
      </c>
      <c r="VV54" s="18">
        <v>37.985999999999997</v>
      </c>
      <c r="VW54" s="18">
        <v>-17.085999999999999</v>
      </c>
      <c r="VX54" s="18">
        <v>19</v>
      </c>
      <c r="VY54" s="18">
        <v>33.700000000000003</v>
      </c>
      <c r="VZ54" s="18">
        <v>30.405999999999999</v>
      </c>
      <c r="WA54" s="18">
        <v>-11.406000000000001</v>
      </c>
      <c r="WB54" s="18">
        <v>0</v>
      </c>
      <c r="WC54" s="18"/>
      <c r="WD54" s="18"/>
      <c r="WE54" s="18">
        <v>0</v>
      </c>
      <c r="WF54" s="18">
        <v>2.4</v>
      </c>
      <c r="WG54" s="18">
        <v>2.9009999999999998</v>
      </c>
      <c r="WH54" s="18">
        <v>2.9009999999999998</v>
      </c>
      <c r="WI54" s="18">
        <v>-0.501</v>
      </c>
      <c r="WJ54" s="18">
        <v>2.2000000000000002</v>
      </c>
      <c r="WK54" s="18">
        <v>1.2</v>
      </c>
      <c r="WL54" s="18">
        <v>1.2</v>
      </c>
      <c r="WM54" s="18">
        <v>1</v>
      </c>
      <c r="WN54" s="18"/>
      <c r="WO54" s="18"/>
      <c r="WP54" s="18"/>
      <c r="WQ54" s="18">
        <v>0</v>
      </c>
      <c r="WR54" s="18"/>
      <c r="WS54" s="18"/>
      <c r="WT54" s="18"/>
      <c r="WU54" s="18">
        <v>0</v>
      </c>
      <c r="WV54" s="18">
        <v>0</v>
      </c>
      <c r="WW54" s="18"/>
      <c r="WX54" s="18"/>
      <c r="WY54" s="18">
        <v>0</v>
      </c>
      <c r="WZ54" s="18">
        <v>3.9</v>
      </c>
      <c r="XA54" s="18">
        <v>3.4</v>
      </c>
      <c r="XB54" s="18">
        <v>3.4</v>
      </c>
      <c r="XC54" s="18">
        <v>0.5</v>
      </c>
      <c r="XD54" s="18">
        <v>20</v>
      </c>
      <c r="XE54" s="18">
        <v>20</v>
      </c>
      <c r="XF54" s="18">
        <v>18.4466</v>
      </c>
      <c r="XG54" s="18">
        <v>1.5533999999999999</v>
      </c>
      <c r="XH54" s="18">
        <v>9.1</v>
      </c>
      <c r="XI54" s="18">
        <v>10.8</v>
      </c>
      <c r="XJ54" s="18">
        <v>10.8</v>
      </c>
      <c r="XK54" s="18">
        <v>-1.7</v>
      </c>
      <c r="XL54" s="18">
        <v>28.1</v>
      </c>
      <c r="XM54" s="18">
        <v>31</v>
      </c>
      <c r="XN54" s="18">
        <v>29</v>
      </c>
      <c r="XO54" s="18">
        <v>-0.9</v>
      </c>
      <c r="XP54" s="18">
        <v>30.8</v>
      </c>
      <c r="XQ54" s="18">
        <v>31</v>
      </c>
      <c r="XR54" s="18">
        <v>29</v>
      </c>
      <c r="XS54" s="18">
        <v>1.8</v>
      </c>
      <c r="XT54" s="18">
        <v>15.5</v>
      </c>
      <c r="XU54" s="18">
        <v>14</v>
      </c>
      <c r="XV54" s="18">
        <v>14</v>
      </c>
      <c r="XW54" s="18">
        <v>1.5</v>
      </c>
      <c r="XX54" s="18">
        <v>17.600000000000001</v>
      </c>
      <c r="XY54" s="18">
        <v>19</v>
      </c>
      <c r="XZ54" s="18">
        <v>19</v>
      </c>
      <c r="YA54" s="18">
        <v>-1.4</v>
      </c>
      <c r="YB54" s="18">
        <v>8.3000000000000007</v>
      </c>
      <c r="YC54" s="18">
        <v>8.44</v>
      </c>
      <c r="YD54" s="18">
        <v>8.44</v>
      </c>
      <c r="YE54" s="18">
        <v>-0.14000000000000001</v>
      </c>
      <c r="YF54" s="18">
        <v>11</v>
      </c>
      <c r="YG54" s="18">
        <v>11</v>
      </c>
      <c r="YH54" s="18">
        <v>11</v>
      </c>
      <c r="YI54" s="18">
        <v>0</v>
      </c>
    </row>
    <row r="55" spans="1:659" ht="24" customHeight="1" x14ac:dyDescent="0.3">
      <c r="A55" s="1"/>
      <c r="B55" s="17" t="s">
        <v>60</v>
      </c>
      <c r="C55" s="17" t="s">
        <v>833</v>
      </c>
      <c r="D55" s="18">
        <v>205.9</v>
      </c>
      <c r="E55" s="18">
        <v>203.20388</v>
      </c>
      <c r="F55" s="18">
        <v>203.20388</v>
      </c>
      <c r="G55" s="18">
        <v>2.6961200000000001</v>
      </c>
      <c r="H55" s="18">
        <v>623.6</v>
      </c>
      <c r="I55" s="18">
        <v>635.02589999999998</v>
      </c>
      <c r="J55" s="18">
        <v>635.02589999999998</v>
      </c>
      <c r="K55" s="18">
        <v>-11.4259</v>
      </c>
      <c r="L55" s="18">
        <v>214.3</v>
      </c>
      <c r="M55" s="18">
        <v>206.58520999999999</v>
      </c>
      <c r="N55" s="18">
        <v>206.58520999999999</v>
      </c>
      <c r="O55" s="18">
        <v>7.7147899999999998</v>
      </c>
      <c r="P55" s="18"/>
      <c r="Q55" s="18"/>
      <c r="R55" s="18"/>
      <c r="S55" s="18">
        <v>0</v>
      </c>
      <c r="T55" s="18"/>
      <c r="U55" s="18"/>
      <c r="V55" s="18"/>
      <c r="W55" s="18">
        <v>0</v>
      </c>
      <c r="X55" s="18">
        <v>89.2</v>
      </c>
      <c r="Y55" s="18">
        <v>91.778639999999996</v>
      </c>
      <c r="Z55" s="18">
        <v>91.778639999999996</v>
      </c>
      <c r="AA55" s="18">
        <v>-2.57864</v>
      </c>
      <c r="AB55" s="18">
        <v>230.5</v>
      </c>
      <c r="AC55" s="18">
        <v>214.51464000000001</v>
      </c>
      <c r="AD55" s="18">
        <v>214.51461</v>
      </c>
      <c r="AE55" s="18">
        <v>15.985390000000001</v>
      </c>
      <c r="AF55" s="18"/>
      <c r="AG55" s="18"/>
      <c r="AH55" s="18"/>
      <c r="AI55" s="18">
        <v>0</v>
      </c>
      <c r="AJ55" s="18"/>
      <c r="AK55" s="18"/>
      <c r="AL55" s="18"/>
      <c r="AM55" s="18">
        <v>0</v>
      </c>
      <c r="AN55" s="18">
        <v>134.69999999999999</v>
      </c>
      <c r="AO55" s="18">
        <v>185.12762000000001</v>
      </c>
      <c r="AP55" s="18">
        <v>182.01998</v>
      </c>
      <c r="AQ55" s="18">
        <v>-47.319980000000001</v>
      </c>
      <c r="AR55" s="18">
        <v>135.1</v>
      </c>
      <c r="AS55" s="18">
        <v>185.12762000000001</v>
      </c>
      <c r="AT55" s="18">
        <v>182.01998</v>
      </c>
      <c r="AU55" s="18">
        <v>-46.919980000000002</v>
      </c>
      <c r="AV55" s="18">
        <v>134.69999999999999</v>
      </c>
      <c r="AW55" s="18">
        <v>185.12762000000001</v>
      </c>
      <c r="AX55" s="18">
        <v>182.01998</v>
      </c>
      <c r="AY55" s="18">
        <v>-47.319980000000001</v>
      </c>
      <c r="AZ55" s="18">
        <v>234.8</v>
      </c>
      <c r="BA55" s="18">
        <v>278.52534000000003</v>
      </c>
      <c r="BB55" s="18">
        <v>273.84987999999998</v>
      </c>
      <c r="BC55" s="18">
        <v>-39.049880000000002</v>
      </c>
      <c r="BD55" s="18"/>
      <c r="BE55" s="18"/>
      <c r="BF55" s="18"/>
      <c r="BG55" s="18">
        <v>0</v>
      </c>
      <c r="BH55" s="18"/>
      <c r="BI55" s="18"/>
      <c r="BJ55" s="18"/>
      <c r="BK55" s="18">
        <v>0</v>
      </c>
      <c r="BL55" s="18">
        <v>462.5</v>
      </c>
      <c r="BM55" s="18">
        <v>565.53980000000001</v>
      </c>
      <c r="BN55" s="18">
        <v>556.75036999999998</v>
      </c>
      <c r="BO55" s="18">
        <v>-94.250370000000004</v>
      </c>
      <c r="BP55" s="18">
        <v>5.5</v>
      </c>
      <c r="BQ55" s="18">
        <v>5.4625000000000004</v>
      </c>
      <c r="BR55" s="18">
        <v>5.4625000000000004</v>
      </c>
      <c r="BS55" s="18">
        <v>3.7499999999999999E-2</v>
      </c>
      <c r="BT55" s="18"/>
      <c r="BU55" s="18"/>
      <c r="BV55" s="18"/>
      <c r="BW55" s="18">
        <v>0</v>
      </c>
      <c r="BX55" s="18"/>
      <c r="BY55" s="18"/>
      <c r="BZ55" s="18"/>
      <c r="CA55" s="18">
        <v>0</v>
      </c>
      <c r="CB55" s="18"/>
      <c r="CC55" s="18"/>
      <c r="CD55" s="18"/>
      <c r="CE55" s="18">
        <v>0</v>
      </c>
      <c r="CF55" s="18"/>
      <c r="CG55" s="18"/>
      <c r="CH55" s="18"/>
      <c r="CI55" s="18">
        <v>0</v>
      </c>
      <c r="CJ55" s="18">
        <v>167.4</v>
      </c>
      <c r="CK55" s="18">
        <v>163.90777</v>
      </c>
      <c r="CL55" s="18">
        <v>163.90777</v>
      </c>
      <c r="CM55" s="18">
        <v>3.4922300000000002</v>
      </c>
      <c r="CN55" s="18">
        <v>7.3</v>
      </c>
      <c r="CO55" s="18">
        <v>6.3753599999999997</v>
      </c>
      <c r="CP55" s="18">
        <v>5.1333399999999996</v>
      </c>
      <c r="CQ55" s="18">
        <v>2.1666599999999998</v>
      </c>
      <c r="CR55" s="18">
        <v>5.7</v>
      </c>
      <c r="CS55" s="18">
        <v>3.4995099999999999</v>
      </c>
      <c r="CT55" s="18">
        <v>2.8177599999999998</v>
      </c>
      <c r="CU55" s="18">
        <v>2.8822399999999999</v>
      </c>
      <c r="CV55" s="18"/>
      <c r="CW55" s="18"/>
      <c r="CX55" s="18"/>
      <c r="CY55" s="18">
        <v>0</v>
      </c>
      <c r="CZ55" s="18">
        <v>6.8</v>
      </c>
      <c r="DA55" s="18">
        <v>6.8787000000000003</v>
      </c>
      <c r="DB55" s="18">
        <v>6.8787000000000003</v>
      </c>
      <c r="DC55" s="18">
        <v>-7.8700000000000006E-2</v>
      </c>
      <c r="DD55" s="18">
        <v>14.4</v>
      </c>
      <c r="DE55" s="18">
        <v>14.919420000000001</v>
      </c>
      <c r="DF55" s="18">
        <v>14.919420000000001</v>
      </c>
      <c r="DG55" s="18">
        <v>-0.51941999999999999</v>
      </c>
      <c r="DH55" s="18">
        <v>99.4</v>
      </c>
      <c r="DI55" s="18">
        <v>100.71948</v>
      </c>
      <c r="DJ55" s="18">
        <v>75.675319999999999</v>
      </c>
      <c r="DK55" s="18">
        <v>23.724679999999999</v>
      </c>
      <c r="DL55" s="18"/>
      <c r="DM55" s="18"/>
      <c r="DN55" s="18"/>
      <c r="DO55" s="18">
        <v>0</v>
      </c>
      <c r="DP55" s="18"/>
      <c r="DQ55" s="18"/>
      <c r="DR55" s="18"/>
      <c r="DS55" s="18">
        <v>0</v>
      </c>
      <c r="DT55" s="18"/>
      <c r="DU55" s="18"/>
      <c r="DV55" s="18"/>
      <c r="DW55" s="18">
        <v>0</v>
      </c>
      <c r="DX55" s="18"/>
      <c r="DY55" s="18"/>
      <c r="DZ55" s="18"/>
      <c r="EA55" s="18">
        <v>0</v>
      </c>
      <c r="EB55" s="18">
        <v>110.4</v>
      </c>
      <c r="EC55" s="18">
        <v>112.35728</v>
      </c>
      <c r="ED55" s="18">
        <v>56.515709999999999</v>
      </c>
      <c r="EE55" s="18">
        <v>53.88429</v>
      </c>
      <c r="EF55" s="18">
        <v>55.1</v>
      </c>
      <c r="EG55" s="18">
        <v>76.941900000000004</v>
      </c>
      <c r="EH55" s="18">
        <v>218.61049</v>
      </c>
      <c r="EI55" s="18">
        <v>-163.51049</v>
      </c>
      <c r="EJ55" s="18"/>
      <c r="EK55" s="18"/>
      <c r="EL55" s="18"/>
      <c r="EM55" s="18">
        <v>0</v>
      </c>
      <c r="EN55" s="18"/>
      <c r="EO55" s="18"/>
      <c r="EP55" s="18"/>
      <c r="EQ55" s="18">
        <v>0</v>
      </c>
      <c r="ER55" s="18"/>
      <c r="ES55" s="18"/>
      <c r="ET55" s="18"/>
      <c r="EU55" s="18">
        <v>0</v>
      </c>
      <c r="EV55" s="18">
        <v>6.5</v>
      </c>
      <c r="EW55" s="18">
        <v>6.39</v>
      </c>
      <c r="EX55" s="18">
        <v>6.39</v>
      </c>
      <c r="EY55" s="18">
        <v>0.11</v>
      </c>
      <c r="EZ55" s="18">
        <v>308</v>
      </c>
      <c r="FA55" s="18">
        <v>302.97264999999999</v>
      </c>
      <c r="FB55" s="18">
        <v>312.49849999999998</v>
      </c>
      <c r="FC55" s="18">
        <v>-4.4984999999999999</v>
      </c>
      <c r="FD55" s="18">
        <v>40.799999999999997</v>
      </c>
      <c r="FE55" s="18">
        <v>50.0486</v>
      </c>
      <c r="FF55" s="18">
        <v>53.050379999999997</v>
      </c>
      <c r="FG55" s="18">
        <v>-12.25038</v>
      </c>
      <c r="FH55" s="18">
        <v>115.13</v>
      </c>
      <c r="FI55" s="18">
        <v>118.25581</v>
      </c>
      <c r="FJ55" s="18">
        <v>151.21556000000001</v>
      </c>
      <c r="FK55" s="18">
        <v>-36.085560000000001</v>
      </c>
      <c r="FL55" s="18">
        <v>24.35</v>
      </c>
      <c r="FM55" s="18">
        <v>28.017790000000002</v>
      </c>
      <c r="FN55" s="18">
        <v>26.417369999999998</v>
      </c>
      <c r="FO55" s="18">
        <v>-2.0673699999999999</v>
      </c>
      <c r="FP55" s="18">
        <v>18</v>
      </c>
      <c r="FQ55" s="18">
        <v>18.088999999999999</v>
      </c>
      <c r="FR55" s="18">
        <v>18.088999999999999</v>
      </c>
      <c r="FS55" s="18">
        <v>-8.8999999999999996E-2</v>
      </c>
      <c r="FT55" s="18">
        <v>18.7</v>
      </c>
      <c r="FU55" s="18">
        <v>17.96116</v>
      </c>
      <c r="FV55" s="18">
        <v>17.96116</v>
      </c>
      <c r="FW55" s="18">
        <v>0.73884000000000005</v>
      </c>
      <c r="FX55" s="18">
        <v>85.8</v>
      </c>
      <c r="FY55" s="18">
        <v>87.68835</v>
      </c>
      <c r="FZ55" s="18">
        <v>87.68835</v>
      </c>
      <c r="GA55" s="18">
        <v>-1.88835</v>
      </c>
      <c r="GB55" s="18"/>
      <c r="GC55" s="18"/>
      <c r="GD55" s="18"/>
      <c r="GE55" s="18">
        <v>0</v>
      </c>
      <c r="GF55" s="18">
        <v>181.6</v>
      </c>
      <c r="GG55" s="18">
        <v>184.53554</v>
      </c>
      <c r="GH55" s="18">
        <v>184.53555</v>
      </c>
      <c r="GI55" s="18">
        <v>-2.9355500000000001</v>
      </c>
      <c r="GJ55" s="18">
        <v>90.9</v>
      </c>
      <c r="GK55" s="18">
        <v>92.544849999999997</v>
      </c>
      <c r="GL55" s="18">
        <v>92.544849999999997</v>
      </c>
      <c r="GM55" s="18">
        <v>-1.6448499999999999</v>
      </c>
      <c r="GN55" s="18">
        <v>106.4</v>
      </c>
      <c r="GO55" s="18">
        <v>110.37475999999999</v>
      </c>
      <c r="GP55" s="18">
        <v>110.37475999999999</v>
      </c>
      <c r="GQ55" s="18">
        <v>-3.9747599999999998</v>
      </c>
      <c r="GR55" s="18">
        <v>7.5</v>
      </c>
      <c r="GS55" s="18">
        <v>7.7468599999999999</v>
      </c>
      <c r="GT55" s="18">
        <v>7.7468599999999999</v>
      </c>
      <c r="GU55" s="18">
        <v>-0.24686</v>
      </c>
      <c r="GV55" s="18">
        <v>8.3000000000000007</v>
      </c>
      <c r="GW55" s="18">
        <v>8.1271900000000006</v>
      </c>
      <c r="GX55" s="18">
        <v>8.1271900000000006</v>
      </c>
      <c r="GY55" s="18">
        <v>0.17280999999999999</v>
      </c>
      <c r="GZ55" s="18">
        <v>34.700000000000003</v>
      </c>
      <c r="HA55" s="18">
        <v>35.371740000000003</v>
      </c>
      <c r="HB55" s="18">
        <v>35.371720000000003</v>
      </c>
      <c r="HC55" s="18">
        <v>-0.67171999999999998</v>
      </c>
      <c r="HD55" s="18">
        <v>43.7</v>
      </c>
      <c r="HE55" s="18">
        <v>44.060189999999999</v>
      </c>
      <c r="HF55" s="18">
        <v>44.060189999999999</v>
      </c>
      <c r="HG55" s="18">
        <v>-0.36019000000000001</v>
      </c>
      <c r="HH55" s="18">
        <v>2.1</v>
      </c>
      <c r="HI55" s="18">
        <v>1.97359</v>
      </c>
      <c r="HJ55" s="18">
        <v>1.97359</v>
      </c>
      <c r="HK55" s="18">
        <v>0.12640999999999999</v>
      </c>
      <c r="HL55" s="18">
        <v>29.3</v>
      </c>
      <c r="HM55" s="18">
        <v>25.829319999999999</v>
      </c>
      <c r="HN55" s="18">
        <v>25.829319999999999</v>
      </c>
      <c r="HO55" s="18">
        <v>3.4706800000000002</v>
      </c>
      <c r="HP55" s="18">
        <v>80.3</v>
      </c>
      <c r="HQ55" s="18">
        <v>91.526750000000007</v>
      </c>
      <c r="HR55" s="18">
        <v>99.633369999999999</v>
      </c>
      <c r="HS55" s="18">
        <v>-19.333369999999999</v>
      </c>
      <c r="HT55" s="18"/>
      <c r="HU55" s="18"/>
      <c r="HV55" s="18"/>
      <c r="HW55" s="18">
        <v>0</v>
      </c>
      <c r="HX55" s="18"/>
      <c r="HY55" s="18"/>
      <c r="HZ55" s="18"/>
      <c r="IA55" s="18">
        <v>0</v>
      </c>
      <c r="IB55" s="18">
        <v>94.6</v>
      </c>
      <c r="IC55" s="18">
        <v>83.314359999999994</v>
      </c>
      <c r="ID55" s="18">
        <v>85.482560000000007</v>
      </c>
      <c r="IE55" s="18">
        <v>9.1174400000000002</v>
      </c>
      <c r="IF55" s="18"/>
      <c r="IG55" s="18"/>
      <c r="IH55" s="18"/>
      <c r="II55" s="18">
        <v>0</v>
      </c>
      <c r="IJ55" s="18"/>
      <c r="IK55" s="18"/>
      <c r="IL55" s="18"/>
      <c r="IM55" s="18">
        <v>0</v>
      </c>
      <c r="IN55" s="18">
        <v>46.9</v>
      </c>
      <c r="IO55" s="18">
        <v>45.221359999999997</v>
      </c>
      <c r="IP55" s="18"/>
      <c r="IQ55" s="18">
        <v>46.9</v>
      </c>
      <c r="IR55" s="18"/>
      <c r="IS55" s="18"/>
      <c r="IT55" s="18"/>
      <c r="IU55" s="18">
        <v>0</v>
      </c>
      <c r="IV55" s="18"/>
      <c r="IW55" s="18"/>
      <c r="IX55" s="18"/>
      <c r="IY55" s="18">
        <v>0</v>
      </c>
      <c r="IZ55" s="18"/>
      <c r="JA55" s="18"/>
      <c r="JB55" s="18"/>
      <c r="JC55" s="18">
        <v>0</v>
      </c>
      <c r="JD55" s="18">
        <v>100</v>
      </c>
      <c r="JE55" s="18">
        <v>102</v>
      </c>
      <c r="JF55" s="18">
        <v>132.70939999999999</v>
      </c>
      <c r="JG55" s="18">
        <v>-32.709400000000002</v>
      </c>
      <c r="JH55" s="18"/>
      <c r="JI55" s="18"/>
      <c r="JJ55" s="18"/>
      <c r="JK55" s="18">
        <v>0</v>
      </c>
      <c r="JL55" s="18">
        <v>173.4</v>
      </c>
      <c r="JM55" s="18">
        <v>186.21592999999999</v>
      </c>
      <c r="JN55" s="18">
        <v>186.21592999999999</v>
      </c>
      <c r="JO55" s="18">
        <v>-12.81593</v>
      </c>
      <c r="JP55" s="18">
        <v>200</v>
      </c>
      <c r="JQ55" s="18">
        <v>186.21592999999999</v>
      </c>
      <c r="JR55" s="18">
        <v>186.21592999999999</v>
      </c>
      <c r="JS55" s="18">
        <v>13.78407</v>
      </c>
      <c r="JT55" s="18">
        <v>181.3</v>
      </c>
      <c r="JU55" s="18">
        <v>186.77513999999999</v>
      </c>
      <c r="JV55" s="18">
        <v>186.77512999999999</v>
      </c>
      <c r="JW55" s="18">
        <v>-5.4751300000000001</v>
      </c>
      <c r="JX55" s="18"/>
      <c r="JY55" s="18"/>
      <c r="JZ55" s="18"/>
      <c r="KA55" s="18">
        <v>0</v>
      </c>
      <c r="KB55" s="18"/>
      <c r="KC55" s="18"/>
      <c r="KD55" s="18"/>
      <c r="KE55" s="18">
        <v>0</v>
      </c>
      <c r="KF55" s="18"/>
      <c r="KG55" s="18"/>
      <c r="KH55" s="18"/>
      <c r="KI55" s="18">
        <v>0</v>
      </c>
      <c r="KJ55" s="18"/>
      <c r="KK55" s="18"/>
      <c r="KL55" s="18"/>
      <c r="KM55" s="18">
        <v>0</v>
      </c>
      <c r="KN55" s="18"/>
      <c r="KO55" s="18"/>
      <c r="KP55" s="18"/>
      <c r="KQ55" s="18">
        <v>0</v>
      </c>
      <c r="KR55" s="18">
        <v>0</v>
      </c>
      <c r="KS55" s="18"/>
      <c r="KT55" s="18"/>
      <c r="KU55" s="18">
        <v>0</v>
      </c>
      <c r="KV55" s="18"/>
      <c r="KW55" s="18"/>
      <c r="KX55" s="18"/>
      <c r="KY55" s="18">
        <v>0</v>
      </c>
      <c r="KZ55" s="18"/>
      <c r="LA55" s="18"/>
      <c r="LB55" s="18"/>
      <c r="LC55" s="18">
        <v>0</v>
      </c>
      <c r="LD55" s="18">
        <v>3.9</v>
      </c>
      <c r="LE55" s="18">
        <v>3.7524000000000002</v>
      </c>
      <c r="LF55" s="18">
        <v>3.7524000000000002</v>
      </c>
      <c r="LG55" s="18">
        <v>0.14760000000000001</v>
      </c>
      <c r="LH55" s="18">
        <v>168.26</v>
      </c>
      <c r="LI55" s="18">
        <v>176.46481</v>
      </c>
      <c r="LJ55" s="18">
        <v>181.57685000000001</v>
      </c>
      <c r="LK55" s="18">
        <v>-13.316850000000001</v>
      </c>
      <c r="LL55" s="18">
        <v>96.99</v>
      </c>
      <c r="LM55" s="18">
        <v>89.099090000000004</v>
      </c>
      <c r="LN55" s="18">
        <v>93.609589999999997</v>
      </c>
      <c r="LO55" s="18">
        <v>3.3804099999999999</v>
      </c>
      <c r="LP55" s="18">
        <v>63.55</v>
      </c>
      <c r="LQ55" s="18">
        <v>67.133979999999994</v>
      </c>
      <c r="LR55" s="18">
        <v>67.133979999999994</v>
      </c>
      <c r="LS55" s="18">
        <v>-3.5839799999999999</v>
      </c>
      <c r="LT55" s="18">
        <v>47.95</v>
      </c>
      <c r="LU55" s="18">
        <v>48.413229999999999</v>
      </c>
      <c r="LV55" s="18">
        <v>48.413229999999999</v>
      </c>
      <c r="LW55" s="18">
        <v>-0.46322999999999998</v>
      </c>
      <c r="LX55" s="18"/>
      <c r="LY55" s="18"/>
      <c r="LZ55" s="18"/>
      <c r="MA55" s="18">
        <v>0</v>
      </c>
      <c r="MB55" s="18"/>
      <c r="MC55" s="18"/>
      <c r="MD55" s="18"/>
      <c r="ME55" s="18">
        <v>0</v>
      </c>
      <c r="MF55" s="18"/>
      <c r="MG55" s="18"/>
      <c r="MH55" s="18"/>
      <c r="MI55" s="18">
        <v>0</v>
      </c>
      <c r="MJ55" s="18"/>
      <c r="MK55" s="18"/>
      <c r="ML55" s="18"/>
      <c r="MM55" s="18">
        <v>0</v>
      </c>
      <c r="MN55" s="18">
        <v>148.43</v>
      </c>
      <c r="MO55" s="18">
        <v>151.08876000000001</v>
      </c>
      <c r="MP55" s="18">
        <v>151.08876000000001</v>
      </c>
      <c r="MQ55" s="18">
        <v>-2.65876</v>
      </c>
      <c r="MR55" s="18">
        <v>150</v>
      </c>
      <c r="MS55" s="18">
        <v>151.08876000000001</v>
      </c>
      <c r="MT55" s="18">
        <v>151.08876000000001</v>
      </c>
      <c r="MU55" s="18">
        <v>-1.08876</v>
      </c>
      <c r="MV55" s="18">
        <v>150</v>
      </c>
      <c r="MW55" s="18">
        <v>151.54248000000001</v>
      </c>
      <c r="MX55" s="18">
        <v>151.54248000000001</v>
      </c>
      <c r="MY55" s="18">
        <v>-1.5424800000000001</v>
      </c>
      <c r="MZ55" s="18"/>
      <c r="NA55" s="18"/>
      <c r="NB55" s="18"/>
      <c r="NC55" s="18">
        <v>0</v>
      </c>
      <c r="ND55" s="18"/>
      <c r="NE55" s="18"/>
      <c r="NF55" s="18"/>
      <c r="NG55" s="18">
        <v>0</v>
      </c>
      <c r="NH55" s="18"/>
      <c r="NI55" s="18"/>
      <c r="NJ55" s="18"/>
      <c r="NK55" s="18">
        <v>0</v>
      </c>
      <c r="NL55" s="18"/>
      <c r="NM55" s="18"/>
      <c r="NN55" s="18"/>
      <c r="NO55" s="18">
        <v>0</v>
      </c>
      <c r="NP55" s="18"/>
      <c r="NQ55" s="18"/>
      <c r="NR55" s="18"/>
      <c r="NS55" s="18">
        <v>0</v>
      </c>
      <c r="NT55" s="18">
        <v>214.7</v>
      </c>
      <c r="NU55" s="18"/>
      <c r="NV55" s="18"/>
      <c r="NW55" s="18">
        <v>214.7</v>
      </c>
      <c r="NX55" s="18">
        <v>103.2</v>
      </c>
      <c r="NY55" s="18"/>
      <c r="NZ55" s="18"/>
      <c r="OA55" s="18">
        <v>103.2</v>
      </c>
      <c r="OB55" s="18">
        <v>0</v>
      </c>
      <c r="OC55" s="18"/>
      <c r="OD55" s="18"/>
      <c r="OE55" s="18">
        <v>0</v>
      </c>
      <c r="OF55" s="18">
        <v>77.2</v>
      </c>
      <c r="OG55" s="18">
        <v>71.3</v>
      </c>
      <c r="OH55" s="18">
        <v>75.260000000000005</v>
      </c>
      <c r="OI55" s="18">
        <v>1.94</v>
      </c>
      <c r="OJ55" s="18">
        <v>0</v>
      </c>
      <c r="OK55" s="18"/>
      <c r="OL55" s="18"/>
      <c r="OM55" s="18">
        <v>0</v>
      </c>
      <c r="ON55" s="18">
        <v>0</v>
      </c>
      <c r="OO55" s="18">
        <v>0.52500000000000002</v>
      </c>
      <c r="OP55" s="18">
        <v>0.52500000000000002</v>
      </c>
      <c r="OQ55" s="18">
        <v>-0.52500000000000002</v>
      </c>
      <c r="OR55" s="18">
        <v>0</v>
      </c>
      <c r="OS55" s="18"/>
      <c r="OT55" s="18"/>
      <c r="OU55" s="18">
        <v>0</v>
      </c>
      <c r="OV55" s="18">
        <v>17.8</v>
      </c>
      <c r="OW55" s="18">
        <v>20</v>
      </c>
      <c r="OX55" s="18">
        <v>17.475729999999999</v>
      </c>
      <c r="OY55" s="18">
        <v>0.32427</v>
      </c>
      <c r="OZ55" s="18">
        <v>12.2</v>
      </c>
      <c r="PA55" s="18">
        <v>17.039899999999999</v>
      </c>
      <c r="PB55" s="18">
        <v>17.039940000000001</v>
      </c>
      <c r="PC55" s="18">
        <v>-4.8399400000000004</v>
      </c>
      <c r="PD55" s="18">
        <v>9.9</v>
      </c>
      <c r="PE55" s="18">
        <v>9.9830000000000005</v>
      </c>
      <c r="PF55" s="18">
        <v>9.9830000000000005</v>
      </c>
      <c r="PG55" s="18">
        <v>-8.3000000000000004E-2</v>
      </c>
      <c r="PH55" s="18"/>
      <c r="PI55" s="18"/>
      <c r="PJ55" s="18"/>
      <c r="PK55" s="18">
        <v>0</v>
      </c>
      <c r="PL55" s="18">
        <v>0</v>
      </c>
      <c r="PM55" s="18"/>
      <c r="PN55" s="18"/>
      <c r="PO55" s="18">
        <v>0</v>
      </c>
      <c r="PP55" s="18">
        <v>1.2</v>
      </c>
      <c r="PQ55" s="18">
        <v>1</v>
      </c>
      <c r="PR55" s="18">
        <v>1</v>
      </c>
      <c r="PS55" s="18">
        <v>0.2</v>
      </c>
      <c r="PT55" s="18">
        <v>2.2000000000000002</v>
      </c>
      <c r="PU55" s="18">
        <v>2.2000000000000002</v>
      </c>
      <c r="PV55" s="18">
        <v>2.2000000000000002</v>
      </c>
      <c r="PW55" s="18">
        <v>0</v>
      </c>
      <c r="PX55" s="18">
        <v>2.4</v>
      </c>
      <c r="PY55" s="18">
        <v>3.3</v>
      </c>
      <c r="PZ55" s="18">
        <v>3.3</v>
      </c>
      <c r="QA55" s="18">
        <v>-0.9</v>
      </c>
      <c r="QB55" s="18">
        <v>20.100000000000001</v>
      </c>
      <c r="QC55" s="18">
        <v>20.25433</v>
      </c>
      <c r="QD55" s="18">
        <v>20.254290000000001</v>
      </c>
      <c r="QE55" s="18">
        <v>-0.15429000000000001</v>
      </c>
      <c r="QF55" s="18">
        <v>20</v>
      </c>
      <c r="QG55" s="18">
        <v>19.417480000000001</v>
      </c>
      <c r="QH55" s="18">
        <v>19.417480000000001</v>
      </c>
      <c r="QI55" s="18">
        <v>0.58252000000000004</v>
      </c>
      <c r="QJ55" s="18">
        <v>18.5</v>
      </c>
      <c r="QK55" s="18">
        <v>17.475729999999999</v>
      </c>
      <c r="QL55" s="18">
        <v>17.475729999999999</v>
      </c>
      <c r="QM55" s="18">
        <v>1.02427</v>
      </c>
      <c r="QN55" s="18">
        <v>3.5</v>
      </c>
      <c r="QO55" s="18">
        <v>3.5</v>
      </c>
      <c r="QP55" s="18">
        <v>3.5</v>
      </c>
      <c r="QQ55" s="18">
        <v>0</v>
      </c>
      <c r="QR55" s="18">
        <v>18.5</v>
      </c>
      <c r="QS55" s="18">
        <v>17.96116</v>
      </c>
      <c r="QT55" s="18">
        <v>17.96116</v>
      </c>
      <c r="QU55" s="18">
        <v>0.53883999999999999</v>
      </c>
      <c r="QV55" s="18">
        <v>0</v>
      </c>
      <c r="QW55" s="18"/>
      <c r="QX55" s="18"/>
      <c r="QY55" s="18">
        <v>0</v>
      </c>
      <c r="QZ55" s="18">
        <v>0</v>
      </c>
      <c r="RA55" s="18"/>
      <c r="RB55" s="18"/>
      <c r="RC55" s="18">
        <v>0</v>
      </c>
      <c r="RD55" s="18">
        <v>20.6</v>
      </c>
      <c r="RE55" s="18">
        <v>19.260999999999999</v>
      </c>
      <c r="RF55" s="18">
        <v>19.260999999999999</v>
      </c>
      <c r="RG55" s="18">
        <v>1.339</v>
      </c>
      <c r="RH55" s="18">
        <v>59.6</v>
      </c>
      <c r="RI55" s="18">
        <v>55.6</v>
      </c>
      <c r="RJ55" s="18">
        <v>48.802999999999997</v>
      </c>
      <c r="RK55" s="18">
        <v>10.797000000000001</v>
      </c>
      <c r="RL55" s="18">
        <v>0</v>
      </c>
      <c r="RM55" s="18"/>
      <c r="RN55" s="18"/>
      <c r="RO55" s="18">
        <v>0</v>
      </c>
      <c r="RP55" s="18">
        <v>3.4</v>
      </c>
      <c r="RQ55" s="18">
        <v>3.4590000000000001</v>
      </c>
      <c r="RR55" s="18">
        <v>3.4590000000000001</v>
      </c>
      <c r="RS55" s="18">
        <v>-5.8999999999999997E-2</v>
      </c>
      <c r="RT55" s="18">
        <v>20.2</v>
      </c>
      <c r="RU55" s="18">
        <v>19.271260000000002</v>
      </c>
      <c r="RV55" s="18">
        <v>19.772780000000001</v>
      </c>
      <c r="RW55" s="18">
        <v>0.42721999999999999</v>
      </c>
      <c r="RX55" s="18">
        <v>2.7</v>
      </c>
      <c r="RY55" s="18">
        <v>2</v>
      </c>
      <c r="RZ55" s="18">
        <v>2</v>
      </c>
      <c r="SA55" s="18">
        <v>0.7</v>
      </c>
      <c r="SB55" s="18">
        <v>0</v>
      </c>
      <c r="SC55" s="18"/>
      <c r="SD55" s="18">
        <v>0.4</v>
      </c>
      <c r="SE55" s="18">
        <v>-0.4</v>
      </c>
      <c r="SF55" s="18">
        <v>8</v>
      </c>
      <c r="SG55" s="18">
        <v>10</v>
      </c>
      <c r="SH55" s="18">
        <v>8.9</v>
      </c>
      <c r="SI55" s="18">
        <v>-0.9</v>
      </c>
      <c r="SJ55" s="18">
        <v>6.7</v>
      </c>
      <c r="SK55" s="18">
        <v>8.1999999999999993</v>
      </c>
      <c r="SL55" s="18">
        <v>8.1999999999999993</v>
      </c>
      <c r="SM55" s="18">
        <v>-1.5</v>
      </c>
      <c r="SN55" s="18">
        <v>10</v>
      </c>
      <c r="SO55" s="18">
        <v>13</v>
      </c>
      <c r="SP55" s="18">
        <v>15.53398</v>
      </c>
      <c r="SQ55" s="18">
        <v>-5.5339799999999997</v>
      </c>
      <c r="SR55" s="18">
        <v>13.6</v>
      </c>
      <c r="SS55" s="18">
        <v>17</v>
      </c>
      <c r="ST55" s="18">
        <v>19.417480000000001</v>
      </c>
      <c r="SU55" s="18">
        <v>-5.8174799999999998</v>
      </c>
      <c r="SV55" s="18">
        <v>10</v>
      </c>
      <c r="SW55" s="18">
        <v>9.5</v>
      </c>
      <c r="SX55" s="18">
        <v>9.5</v>
      </c>
      <c r="SY55" s="18">
        <v>0.5</v>
      </c>
      <c r="SZ55" s="18">
        <v>23.6</v>
      </c>
      <c r="TA55" s="18">
        <v>12.651999999999999</v>
      </c>
      <c r="TB55" s="18">
        <v>12.651999999999999</v>
      </c>
      <c r="TC55" s="18">
        <v>10.948</v>
      </c>
      <c r="TD55" s="18">
        <v>66.099999999999994</v>
      </c>
      <c r="TE55" s="18">
        <v>37.5</v>
      </c>
      <c r="TF55" s="18">
        <v>31.085999999999999</v>
      </c>
      <c r="TG55" s="18">
        <v>35.014000000000003</v>
      </c>
      <c r="TH55" s="18">
        <v>0</v>
      </c>
      <c r="TI55" s="18"/>
      <c r="TJ55" s="18"/>
      <c r="TK55" s="18">
        <v>0</v>
      </c>
      <c r="TL55" s="18">
        <v>53.3</v>
      </c>
      <c r="TM55" s="18">
        <v>53.2</v>
      </c>
      <c r="TN55" s="18">
        <v>48.457999999999998</v>
      </c>
      <c r="TO55" s="18">
        <v>4.8419999999999996</v>
      </c>
      <c r="TP55" s="18">
        <v>75.3</v>
      </c>
      <c r="TQ55" s="18">
        <v>74.290000000000006</v>
      </c>
      <c r="TR55" s="18">
        <v>74.290000000000006</v>
      </c>
      <c r="TS55" s="18">
        <v>1.01</v>
      </c>
      <c r="TT55" s="18">
        <v>3.6</v>
      </c>
      <c r="TU55" s="18">
        <v>3.1</v>
      </c>
      <c r="TV55" s="18">
        <v>1.7410000000000001</v>
      </c>
      <c r="TW55" s="18">
        <v>1.859</v>
      </c>
      <c r="TX55" s="18">
        <v>2.2000000000000002</v>
      </c>
      <c r="TY55" s="18">
        <v>2.3359999999999999</v>
      </c>
      <c r="TZ55" s="18">
        <v>2.3359999999999999</v>
      </c>
      <c r="UA55" s="18">
        <v>-0.13600000000000001</v>
      </c>
      <c r="UB55" s="18">
        <v>20.399999999999999</v>
      </c>
      <c r="UC55" s="18">
        <v>19</v>
      </c>
      <c r="UD55" s="18">
        <v>19.417480000000001</v>
      </c>
      <c r="UE55" s="18">
        <v>0.98251999999999995</v>
      </c>
      <c r="UF55" s="18">
        <v>4.5999999999999996</v>
      </c>
      <c r="UG55" s="18">
        <v>7</v>
      </c>
      <c r="UH55" s="18">
        <v>7</v>
      </c>
      <c r="UI55" s="18">
        <v>-2.4</v>
      </c>
      <c r="UJ55" s="18">
        <v>7.5</v>
      </c>
      <c r="UK55" s="18">
        <v>7.4</v>
      </c>
      <c r="UL55" s="18">
        <v>7.4</v>
      </c>
      <c r="UM55" s="18">
        <v>0.1</v>
      </c>
      <c r="UN55" s="18">
        <v>20.399999999999999</v>
      </c>
      <c r="UO55" s="18">
        <v>20</v>
      </c>
      <c r="UP55" s="18">
        <v>19.417480000000001</v>
      </c>
      <c r="UQ55" s="18">
        <v>0.98251999999999995</v>
      </c>
      <c r="UR55" s="18">
        <v>20.399999999999999</v>
      </c>
      <c r="US55" s="18">
        <v>20</v>
      </c>
      <c r="UT55" s="18">
        <v>19.417480000000001</v>
      </c>
      <c r="UU55" s="18">
        <v>0.98251999999999995</v>
      </c>
      <c r="UV55" s="18">
        <v>20</v>
      </c>
      <c r="UW55" s="18">
        <v>20</v>
      </c>
      <c r="UX55" s="18">
        <v>19.417480000000001</v>
      </c>
      <c r="UY55" s="18">
        <v>0.58252000000000004</v>
      </c>
      <c r="UZ55" s="18">
        <v>0.1</v>
      </c>
      <c r="VA55" s="18">
        <v>0.65</v>
      </c>
      <c r="VB55" s="18">
        <v>0.65</v>
      </c>
      <c r="VC55" s="18">
        <v>-0.55000000000000004</v>
      </c>
      <c r="VD55" s="18">
        <v>0</v>
      </c>
      <c r="VE55" s="18"/>
      <c r="VF55" s="18"/>
      <c r="VG55" s="18">
        <v>0</v>
      </c>
      <c r="VH55" s="18">
        <v>0</v>
      </c>
      <c r="VI55" s="18"/>
      <c r="VJ55" s="18"/>
      <c r="VK55" s="18">
        <v>0</v>
      </c>
      <c r="VL55" s="18">
        <v>0</v>
      </c>
      <c r="VM55" s="18"/>
      <c r="VN55" s="18"/>
      <c r="VO55" s="18">
        <v>0</v>
      </c>
      <c r="VP55" s="18"/>
      <c r="VQ55" s="18"/>
      <c r="VR55" s="18"/>
      <c r="VS55" s="18">
        <v>0</v>
      </c>
      <c r="VT55" s="18">
        <v>22</v>
      </c>
      <c r="VU55" s="18">
        <v>43</v>
      </c>
      <c r="VV55" s="18">
        <v>32.981000000000002</v>
      </c>
      <c r="VW55" s="18">
        <v>-10.981</v>
      </c>
      <c r="VX55" s="18">
        <v>44.95</v>
      </c>
      <c r="VY55" s="18">
        <v>33.1</v>
      </c>
      <c r="VZ55" s="18">
        <v>26.298999999999999</v>
      </c>
      <c r="WA55" s="18">
        <v>18.651</v>
      </c>
      <c r="WB55" s="18">
        <v>0</v>
      </c>
      <c r="WC55" s="18"/>
      <c r="WD55" s="18"/>
      <c r="WE55" s="18">
        <v>0</v>
      </c>
      <c r="WF55" s="18">
        <v>2.4</v>
      </c>
      <c r="WG55" s="18">
        <v>2.9009999999999998</v>
      </c>
      <c r="WH55" s="18">
        <v>2.9009999999999998</v>
      </c>
      <c r="WI55" s="18">
        <v>-0.501</v>
      </c>
      <c r="WJ55" s="18">
        <v>2.2000000000000002</v>
      </c>
      <c r="WK55" s="18">
        <v>1.2</v>
      </c>
      <c r="WL55" s="18">
        <v>1.2</v>
      </c>
      <c r="WM55" s="18">
        <v>1</v>
      </c>
      <c r="WN55" s="18"/>
      <c r="WO55" s="18"/>
      <c r="WP55" s="18"/>
      <c r="WQ55" s="18">
        <v>0</v>
      </c>
      <c r="WR55" s="18"/>
      <c r="WS55" s="18"/>
      <c r="WT55" s="18"/>
      <c r="WU55" s="18">
        <v>0</v>
      </c>
      <c r="WV55" s="18">
        <v>0</v>
      </c>
      <c r="WW55" s="18"/>
      <c r="WX55" s="18"/>
      <c r="WY55" s="18">
        <v>0</v>
      </c>
      <c r="WZ55" s="18">
        <v>3.9</v>
      </c>
      <c r="XA55" s="18">
        <v>3.4</v>
      </c>
      <c r="XB55" s="18">
        <v>3.4</v>
      </c>
      <c r="XC55" s="18">
        <v>0.5</v>
      </c>
      <c r="XD55" s="18">
        <v>20</v>
      </c>
      <c r="XE55" s="18">
        <v>20</v>
      </c>
      <c r="XF55" s="18">
        <v>18.4466</v>
      </c>
      <c r="XG55" s="18">
        <v>1.5533999999999999</v>
      </c>
      <c r="XH55" s="18">
        <v>9.1999999999999993</v>
      </c>
      <c r="XI55" s="18">
        <v>10.8</v>
      </c>
      <c r="XJ55" s="18">
        <v>10.8</v>
      </c>
      <c r="XK55" s="18">
        <v>-1.6</v>
      </c>
      <c r="XL55" s="18">
        <v>28.1</v>
      </c>
      <c r="XM55" s="18">
        <v>31</v>
      </c>
      <c r="XN55" s="18">
        <v>29</v>
      </c>
      <c r="XO55" s="18">
        <v>-0.9</v>
      </c>
      <c r="XP55" s="18">
        <v>30.9</v>
      </c>
      <c r="XQ55" s="18">
        <v>31</v>
      </c>
      <c r="XR55" s="18">
        <v>29</v>
      </c>
      <c r="XS55" s="18">
        <v>1.9</v>
      </c>
      <c r="XT55" s="18">
        <v>15.5</v>
      </c>
      <c r="XU55" s="18">
        <v>14</v>
      </c>
      <c r="XV55" s="18">
        <v>14</v>
      </c>
      <c r="XW55" s="18">
        <v>1.5</v>
      </c>
      <c r="XX55" s="18">
        <v>17.600000000000001</v>
      </c>
      <c r="XY55" s="18">
        <v>19</v>
      </c>
      <c r="XZ55" s="18">
        <v>19</v>
      </c>
      <c r="YA55" s="18">
        <v>-1.4</v>
      </c>
      <c r="YB55" s="18">
        <v>7</v>
      </c>
      <c r="YC55" s="18">
        <v>8.44</v>
      </c>
      <c r="YD55" s="18">
        <v>8.44</v>
      </c>
      <c r="YE55" s="18">
        <v>-1.44</v>
      </c>
      <c r="YF55" s="18">
        <v>11</v>
      </c>
      <c r="YG55" s="18">
        <v>11</v>
      </c>
      <c r="YH55" s="18">
        <v>11</v>
      </c>
      <c r="YI55" s="18">
        <v>0</v>
      </c>
    </row>
    <row r="56" spans="1:659" ht="24" customHeight="1" x14ac:dyDescent="0.3">
      <c r="A56" s="1"/>
      <c r="B56" s="19" t="s">
        <v>834</v>
      </c>
      <c r="C56" s="19" t="s">
        <v>61</v>
      </c>
      <c r="D56" s="20">
        <v>205.2</v>
      </c>
      <c r="E56" s="20">
        <v>203.20388</v>
      </c>
      <c r="F56" s="20">
        <v>203.20388</v>
      </c>
      <c r="G56" s="20">
        <v>1.9961199999999999</v>
      </c>
      <c r="H56" s="20">
        <v>623.6</v>
      </c>
      <c r="I56" s="20">
        <v>635.02589999999998</v>
      </c>
      <c r="J56" s="20">
        <v>635.02589999999998</v>
      </c>
      <c r="K56" s="20">
        <v>-11.4259</v>
      </c>
      <c r="L56" s="20">
        <v>215</v>
      </c>
      <c r="M56" s="20">
        <v>206.58520999999999</v>
      </c>
      <c r="N56" s="20">
        <v>206.58520999999999</v>
      </c>
      <c r="O56" s="20">
        <v>8.41479</v>
      </c>
      <c r="P56" s="20"/>
      <c r="Q56" s="20"/>
      <c r="R56" s="20"/>
      <c r="S56" s="20">
        <v>0</v>
      </c>
      <c r="T56" s="20"/>
      <c r="U56" s="20"/>
      <c r="V56" s="20"/>
      <c r="W56" s="20">
        <v>0</v>
      </c>
      <c r="X56" s="20">
        <v>89.2</v>
      </c>
      <c r="Y56" s="20">
        <v>91.778639999999996</v>
      </c>
      <c r="Z56" s="20">
        <v>91.778639999999996</v>
      </c>
      <c r="AA56" s="20">
        <v>-2.57864</v>
      </c>
      <c r="AB56" s="20">
        <v>194.5</v>
      </c>
      <c r="AC56" s="20">
        <v>214.51464000000001</v>
      </c>
      <c r="AD56" s="20">
        <v>214.5146</v>
      </c>
      <c r="AE56" s="20">
        <v>-20.014600000000002</v>
      </c>
      <c r="AF56" s="20"/>
      <c r="AG56" s="20"/>
      <c r="AH56" s="20"/>
      <c r="AI56" s="20">
        <v>0</v>
      </c>
      <c r="AJ56" s="20"/>
      <c r="AK56" s="20"/>
      <c r="AL56" s="20"/>
      <c r="AM56" s="20">
        <v>0</v>
      </c>
      <c r="AN56" s="20">
        <v>144.19999999999999</v>
      </c>
      <c r="AO56" s="20">
        <v>180.70896999999999</v>
      </c>
      <c r="AP56" s="20">
        <v>182.02002999999999</v>
      </c>
      <c r="AQ56" s="20">
        <v>-37.820030000000003</v>
      </c>
      <c r="AR56" s="20">
        <v>144.6</v>
      </c>
      <c r="AS56" s="20">
        <v>180.70896999999999</v>
      </c>
      <c r="AT56" s="20">
        <v>182.02002999999999</v>
      </c>
      <c r="AU56" s="20">
        <v>-37.420029999999997</v>
      </c>
      <c r="AV56" s="20">
        <v>144</v>
      </c>
      <c r="AW56" s="20">
        <v>180.70896999999999</v>
      </c>
      <c r="AX56" s="20">
        <v>182.02002999999999</v>
      </c>
      <c r="AY56" s="20">
        <v>-38.020029999999998</v>
      </c>
      <c r="AZ56" s="20">
        <v>244.4</v>
      </c>
      <c r="BA56" s="20">
        <v>271.87745999999999</v>
      </c>
      <c r="BB56" s="20">
        <v>273.84996000000001</v>
      </c>
      <c r="BC56" s="20">
        <v>-29.449960000000001</v>
      </c>
      <c r="BD56" s="20"/>
      <c r="BE56" s="20"/>
      <c r="BF56" s="20"/>
      <c r="BG56" s="20">
        <v>0</v>
      </c>
      <c r="BH56" s="20"/>
      <c r="BI56" s="20"/>
      <c r="BJ56" s="20"/>
      <c r="BK56" s="20">
        <v>0</v>
      </c>
      <c r="BL56" s="20">
        <v>464.5</v>
      </c>
      <c r="BM56" s="20">
        <v>565.53980000000001</v>
      </c>
      <c r="BN56" s="20">
        <v>556.75036999999998</v>
      </c>
      <c r="BO56" s="20">
        <v>-92.250370000000004</v>
      </c>
      <c r="BP56" s="20">
        <v>5.4</v>
      </c>
      <c r="BQ56" s="20">
        <v>5.4625000000000004</v>
      </c>
      <c r="BR56" s="20">
        <v>5.4625000000000004</v>
      </c>
      <c r="BS56" s="20">
        <v>-6.25E-2</v>
      </c>
      <c r="BT56" s="20"/>
      <c r="BU56" s="20"/>
      <c r="BV56" s="20"/>
      <c r="BW56" s="20">
        <v>0</v>
      </c>
      <c r="BX56" s="20"/>
      <c r="BY56" s="20"/>
      <c r="BZ56" s="20"/>
      <c r="CA56" s="20">
        <v>0</v>
      </c>
      <c r="CB56" s="20"/>
      <c r="CC56" s="20"/>
      <c r="CD56" s="20"/>
      <c r="CE56" s="20">
        <v>0</v>
      </c>
      <c r="CF56" s="20"/>
      <c r="CG56" s="20"/>
      <c r="CH56" s="20"/>
      <c r="CI56" s="20">
        <v>0</v>
      </c>
      <c r="CJ56" s="20">
        <v>166.3</v>
      </c>
      <c r="CK56" s="20">
        <v>163.90777</v>
      </c>
      <c r="CL56" s="20">
        <v>163.90777</v>
      </c>
      <c r="CM56" s="20">
        <v>2.3922300000000001</v>
      </c>
      <c r="CN56" s="20">
        <v>7.3</v>
      </c>
      <c r="CO56" s="20">
        <v>6.3753599999999997</v>
      </c>
      <c r="CP56" s="20">
        <v>5.1333399999999996</v>
      </c>
      <c r="CQ56" s="20">
        <v>2.1666599999999998</v>
      </c>
      <c r="CR56" s="20">
        <v>5.7</v>
      </c>
      <c r="CS56" s="20">
        <v>3.4995099999999999</v>
      </c>
      <c r="CT56" s="20">
        <v>2.8177599999999998</v>
      </c>
      <c r="CU56" s="20">
        <v>2.8822399999999999</v>
      </c>
      <c r="CV56" s="20"/>
      <c r="CW56" s="20"/>
      <c r="CX56" s="20"/>
      <c r="CY56" s="20">
        <v>0</v>
      </c>
      <c r="CZ56" s="20">
        <v>6.8</v>
      </c>
      <c r="DA56" s="20">
        <v>6.8787000000000003</v>
      </c>
      <c r="DB56" s="20">
        <v>6.8787000000000003</v>
      </c>
      <c r="DC56" s="20">
        <v>-7.8700000000000006E-2</v>
      </c>
      <c r="DD56" s="20">
        <v>14.5</v>
      </c>
      <c r="DE56" s="20">
        <v>14.919420000000001</v>
      </c>
      <c r="DF56" s="20">
        <v>14.919420000000001</v>
      </c>
      <c r="DG56" s="20">
        <v>-0.41942000000000002</v>
      </c>
      <c r="DH56" s="20">
        <v>95.8</v>
      </c>
      <c r="DI56" s="20">
        <v>100.71962000000001</v>
      </c>
      <c r="DJ56" s="20">
        <v>69.82835</v>
      </c>
      <c r="DK56" s="20">
        <v>25.97165</v>
      </c>
      <c r="DL56" s="20"/>
      <c r="DM56" s="20"/>
      <c r="DN56" s="20"/>
      <c r="DO56" s="20">
        <v>0</v>
      </c>
      <c r="DP56" s="20"/>
      <c r="DQ56" s="20"/>
      <c r="DR56" s="20"/>
      <c r="DS56" s="20">
        <v>0</v>
      </c>
      <c r="DT56" s="20"/>
      <c r="DU56" s="20"/>
      <c r="DV56" s="20"/>
      <c r="DW56" s="20">
        <v>0</v>
      </c>
      <c r="DX56" s="20"/>
      <c r="DY56" s="20"/>
      <c r="DZ56" s="20"/>
      <c r="EA56" s="20">
        <v>0</v>
      </c>
      <c r="EB56" s="20">
        <v>110.6</v>
      </c>
      <c r="EC56" s="20">
        <v>112.35728</v>
      </c>
      <c r="ED56" s="20">
        <v>56.515709999999999</v>
      </c>
      <c r="EE56" s="20">
        <v>54.084290000000003</v>
      </c>
      <c r="EF56" s="20">
        <v>55.7</v>
      </c>
      <c r="EG56" s="20">
        <v>20.618839999999999</v>
      </c>
      <c r="EH56" s="20">
        <v>156.85419999999999</v>
      </c>
      <c r="EI56" s="20">
        <v>-101.1542</v>
      </c>
      <c r="EJ56" s="20"/>
      <c r="EK56" s="20"/>
      <c r="EL56" s="20"/>
      <c r="EM56" s="20">
        <v>0</v>
      </c>
      <c r="EN56" s="20"/>
      <c r="EO56" s="20"/>
      <c r="EP56" s="20"/>
      <c r="EQ56" s="20">
        <v>0</v>
      </c>
      <c r="ER56" s="20"/>
      <c r="ES56" s="20"/>
      <c r="ET56" s="20"/>
      <c r="EU56" s="20">
        <v>0</v>
      </c>
      <c r="EV56" s="20">
        <v>6.5</v>
      </c>
      <c r="EW56" s="20">
        <v>6.39</v>
      </c>
      <c r="EX56" s="20">
        <v>6.39</v>
      </c>
      <c r="EY56" s="20">
        <v>0.11</v>
      </c>
      <c r="EZ56" s="20">
        <v>148.19999999999999</v>
      </c>
      <c r="FA56" s="20">
        <v>288.66257999999999</v>
      </c>
      <c r="FB56" s="20">
        <v>302.23739</v>
      </c>
      <c r="FC56" s="20">
        <v>-154.03738999999999</v>
      </c>
      <c r="FD56" s="20">
        <v>43.6</v>
      </c>
      <c r="FE56" s="20">
        <v>50.0486</v>
      </c>
      <c r="FF56" s="20">
        <v>53.050379999999997</v>
      </c>
      <c r="FG56" s="20">
        <v>-9.4503799999999991</v>
      </c>
      <c r="FH56" s="20">
        <v>111.17</v>
      </c>
      <c r="FI56" s="20">
        <v>112.01066</v>
      </c>
      <c r="FJ56" s="20">
        <v>151.21556000000001</v>
      </c>
      <c r="FK56" s="20">
        <v>-40.045560000000002</v>
      </c>
      <c r="FL56" s="20">
        <v>23.97</v>
      </c>
      <c r="FM56" s="20">
        <v>28.017790000000002</v>
      </c>
      <c r="FN56" s="20">
        <v>26.417369999999998</v>
      </c>
      <c r="FO56" s="20">
        <v>-2.4473699999999998</v>
      </c>
      <c r="FP56" s="20">
        <v>18.2</v>
      </c>
      <c r="FQ56" s="20">
        <v>18.088999999999999</v>
      </c>
      <c r="FR56" s="20">
        <v>18.088999999999999</v>
      </c>
      <c r="FS56" s="20">
        <v>0.111</v>
      </c>
      <c r="FT56" s="20">
        <v>18.7</v>
      </c>
      <c r="FU56" s="20">
        <v>17.96116</v>
      </c>
      <c r="FV56" s="20">
        <v>17.96116</v>
      </c>
      <c r="FW56" s="20">
        <v>0.73884000000000005</v>
      </c>
      <c r="FX56" s="20">
        <v>87.2</v>
      </c>
      <c r="FY56" s="20">
        <v>87.68835</v>
      </c>
      <c r="FZ56" s="20">
        <v>87.68835</v>
      </c>
      <c r="GA56" s="20">
        <v>-0.48835000000000001</v>
      </c>
      <c r="GB56" s="20"/>
      <c r="GC56" s="20"/>
      <c r="GD56" s="20"/>
      <c r="GE56" s="20">
        <v>0</v>
      </c>
      <c r="GF56" s="20">
        <v>182</v>
      </c>
      <c r="GG56" s="20">
        <v>184.53554</v>
      </c>
      <c r="GH56" s="20">
        <v>184.53555</v>
      </c>
      <c r="GI56" s="20">
        <v>-2.5355500000000002</v>
      </c>
      <c r="GJ56" s="20">
        <v>91.1</v>
      </c>
      <c r="GK56" s="20">
        <v>92.544849999999997</v>
      </c>
      <c r="GL56" s="20">
        <v>92.544849999999997</v>
      </c>
      <c r="GM56" s="20">
        <v>-1.44485</v>
      </c>
      <c r="GN56" s="20">
        <v>106.6</v>
      </c>
      <c r="GO56" s="20">
        <v>110.37475999999999</v>
      </c>
      <c r="GP56" s="20">
        <v>110.37475999999999</v>
      </c>
      <c r="GQ56" s="20">
        <v>-3.7747600000000001</v>
      </c>
      <c r="GR56" s="20">
        <v>7.5</v>
      </c>
      <c r="GS56" s="20">
        <v>7.7468599999999999</v>
      </c>
      <c r="GT56" s="20">
        <v>7.7468599999999999</v>
      </c>
      <c r="GU56" s="20">
        <v>-0.24686</v>
      </c>
      <c r="GV56" s="20">
        <v>8.1999999999999993</v>
      </c>
      <c r="GW56" s="20">
        <v>8.1271900000000006</v>
      </c>
      <c r="GX56" s="20">
        <v>8.1271900000000006</v>
      </c>
      <c r="GY56" s="20">
        <v>7.281E-2</v>
      </c>
      <c r="GZ56" s="20">
        <v>34.299999999999997</v>
      </c>
      <c r="HA56" s="20">
        <v>35.371740000000003</v>
      </c>
      <c r="HB56" s="20">
        <v>35.371720000000003</v>
      </c>
      <c r="HC56" s="20">
        <v>-1.07172</v>
      </c>
      <c r="HD56" s="20">
        <v>43.9</v>
      </c>
      <c r="HE56" s="20">
        <v>44.060189999999999</v>
      </c>
      <c r="HF56" s="20">
        <v>44.060189999999999</v>
      </c>
      <c r="HG56" s="20">
        <v>-0.16019</v>
      </c>
      <c r="HH56" s="20">
        <v>2.1</v>
      </c>
      <c r="HI56" s="20">
        <v>1.97359</v>
      </c>
      <c r="HJ56" s="20">
        <v>1.97359</v>
      </c>
      <c r="HK56" s="20">
        <v>0.12640999999999999</v>
      </c>
      <c r="HL56" s="20">
        <v>29.6</v>
      </c>
      <c r="HM56" s="20">
        <v>25.829319999999999</v>
      </c>
      <c r="HN56" s="20">
        <v>25.829319999999999</v>
      </c>
      <c r="HO56" s="20">
        <v>3.77068</v>
      </c>
      <c r="HP56" s="20">
        <v>81.3</v>
      </c>
      <c r="HQ56" s="20">
        <v>91.526750000000007</v>
      </c>
      <c r="HR56" s="20">
        <v>99.633359999999996</v>
      </c>
      <c r="HS56" s="20">
        <v>-18.333359999999999</v>
      </c>
      <c r="HT56" s="20"/>
      <c r="HU56" s="20"/>
      <c r="HV56" s="20"/>
      <c r="HW56" s="20">
        <v>0</v>
      </c>
      <c r="HX56" s="20"/>
      <c r="HY56" s="20"/>
      <c r="HZ56" s="20"/>
      <c r="IA56" s="20">
        <v>0</v>
      </c>
      <c r="IB56" s="20">
        <v>94.6</v>
      </c>
      <c r="IC56" s="20">
        <v>60.256950000000003</v>
      </c>
      <c r="ID56" s="20">
        <v>85.482560000000007</v>
      </c>
      <c r="IE56" s="20">
        <v>9.1174400000000002</v>
      </c>
      <c r="IF56" s="20"/>
      <c r="IG56" s="20"/>
      <c r="IH56" s="20"/>
      <c r="II56" s="20">
        <v>0</v>
      </c>
      <c r="IJ56" s="20"/>
      <c r="IK56" s="20"/>
      <c r="IL56" s="20"/>
      <c r="IM56" s="20">
        <v>0</v>
      </c>
      <c r="IN56" s="20">
        <v>46.8</v>
      </c>
      <c r="IO56" s="20">
        <v>45.221359999999997</v>
      </c>
      <c r="IP56" s="20"/>
      <c r="IQ56" s="20">
        <v>46.8</v>
      </c>
      <c r="IR56" s="20"/>
      <c r="IS56" s="20"/>
      <c r="IT56" s="20"/>
      <c r="IU56" s="20">
        <v>0</v>
      </c>
      <c r="IV56" s="20"/>
      <c r="IW56" s="20"/>
      <c r="IX56" s="20"/>
      <c r="IY56" s="20">
        <v>0</v>
      </c>
      <c r="IZ56" s="20"/>
      <c r="JA56" s="20"/>
      <c r="JB56" s="20"/>
      <c r="JC56" s="20">
        <v>0</v>
      </c>
      <c r="JD56" s="20">
        <v>100</v>
      </c>
      <c r="JE56" s="20">
        <v>102</v>
      </c>
      <c r="JF56" s="20">
        <v>132.70939999999999</v>
      </c>
      <c r="JG56" s="20">
        <v>-32.709400000000002</v>
      </c>
      <c r="JH56" s="20"/>
      <c r="JI56" s="20"/>
      <c r="JJ56" s="20"/>
      <c r="JK56" s="20">
        <v>0</v>
      </c>
      <c r="JL56" s="20">
        <v>173.3</v>
      </c>
      <c r="JM56" s="20">
        <v>186.21592999999999</v>
      </c>
      <c r="JN56" s="20">
        <v>186.21592999999999</v>
      </c>
      <c r="JO56" s="20">
        <v>-12.915929999999999</v>
      </c>
      <c r="JP56" s="20">
        <v>200</v>
      </c>
      <c r="JQ56" s="20">
        <v>186.21592999999999</v>
      </c>
      <c r="JR56" s="20">
        <v>186.21592999999999</v>
      </c>
      <c r="JS56" s="20">
        <v>13.78407</v>
      </c>
      <c r="JT56" s="20">
        <v>180.8</v>
      </c>
      <c r="JU56" s="20">
        <v>186.77513999999999</v>
      </c>
      <c r="JV56" s="20">
        <v>186.77512999999999</v>
      </c>
      <c r="JW56" s="20">
        <v>-5.9751300000000001</v>
      </c>
      <c r="JX56" s="20"/>
      <c r="JY56" s="20"/>
      <c r="JZ56" s="20"/>
      <c r="KA56" s="20">
        <v>0</v>
      </c>
      <c r="KB56" s="20"/>
      <c r="KC56" s="20"/>
      <c r="KD56" s="20"/>
      <c r="KE56" s="20">
        <v>0</v>
      </c>
      <c r="KF56" s="20"/>
      <c r="KG56" s="20"/>
      <c r="KH56" s="20"/>
      <c r="KI56" s="20">
        <v>0</v>
      </c>
      <c r="KJ56" s="20"/>
      <c r="KK56" s="20"/>
      <c r="KL56" s="20"/>
      <c r="KM56" s="20">
        <v>0</v>
      </c>
      <c r="KN56" s="20"/>
      <c r="KO56" s="20"/>
      <c r="KP56" s="20"/>
      <c r="KQ56" s="20">
        <v>0</v>
      </c>
      <c r="KR56" s="20">
        <v>0</v>
      </c>
      <c r="KS56" s="20"/>
      <c r="KT56" s="20"/>
      <c r="KU56" s="20">
        <v>0</v>
      </c>
      <c r="KV56" s="20"/>
      <c r="KW56" s="20"/>
      <c r="KX56" s="20"/>
      <c r="KY56" s="20">
        <v>0</v>
      </c>
      <c r="KZ56" s="20"/>
      <c r="LA56" s="20"/>
      <c r="LB56" s="20"/>
      <c r="LC56" s="20">
        <v>0</v>
      </c>
      <c r="LD56" s="20">
        <v>3.9</v>
      </c>
      <c r="LE56" s="20">
        <v>3.7524000000000002</v>
      </c>
      <c r="LF56" s="20">
        <v>3.7524000000000002</v>
      </c>
      <c r="LG56" s="20">
        <v>0.14760000000000001</v>
      </c>
      <c r="LH56" s="20">
        <v>131.29</v>
      </c>
      <c r="LI56" s="20">
        <v>138.898</v>
      </c>
      <c r="LJ56" s="20">
        <v>107.39393</v>
      </c>
      <c r="LK56" s="20">
        <v>23.896070000000002</v>
      </c>
      <c r="LL56" s="20">
        <v>90.99</v>
      </c>
      <c r="LM56" s="20">
        <v>89.099279999999993</v>
      </c>
      <c r="LN56" s="20">
        <v>89.104370000000003</v>
      </c>
      <c r="LO56" s="20">
        <v>1.8856299999999999</v>
      </c>
      <c r="LP56" s="20">
        <v>63.79</v>
      </c>
      <c r="LQ56" s="20">
        <v>67.133979999999994</v>
      </c>
      <c r="LR56" s="20">
        <v>67.133979999999994</v>
      </c>
      <c r="LS56" s="20">
        <v>-3.3439800000000002</v>
      </c>
      <c r="LT56" s="20">
        <v>47.66</v>
      </c>
      <c r="LU56" s="20">
        <v>48.413229999999999</v>
      </c>
      <c r="LV56" s="20">
        <v>48.413229999999999</v>
      </c>
      <c r="LW56" s="20">
        <v>-0.75322999999999996</v>
      </c>
      <c r="LX56" s="20"/>
      <c r="LY56" s="20"/>
      <c r="LZ56" s="20"/>
      <c r="MA56" s="20">
        <v>0</v>
      </c>
      <c r="MB56" s="20"/>
      <c r="MC56" s="20"/>
      <c r="MD56" s="20"/>
      <c r="ME56" s="20">
        <v>0</v>
      </c>
      <c r="MF56" s="20"/>
      <c r="MG56" s="20"/>
      <c r="MH56" s="20"/>
      <c r="MI56" s="20">
        <v>0</v>
      </c>
      <c r="MJ56" s="20"/>
      <c r="MK56" s="20"/>
      <c r="ML56" s="20"/>
      <c r="MM56" s="20">
        <v>0</v>
      </c>
      <c r="MN56" s="20">
        <v>148.63999999999999</v>
      </c>
      <c r="MO56" s="20">
        <v>151.08876000000001</v>
      </c>
      <c r="MP56" s="20">
        <v>151.08875</v>
      </c>
      <c r="MQ56" s="20">
        <v>-2.44875</v>
      </c>
      <c r="MR56" s="20">
        <v>150.22</v>
      </c>
      <c r="MS56" s="20">
        <v>151.08876000000001</v>
      </c>
      <c r="MT56" s="20">
        <v>151.08875</v>
      </c>
      <c r="MU56" s="20">
        <v>-0.86875000000000002</v>
      </c>
      <c r="MV56" s="20">
        <v>150.21</v>
      </c>
      <c r="MW56" s="20">
        <v>151.54248000000001</v>
      </c>
      <c r="MX56" s="20">
        <v>151.54247000000001</v>
      </c>
      <c r="MY56" s="20">
        <v>-1.33247</v>
      </c>
      <c r="MZ56" s="20"/>
      <c r="NA56" s="20"/>
      <c r="NB56" s="20"/>
      <c r="NC56" s="20">
        <v>0</v>
      </c>
      <c r="ND56" s="20"/>
      <c r="NE56" s="20"/>
      <c r="NF56" s="20"/>
      <c r="NG56" s="20">
        <v>0</v>
      </c>
      <c r="NH56" s="20"/>
      <c r="NI56" s="20"/>
      <c r="NJ56" s="20"/>
      <c r="NK56" s="20">
        <v>0</v>
      </c>
      <c r="NL56" s="20"/>
      <c r="NM56" s="20"/>
      <c r="NN56" s="20"/>
      <c r="NO56" s="20">
        <v>0</v>
      </c>
      <c r="NP56" s="20"/>
      <c r="NQ56" s="20"/>
      <c r="NR56" s="20"/>
      <c r="NS56" s="20">
        <v>0</v>
      </c>
      <c r="NT56" s="20">
        <v>215.4</v>
      </c>
      <c r="NU56" s="20"/>
      <c r="NV56" s="20"/>
      <c r="NW56" s="20">
        <v>215.4</v>
      </c>
      <c r="NX56" s="20">
        <v>103.3</v>
      </c>
      <c r="NY56" s="20"/>
      <c r="NZ56" s="20"/>
      <c r="OA56" s="20">
        <v>103.3</v>
      </c>
      <c r="OB56" s="20">
        <v>0</v>
      </c>
      <c r="OC56" s="20"/>
      <c r="OD56" s="20"/>
      <c r="OE56" s="20">
        <v>0</v>
      </c>
      <c r="OF56" s="20">
        <v>78</v>
      </c>
      <c r="OG56" s="20">
        <v>69.400000000000006</v>
      </c>
      <c r="OH56" s="20">
        <v>73.948999999999998</v>
      </c>
      <c r="OI56" s="20">
        <v>4.0510000000000002</v>
      </c>
      <c r="OJ56" s="20">
        <v>0</v>
      </c>
      <c r="OK56" s="20"/>
      <c r="OL56" s="20"/>
      <c r="OM56" s="20">
        <v>0</v>
      </c>
      <c r="ON56" s="20">
        <v>0</v>
      </c>
      <c r="OO56" s="20">
        <v>0.56100000000000005</v>
      </c>
      <c r="OP56" s="20">
        <v>0.56100000000000005</v>
      </c>
      <c r="OQ56" s="20">
        <v>-0.56100000000000005</v>
      </c>
      <c r="OR56" s="20">
        <v>0</v>
      </c>
      <c r="OS56" s="20"/>
      <c r="OT56" s="20"/>
      <c r="OU56" s="20">
        <v>0</v>
      </c>
      <c r="OV56" s="20">
        <v>17.7</v>
      </c>
      <c r="OW56" s="20">
        <v>20</v>
      </c>
      <c r="OX56" s="20">
        <v>17.475729999999999</v>
      </c>
      <c r="OY56" s="20">
        <v>0.22427</v>
      </c>
      <c r="OZ56" s="20">
        <v>11.6</v>
      </c>
      <c r="PA56" s="20">
        <v>17.039899999999999</v>
      </c>
      <c r="PB56" s="20">
        <v>17.039940000000001</v>
      </c>
      <c r="PC56" s="20">
        <v>-5.43994</v>
      </c>
      <c r="PD56" s="20">
        <v>9.9</v>
      </c>
      <c r="PE56" s="20">
        <v>9.9830000000000005</v>
      </c>
      <c r="PF56" s="20">
        <v>9.9830000000000005</v>
      </c>
      <c r="PG56" s="20">
        <v>-8.3000000000000004E-2</v>
      </c>
      <c r="PH56" s="20"/>
      <c r="PI56" s="20"/>
      <c r="PJ56" s="20"/>
      <c r="PK56" s="20">
        <v>0</v>
      </c>
      <c r="PL56" s="20">
        <v>0</v>
      </c>
      <c r="PM56" s="20"/>
      <c r="PN56" s="20"/>
      <c r="PO56" s="20">
        <v>0</v>
      </c>
      <c r="PP56" s="20">
        <v>1.2</v>
      </c>
      <c r="PQ56" s="20">
        <v>1</v>
      </c>
      <c r="PR56" s="20">
        <v>1</v>
      </c>
      <c r="PS56" s="20">
        <v>0.2</v>
      </c>
      <c r="PT56" s="20">
        <v>2.2000000000000002</v>
      </c>
      <c r="PU56" s="20">
        <v>2.2000000000000002</v>
      </c>
      <c r="PV56" s="20">
        <v>2.2000000000000002</v>
      </c>
      <c r="PW56" s="20">
        <v>0</v>
      </c>
      <c r="PX56" s="20">
        <v>2.6</v>
      </c>
      <c r="PY56" s="20">
        <v>3.3</v>
      </c>
      <c r="PZ56" s="20">
        <v>3.3</v>
      </c>
      <c r="QA56" s="20">
        <v>-0.7</v>
      </c>
      <c r="QB56" s="20">
        <v>20.2</v>
      </c>
      <c r="QC56" s="20">
        <v>20.25433</v>
      </c>
      <c r="QD56" s="20">
        <v>20.254290000000001</v>
      </c>
      <c r="QE56" s="20">
        <v>-5.4289999999999998E-2</v>
      </c>
      <c r="QF56" s="20">
        <v>20</v>
      </c>
      <c r="QG56" s="20">
        <v>19.417480000000001</v>
      </c>
      <c r="QH56" s="20">
        <v>19.417480000000001</v>
      </c>
      <c r="QI56" s="20">
        <v>0.58252000000000004</v>
      </c>
      <c r="QJ56" s="20">
        <v>18.5</v>
      </c>
      <c r="QK56" s="20">
        <v>17.475729999999999</v>
      </c>
      <c r="QL56" s="20">
        <v>17.475729999999999</v>
      </c>
      <c r="QM56" s="20">
        <v>1.02427</v>
      </c>
      <c r="QN56" s="20">
        <v>3.5</v>
      </c>
      <c r="QO56" s="20">
        <v>3.5</v>
      </c>
      <c r="QP56" s="20">
        <v>3.5</v>
      </c>
      <c r="QQ56" s="20">
        <v>0</v>
      </c>
      <c r="QR56" s="20">
        <v>18.5</v>
      </c>
      <c r="QS56" s="20">
        <v>17.96116</v>
      </c>
      <c r="QT56" s="20">
        <v>17.96116</v>
      </c>
      <c r="QU56" s="20">
        <v>0.53883999999999999</v>
      </c>
      <c r="QV56" s="20">
        <v>0</v>
      </c>
      <c r="QW56" s="20"/>
      <c r="QX56" s="20"/>
      <c r="QY56" s="20">
        <v>0</v>
      </c>
      <c r="QZ56" s="20">
        <v>0</v>
      </c>
      <c r="RA56" s="20"/>
      <c r="RB56" s="20"/>
      <c r="RC56" s="20">
        <v>0</v>
      </c>
      <c r="RD56" s="20">
        <v>18.2</v>
      </c>
      <c r="RE56" s="20">
        <v>19.12</v>
      </c>
      <c r="RF56" s="20">
        <v>19.12</v>
      </c>
      <c r="RG56" s="20">
        <v>-0.92</v>
      </c>
      <c r="RH56" s="20">
        <v>59.4</v>
      </c>
      <c r="RI56" s="20">
        <v>53.9</v>
      </c>
      <c r="RJ56" s="20">
        <v>47.396000000000001</v>
      </c>
      <c r="RK56" s="20">
        <v>12.004</v>
      </c>
      <c r="RL56" s="20">
        <v>0</v>
      </c>
      <c r="RM56" s="20"/>
      <c r="RN56" s="20"/>
      <c r="RO56" s="20">
        <v>0</v>
      </c>
      <c r="RP56" s="20">
        <v>3.5</v>
      </c>
      <c r="RQ56" s="20">
        <v>3.4590000000000001</v>
      </c>
      <c r="RR56" s="20">
        <v>3.4590000000000001</v>
      </c>
      <c r="RS56" s="20">
        <v>4.1000000000000002E-2</v>
      </c>
      <c r="RT56" s="20">
        <v>20.2</v>
      </c>
      <c r="RU56" s="20">
        <v>13.937900000000001</v>
      </c>
      <c r="RV56" s="20">
        <v>19.772780000000001</v>
      </c>
      <c r="RW56" s="20">
        <v>0.42721999999999999</v>
      </c>
      <c r="RX56" s="20">
        <v>2.6</v>
      </c>
      <c r="RY56" s="20">
        <v>2</v>
      </c>
      <c r="RZ56" s="20">
        <v>2</v>
      </c>
      <c r="SA56" s="20">
        <v>0.6</v>
      </c>
      <c r="SB56" s="20">
        <v>0</v>
      </c>
      <c r="SC56" s="20"/>
      <c r="SD56" s="20">
        <v>0.4</v>
      </c>
      <c r="SE56" s="20">
        <v>-0.4</v>
      </c>
      <c r="SF56" s="20">
        <v>8</v>
      </c>
      <c r="SG56" s="20">
        <v>10</v>
      </c>
      <c r="SH56" s="20">
        <v>8.9</v>
      </c>
      <c r="SI56" s="20">
        <v>-0.9</v>
      </c>
      <c r="SJ56" s="20">
        <v>6.7</v>
      </c>
      <c r="SK56" s="20">
        <v>8.1999999999999993</v>
      </c>
      <c r="SL56" s="20">
        <v>8.1999999999999993</v>
      </c>
      <c r="SM56" s="20">
        <v>-1.5</v>
      </c>
      <c r="SN56" s="20">
        <v>10.1</v>
      </c>
      <c r="SO56" s="20">
        <v>13</v>
      </c>
      <c r="SP56" s="20">
        <v>15.53398</v>
      </c>
      <c r="SQ56" s="20">
        <v>-5.43398</v>
      </c>
      <c r="SR56" s="20">
        <v>13.7</v>
      </c>
      <c r="SS56" s="20">
        <v>17</v>
      </c>
      <c r="ST56" s="20">
        <v>19.417470000000002</v>
      </c>
      <c r="SU56" s="20">
        <v>-5.7174699999999996</v>
      </c>
      <c r="SV56" s="20">
        <v>10</v>
      </c>
      <c r="SW56" s="20">
        <v>9.5</v>
      </c>
      <c r="SX56" s="20">
        <v>9.5</v>
      </c>
      <c r="SY56" s="20">
        <v>0.5</v>
      </c>
      <c r="SZ56" s="20">
        <v>22.8</v>
      </c>
      <c r="TA56" s="20">
        <v>13.319000000000001</v>
      </c>
      <c r="TB56" s="20">
        <v>13.319000000000001</v>
      </c>
      <c r="TC56" s="20">
        <v>9.4809999999999999</v>
      </c>
      <c r="TD56" s="20">
        <v>58.4</v>
      </c>
      <c r="TE56" s="20">
        <v>35.1</v>
      </c>
      <c r="TF56" s="20">
        <v>31.172999999999998</v>
      </c>
      <c r="TG56" s="20">
        <v>27.227</v>
      </c>
      <c r="TH56" s="20">
        <v>0</v>
      </c>
      <c r="TI56" s="20"/>
      <c r="TJ56" s="20"/>
      <c r="TK56" s="20">
        <v>0</v>
      </c>
      <c r="TL56" s="20">
        <v>44.8</v>
      </c>
      <c r="TM56" s="20">
        <v>51.9</v>
      </c>
      <c r="TN56" s="20">
        <v>43.533999999999999</v>
      </c>
      <c r="TO56" s="20">
        <v>1.266</v>
      </c>
      <c r="TP56" s="20">
        <v>70.900000000000006</v>
      </c>
      <c r="TQ56" s="20">
        <v>72.200999999999993</v>
      </c>
      <c r="TR56" s="20">
        <v>72.200999999999993</v>
      </c>
      <c r="TS56" s="20">
        <v>-1.3009999999999999</v>
      </c>
      <c r="TT56" s="20">
        <v>1.5</v>
      </c>
      <c r="TU56" s="20">
        <v>3</v>
      </c>
      <c r="TV56" s="20">
        <v>1.5109999999999999</v>
      </c>
      <c r="TW56" s="20">
        <v>-1.0999999999999999E-2</v>
      </c>
      <c r="TX56" s="20">
        <v>0.5</v>
      </c>
      <c r="TY56" s="20">
        <v>1.95</v>
      </c>
      <c r="TZ56" s="20">
        <v>1.95</v>
      </c>
      <c r="UA56" s="20">
        <v>-1.45</v>
      </c>
      <c r="UB56" s="20">
        <v>20.5</v>
      </c>
      <c r="UC56" s="20">
        <v>19</v>
      </c>
      <c r="UD56" s="20">
        <v>19.417480000000001</v>
      </c>
      <c r="UE56" s="20">
        <v>1.0825199999999999</v>
      </c>
      <c r="UF56" s="20">
        <v>4.5999999999999996</v>
      </c>
      <c r="UG56" s="20">
        <v>7</v>
      </c>
      <c r="UH56" s="20">
        <v>7</v>
      </c>
      <c r="UI56" s="20">
        <v>-2.4</v>
      </c>
      <c r="UJ56" s="20">
        <v>7.5</v>
      </c>
      <c r="UK56" s="20">
        <v>7.4</v>
      </c>
      <c r="UL56" s="20">
        <v>7.4</v>
      </c>
      <c r="UM56" s="20">
        <v>0.1</v>
      </c>
      <c r="UN56" s="20">
        <v>20.399999999999999</v>
      </c>
      <c r="UO56" s="20">
        <v>20</v>
      </c>
      <c r="UP56" s="20">
        <v>19.417480000000001</v>
      </c>
      <c r="UQ56" s="20">
        <v>0.98251999999999995</v>
      </c>
      <c r="UR56" s="20">
        <v>20.399999999999999</v>
      </c>
      <c r="US56" s="20">
        <v>20</v>
      </c>
      <c r="UT56" s="20">
        <v>19.417480000000001</v>
      </c>
      <c r="UU56" s="20">
        <v>0.98251999999999995</v>
      </c>
      <c r="UV56" s="20">
        <v>20</v>
      </c>
      <c r="UW56" s="20">
        <v>20</v>
      </c>
      <c r="UX56" s="20">
        <v>19.417480000000001</v>
      </c>
      <c r="UY56" s="20">
        <v>0.58252000000000004</v>
      </c>
      <c r="UZ56" s="20">
        <v>0</v>
      </c>
      <c r="VA56" s="20">
        <v>0.58299999999999996</v>
      </c>
      <c r="VB56" s="20">
        <v>0.58299999999999996</v>
      </c>
      <c r="VC56" s="20">
        <v>-0.58299999999999996</v>
      </c>
      <c r="VD56" s="20">
        <v>0</v>
      </c>
      <c r="VE56" s="20"/>
      <c r="VF56" s="20"/>
      <c r="VG56" s="20">
        <v>0</v>
      </c>
      <c r="VH56" s="20">
        <v>0</v>
      </c>
      <c r="VI56" s="20"/>
      <c r="VJ56" s="20"/>
      <c r="VK56" s="20">
        <v>0</v>
      </c>
      <c r="VL56" s="20">
        <v>0</v>
      </c>
      <c r="VM56" s="20"/>
      <c r="VN56" s="20"/>
      <c r="VO56" s="20">
        <v>0</v>
      </c>
      <c r="VP56" s="20"/>
      <c r="VQ56" s="20"/>
      <c r="VR56" s="20"/>
      <c r="VS56" s="20">
        <v>0</v>
      </c>
      <c r="VT56" s="20">
        <v>25</v>
      </c>
      <c r="VU56" s="20">
        <v>37.6</v>
      </c>
      <c r="VV56" s="20">
        <v>27.599</v>
      </c>
      <c r="VW56" s="20">
        <v>-2.5990000000000002</v>
      </c>
      <c r="VX56" s="20">
        <v>53.02</v>
      </c>
      <c r="VY56" s="20">
        <v>33.4</v>
      </c>
      <c r="VZ56" s="20">
        <v>21.361000000000001</v>
      </c>
      <c r="WA56" s="20">
        <v>31.658999999999999</v>
      </c>
      <c r="WB56" s="20">
        <v>0</v>
      </c>
      <c r="WC56" s="20"/>
      <c r="WD56" s="20"/>
      <c r="WE56" s="20">
        <v>0</v>
      </c>
      <c r="WF56" s="20">
        <v>2.4</v>
      </c>
      <c r="WG56" s="20">
        <v>2.9009999999999998</v>
      </c>
      <c r="WH56" s="20">
        <v>2.9009999999999998</v>
      </c>
      <c r="WI56" s="20">
        <v>-0.501</v>
      </c>
      <c r="WJ56" s="20">
        <v>2.2000000000000002</v>
      </c>
      <c r="WK56" s="20">
        <v>1.2</v>
      </c>
      <c r="WL56" s="20">
        <v>1.2</v>
      </c>
      <c r="WM56" s="20">
        <v>1</v>
      </c>
      <c r="WN56" s="20"/>
      <c r="WO56" s="20"/>
      <c r="WP56" s="20"/>
      <c r="WQ56" s="20">
        <v>0</v>
      </c>
      <c r="WR56" s="20"/>
      <c r="WS56" s="20"/>
      <c r="WT56" s="20"/>
      <c r="WU56" s="20">
        <v>0</v>
      </c>
      <c r="WV56" s="20">
        <v>0</v>
      </c>
      <c r="WW56" s="20"/>
      <c r="WX56" s="20"/>
      <c r="WY56" s="20">
        <v>0</v>
      </c>
      <c r="WZ56" s="20">
        <v>3.9</v>
      </c>
      <c r="XA56" s="20">
        <v>3.4</v>
      </c>
      <c r="XB56" s="20">
        <v>3.4</v>
      </c>
      <c r="XC56" s="20">
        <v>0.5</v>
      </c>
      <c r="XD56" s="20">
        <v>20</v>
      </c>
      <c r="XE56" s="20">
        <v>20</v>
      </c>
      <c r="XF56" s="20">
        <v>18.4466</v>
      </c>
      <c r="XG56" s="20">
        <v>1.5533999999999999</v>
      </c>
      <c r="XH56" s="20">
        <v>9</v>
      </c>
      <c r="XI56" s="20">
        <v>10.8</v>
      </c>
      <c r="XJ56" s="20">
        <v>10.8</v>
      </c>
      <c r="XK56" s="20">
        <v>-1.8</v>
      </c>
      <c r="XL56" s="20">
        <v>28</v>
      </c>
      <c r="XM56" s="20">
        <v>31</v>
      </c>
      <c r="XN56" s="20">
        <v>29</v>
      </c>
      <c r="XO56" s="20">
        <v>-1</v>
      </c>
      <c r="XP56" s="20">
        <v>30.8</v>
      </c>
      <c r="XQ56" s="20">
        <v>31</v>
      </c>
      <c r="XR56" s="20">
        <v>29</v>
      </c>
      <c r="XS56" s="20">
        <v>1.8</v>
      </c>
      <c r="XT56" s="20">
        <v>15.1</v>
      </c>
      <c r="XU56" s="20">
        <v>14</v>
      </c>
      <c r="XV56" s="20">
        <v>14</v>
      </c>
      <c r="XW56" s="20">
        <v>1.1000000000000001</v>
      </c>
      <c r="XX56" s="20">
        <v>17.600000000000001</v>
      </c>
      <c r="XY56" s="20">
        <v>19</v>
      </c>
      <c r="XZ56" s="20">
        <v>19</v>
      </c>
      <c r="YA56" s="20">
        <v>-1.4</v>
      </c>
      <c r="YB56" s="20">
        <v>6.8</v>
      </c>
      <c r="YC56" s="20">
        <v>8.44</v>
      </c>
      <c r="YD56" s="20">
        <v>8.44</v>
      </c>
      <c r="YE56" s="20">
        <v>-1.64</v>
      </c>
      <c r="YF56" s="20">
        <v>11</v>
      </c>
      <c r="YG56" s="20">
        <v>11</v>
      </c>
      <c r="YH56" s="20">
        <v>11</v>
      </c>
      <c r="YI56" s="20">
        <v>0</v>
      </c>
    </row>
    <row r="57" spans="1:659" ht="25.05" customHeight="1" x14ac:dyDescent="0.3">
      <c r="A57" s="1"/>
      <c r="B57" s="202" t="s">
        <v>2747</v>
      </c>
      <c r="C57" s="203"/>
      <c r="D57" s="21">
        <v>4909.55</v>
      </c>
      <c r="E57" s="21">
        <v>4876.8931199999997</v>
      </c>
      <c r="F57" s="21">
        <v>4876.8931199999997</v>
      </c>
      <c r="G57" s="21"/>
      <c r="H57" s="21">
        <v>14675.9</v>
      </c>
      <c r="I57" s="21">
        <v>14872.53465</v>
      </c>
      <c r="J57" s="21">
        <v>14872.53465</v>
      </c>
      <c r="K57" s="21"/>
      <c r="L57" s="21">
        <v>5039.6000000000004</v>
      </c>
      <c r="M57" s="21">
        <v>4838.2997850000002</v>
      </c>
      <c r="N57" s="21">
        <v>4838.2997850000002</v>
      </c>
      <c r="O57" s="21"/>
      <c r="P57" s="21">
        <v>0</v>
      </c>
      <c r="Q57" s="21">
        <v>0</v>
      </c>
      <c r="R57" s="21">
        <v>0</v>
      </c>
      <c r="S57" s="21"/>
      <c r="T57" s="21">
        <v>0</v>
      </c>
      <c r="U57" s="21">
        <v>0</v>
      </c>
      <c r="V57" s="21">
        <v>0</v>
      </c>
      <c r="W57" s="21"/>
      <c r="X57" s="21">
        <v>2158.25</v>
      </c>
      <c r="Y57" s="21">
        <v>2202.6873599999999</v>
      </c>
      <c r="Z57" s="21">
        <v>2202.6873599999999</v>
      </c>
      <c r="AA57" s="21"/>
      <c r="AB57" s="21">
        <v>4942.7</v>
      </c>
      <c r="AC57" s="21">
        <v>5203.7141350000002</v>
      </c>
      <c r="AD57" s="21">
        <v>4778.2590799999998</v>
      </c>
      <c r="AE57" s="21"/>
      <c r="AF57" s="21">
        <v>0</v>
      </c>
      <c r="AG57" s="21">
        <v>0</v>
      </c>
      <c r="AH57" s="21">
        <v>0</v>
      </c>
      <c r="AI57" s="21"/>
      <c r="AJ57" s="21">
        <v>0</v>
      </c>
      <c r="AK57" s="21">
        <v>0</v>
      </c>
      <c r="AL57" s="21">
        <v>0</v>
      </c>
      <c r="AM57" s="21"/>
      <c r="AN57" s="21">
        <v>3905.15</v>
      </c>
      <c r="AO57" s="21">
        <v>4288.2100849999997</v>
      </c>
      <c r="AP57" s="21">
        <v>4315.7495049999998</v>
      </c>
      <c r="AQ57" s="21"/>
      <c r="AR57" s="21">
        <v>3979.25</v>
      </c>
      <c r="AS57" s="21">
        <v>4288.2100849999997</v>
      </c>
      <c r="AT57" s="21">
        <v>4315.7495049999998</v>
      </c>
      <c r="AU57" s="21"/>
      <c r="AV57" s="21">
        <v>3976.85</v>
      </c>
      <c r="AW57" s="21">
        <v>4288.2100849999997</v>
      </c>
      <c r="AX57" s="21">
        <v>4315.7495049999998</v>
      </c>
      <c r="AY57" s="21"/>
      <c r="AZ57" s="21">
        <v>6187.95</v>
      </c>
      <c r="BA57" s="21">
        <v>6451.6313950000003</v>
      </c>
      <c r="BB57" s="21">
        <v>6493.0645999999997</v>
      </c>
      <c r="BC57" s="21"/>
      <c r="BD57" s="21">
        <v>0</v>
      </c>
      <c r="BE57" s="21">
        <v>0</v>
      </c>
      <c r="BF57" s="21">
        <v>0</v>
      </c>
      <c r="BG57" s="21"/>
      <c r="BH57" s="21">
        <v>0</v>
      </c>
      <c r="BI57" s="21">
        <v>0</v>
      </c>
      <c r="BJ57" s="21">
        <v>0</v>
      </c>
      <c r="BK57" s="21"/>
      <c r="BL57" s="21">
        <v>8419.75</v>
      </c>
      <c r="BM57" s="21">
        <v>9405.7646550000009</v>
      </c>
      <c r="BN57" s="21">
        <v>8501.7627850000008</v>
      </c>
      <c r="BO57" s="21"/>
      <c r="BP57" s="21">
        <v>133.30000000000001</v>
      </c>
      <c r="BQ57" s="21">
        <v>131.1</v>
      </c>
      <c r="BR57" s="21">
        <v>131.1</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3968.15</v>
      </c>
      <c r="CK57" s="21">
        <v>3933.7864800000002</v>
      </c>
      <c r="CL57" s="21">
        <v>3933.7864800000002</v>
      </c>
      <c r="CM57" s="21"/>
      <c r="CN57" s="21">
        <v>177.3</v>
      </c>
      <c r="CO57" s="21">
        <v>144.31444500000001</v>
      </c>
      <c r="CP57" s="21">
        <v>123.20016</v>
      </c>
      <c r="CQ57" s="21"/>
      <c r="CR57" s="21">
        <v>137.25</v>
      </c>
      <c r="CS57" s="21">
        <v>79.215990000000005</v>
      </c>
      <c r="CT57" s="21">
        <v>67.626239999999996</v>
      </c>
      <c r="CU57" s="21"/>
      <c r="CV57" s="21">
        <v>0</v>
      </c>
      <c r="CW57" s="21">
        <v>0</v>
      </c>
      <c r="CX57" s="21">
        <v>0</v>
      </c>
      <c r="CY57" s="21"/>
      <c r="CZ57" s="21">
        <v>163.44999999999999</v>
      </c>
      <c r="DA57" s="21">
        <v>165.08879999999999</v>
      </c>
      <c r="DB57" s="21">
        <v>165.08879999999999</v>
      </c>
      <c r="DC57" s="21"/>
      <c r="DD57" s="21">
        <v>306.05</v>
      </c>
      <c r="DE57" s="21">
        <v>358.06608</v>
      </c>
      <c r="DF57" s="21">
        <v>358.06608</v>
      </c>
      <c r="DG57" s="21"/>
      <c r="DH57" s="21">
        <v>1895.3</v>
      </c>
      <c r="DI57" s="21">
        <v>1859.84521</v>
      </c>
      <c r="DJ57" s="21">
        <v>1894.870265</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2651.85</v>
      </c>
      <c r="EC57" s="21">
        <v>2054.3966650000002</v>
      </c>
      <c r="ED57" s="21">
        <v>1803.1096</v>
      </c>
      <c r="EE57" s="21"/>
      <c r="EF57" s="21">
        <v>2602.65</v>
      </c>
      <c r="EG57" s="21">
        <v>2194.1810500000001</v>
      </c>
      <c r="EH57" s="21">
        <v>2945.8492299999998</v>
      </c>
      <c r="EI57" s="21"/>
      <c r="EJ57" s="21">
        <v>0</v>
      </c>
      <c r="EK57" s="21">
        <v>0</v>
      </c>
      <c r="EL57" s="21">
        <v>0</v>
      </c>
      <c r="EM57" s="21"/>
      <c r="EN57" s="21">
        <v>0</v>
      </c>
      <c r="EO57" s="21">
        <v>0</v>
      </c>
      <c r="EP57" s="21">
        <v>0</v>
      </c>
      <c r="EQ57" s="21"/>
      <c r="ER57" s="21">
        <v>0</v>
      </c>
      <c r="ES57" s="21">
        <v>0</v>
      </c>
      <c r="ET57" s="21">
        <v>0</v>
      </c>
      <c r="EU57" s="21"/>
      <c r="EV57" s="21">
        <v>155.35</v>
      </c>
      <c r="EW57" s="21">
        <v>153.36000000000001</v>
      </c>
      <c r="EX57" s="21">
        <v>153.36000000000001</v>
      </c>
      <c r="EY57" s="21"/>
      <c r="EZ57" s="21">
        <v>5993.6</v>
      </c>
      <c r="FA57" s="21">
        <v>6202.0836849999996</v>
      </c>
      <c r="FB57" s="21">
        <v>6630.3698599999998</v>
      </c>
      <c r="FC57" s="21"/>
      <c r="FD57" s="21">
        <v>1019.65</v>
      </c>
      <c r="FE57" s="21">
        <v>1201.1664000000001</v>
      </c>
      <c r="FF57" s="21">
        <v>1273.20912</v>
      </c>
      <c r="FG57" s="21"/>
      <c r="FH57" s="21">
        <v>2609.75</v>
      </c>
      <c r="FI57" s="21">
        <v>3160.946735</v>
      </c>
      <c r="FJ57" s="21">
        <v>3629.17344</v>
      </c>
      <c r="FK57" s="21"/>
      <c r="FL57" s="21">
        <v>617.01</v>
      </c>
      <c r="FM57" s="21">
        <v>672.42696000000001</v>
      </c>
      <c r="FN57" s="21">
        <v>634.01688000000001</v>
      </c>
      <c r="FO57" s="21"/>
      <c r="FP57" s="21">
        <v>439.4</v>
      </c>
      <c r="FQ57" s="21">
        <v>434.13600000000002</v>
      </c>
      <c r="FR57" s="21">
        <v>434.13600000000002</v>
      </c>
      <c r="FS57" s="21"/>
      <c r="FT57" s="21">
        <v>439.45</v>
      </c>
      <c r="FU57" s="21">
        <v>431.06797999999998</v>
      </c>
      <c r="FV57" s="21">
        <v>431.06783999999999</v>
      </c>
      <c r="FW57" s="21"/>
      <c r="FX57" s="21">
        <v>2158.75</v>
      </c>
      <c r="FY57" s="21">
        <v>2104.5203999999999</v>
      </c>
      <c r="FZ57" s="21">
        <v>2104.5203999999999</v>
      </c>
      <c r="GA57" s="21"/>
      <c r="GB57" s="21">
        <v>0</v>
      </c>
      <c r="GC57" s="21">
        <v>0</v>
      </c>
      <c r="GD57" s="21">
        <v>0</v>
      </c>
      <c r="GE57" s="21"/>
      <c r="GF57" s="21">
        <v>3389.65</v>
      </c>
      <c r="GG57" s="21">
        <v>3312.1043</v>
      </c>
      <c r="GH57" s="21">
        <v>3109.7191950000001</v>
      </c>
      <c r="GI57" s="21"/>
      <c r="GJ57" s="21">
        <v>1661.9</v>
      </c>
      <c r="GK57" s="21">
        <v>1573.2624900000001</v>
      </c>
      <c r="GL57" s="21">
        <v>1424.49955</v>
      </c>
      <c r="GM57" s="21"/>
      <c r="GN57" s="21">
        <v>2555.4</v>
      </c>
      <c r="GO57" s="21">
        <v>2648.99424</v>
      </c>
      <c r="GP57" s="21">
        <v>2648.99424</v>
      </c>
      <c r="GQ57" s="21"/>
      <c r="GR57" s="21">
        <v>179.75</v>
      </c>
      <c r="GS57" s="21">
        <v>185.92464000000001</v>
      </c>
      <c r="GT57" s="21">
        <v>185.92464000000001</v>
      </c>
      <c r="GU57" s="21"/>
      <c r="GV57" s="21">
        <v>199.8</v>
      </c>
      <c r="GW57" s="21">
        <v>195.05256</v>
      </c>
      <c r="GX57" s="21">
        <v>195.05256</v>
      </c>
      <c r="GY57" s="21"/>
      <c r="GZ57" s="21">
        <v>776.25</v>
      </c>
      <c r="HA57" s="21">
        <v>848.92175999999995</v>
      </c>
      <c r="HB57" s="21">
        <v>795.56400499999995</v>
      </c>
      <c r="HC57" s="21"/>
      <c r="HD57" s="21">
        <v>1056.3499999999999</v>
      </c>
      <c r="HE57" s="21">
        <v>1057.4445599999999</v>
      </c>
      <c r="HF57" s="21">
        <v>1057.4445599999999</v>
      </c>
      <c r="HG57" s="21"/>
      <c r="HH57" s="21">
        <v>48.3</v>
      </c>
      <c r="HI57" s="21">
        <v>47.366160000000001</v>
      </c>
      <c r="HJ57" s="21">
        <v>47.366160000000001</v>
      </c>
      <c r="HK57" s="21"/>
      <c r="HL57" s="21">
        <v>467.35</v>
      </c>
      <c r="HM57" s="21">
        <v>450.34670999999997</v>
      </c>
      <c r="HN57" s="21">
        <v>450.34670999999997</v>
      </c>
      <c r="HO57" s="21"/>
      <c r="HP57" s="21">
        <v>2053.25</v>
      </c>
      <c r="HQ57" s="21">
        <v>2233.2527</v>
      </c>
      <c r="HR57" s="21">
        <v>2384.9255950000002</v>
      </c>
      <c r="HS57" s="21"/>
      <c r="HT57" s="21">
        <v>0</v>
      </c>
      <c r="HU57" s="21">
        <v>0</v>
      </c>
      <c r="HV57" s="21">
        <v>0</v>
      </c>
      <c r="HW57" s="21"/>
      <c r="HX57" s="21">
        <v>0</v>
      </c>
      <c r="HY57" s="21">
        <v>0</v>
      </c>
      <c r="HZ57" s="21">
        <v>0</v>
      </c>
      <c r="IA57" s="21"/>
      <c r="IB57" s="21">
        <v>1644.65</v>
      </c>
      <c r="IC57" s="21">
        <v>1455.6433999999999</v>
      </c>
      <c r="ID57" s="21">
        <v>1677.08158</v>
      </c>
      <c r="IE57" s="21"/>
      <c r="IF57" s="21">
        <v>0</v>
      </c>
      <c r="IG57" s="21">
        <v>0</v>
      </c>
      <c r="IH57" s="21">
        <v>0</v>
      </c>
      <c r="II57" s="21"/>
      <c r="IJ57" s="21">
        <v>0</v>
      </c>
      <c r="IK57" s="21">
        <v>0</v>
      </c>
      <c r="IL57" s="21">
        <v>0</v>
      </c>
      <c r="IM57" s="21"/>
      <c r="IN57" s="21">
        <v>756.45</v>
      </c>
      <c r="IO57" s="21">
        <v>768.76310000000001</v>
      </c>
      <c r="IP57" s="21">
        <v>0</v>
      </c>
      <c r="IQ57" s="21"/>
      <c r="IR57" s="21">
        <v>0</v>
      </c>
      <c r="IS57" s="21">
        <v>0</v>
      </c>
      <c r="IT57" s="21">
        <v>0</v>
      </c>
      <c r="IU57" s="21"/>
      <c r="IV57" s="21">
        <v>0</v>
      </c>
      <c r="IW57" s="21">
        <v>0</v>
      </c>
      <c r="IX57" s="21">
        <v>0</v>
      </c>
      <c r="IY57" s="21"/>
      <c r="IZ57" s="21">
        <v>0</v>
      </c>
      <c r="JA57" s="21">
        <v>0</v>
      </c>
      <c r="JB57" s="21">
        <v>0</v>
      </c>
      <c r="JC57" s="21"/>
      <c r="JD57" s="21">
        <v>2471.3000000000002</v>
      </c>
      <c r="JE57" s="21">
        <v>2414.2380800000001</v>
      </c>
      <c r="JF57" s="21">
        <v>3185.0255999999999</v>
      </c>
      <c r="JG57" s="21"/>
      <c r="JH57" s="21">
        <v>0</v>
      </c>
      <c r="JI57" s="21">
        <v>0</v>
      </c>
      <c r="JJ57" s="21">
        <v>0</v>
      </c>
      <c r="JK57" s="21"/>
      <c r="JL57" s="21">
        <v>4125.45</v>
      </c>
      <c r="JM57" s="21">
        <v>4469.1823199999999</v>
      </c>
      <c r="JN57" s="21">
        <v>4469.1823199999999</v>
      </c>
      <c r="JO57" s="21"/>
      <c r="JP57" s="21">
        <v>4800</v>
      </c>
      <c r="JQ57" s="21">
        <v>4469.1823199999999</v>
      </c>
      <c r="JR57" s="21">
        <v>4469.1823199999999</v>
      </c>
      <c r="JS57" s="21"/>
      <c r="JT57" s="21">
        <v>4351.3</v>
      </c>
      <c r="JU57" s="21">
        <v>4482.6033049999996</v>
      </c>
      <c r="JV57" s="21">
        <v>4482.6031199999998</v>
      </c>
      <c r="JW57" s="21"/>
      <c r="JX57" s="21">
        <v>0</v>
      </c>
      <c r="JY57" s="21">
        <v>0</v>
      </c>
      <c r="JZ57" s="21">
        <v>0</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367.25</v>
      </c>
      <c r="KS57" s="21">
        <v>0</v>
      </c>
      <c r="KT57" s="21">
        <v>252</v>
      </c>
      <c r="KU57" s="21"/>
      <c r="KV57" s="21">
        <v>0</v>
      </c>
      <c r="KW57" s="21">
        <v>0</v>
      </c>
      <c r="KX57" s="21">
        <v>0</v>
      </c>
      <c r="KY57" s="21"/>
      <c r="KZ57" s="21">
        <v>0</v>
      </c>
      <c r="LA57" s="21">
        <v>0</v>
      </c>
      <c r="LB57" s="21">
        <v>0</v>
      </c>
      <c r="LC57" s="21"/>
      <c r="LD57" s="21">
        <v>95.55</v>
      </c>
      <c r="LE57" s="21">
        <v>90.057599999999994</v>
      </c>
      <c r="LF57" s="21">
        <v>90.057599999999994</v>
      </c>
      <c r="LG57" s="21"/>
      <c r="LH57" s="21">
        <v>3391.375</v>
      </c>
      <c r="LI57" s="21">
        <v>3374.627845</v>
      </c>
      <c r="LJ57" s="21">
        <v>3750.0757450000001</v>
      </c>
      <c r="LK57" s="21"/>
      <c r="LL57" s="21">
        <v>2063.04</v>
      </c>
      <c r="LM57" s="21">
        <v>1977.169095</v>
      </c>
      <c r="LN57" s="21">
        <v>2138.3788850000001</v>
      </c>
      <c r="LO57" s="21"/>
      <c r="LP57" s="21">
        <v>1536.67</v>
      </c>
      <c r="LQ57" s="21">
        <v>1611.21552</v>
      </c>
      <c r="LR57" s="21">
        <v>1611.21552</v>
      </c>
      <c r="LS57" s="21"/>
      <c r="LT57" s="21">
        <v>1134.105</v>
      </c>
      <c r="LU57" s="21">
        <v>1161.91752</v>
      </c>
      <c r="LV57" s="21">
        <v>1161.91752</v>
      </c>
      <c r="LW57" s="21"/>
      <c r="LX57" s="21">
        <v>0</v>
      </c>
      <c r="LY57" s="21">
        <v>0</v>
      </c>
      <c r="LZ57" s="21">
        <v>0</v>
      </c>
      <c r="MA57" s="21"/>
      <c r="MB57" s="21">
        <v>0</v>
      </c>
      <c r="MC57" s="21">
        <v>0</v>
      </c>
      <c r="MD57" s="21">
        <v>0</v>
      </c>
      <c r="ME57" s="21"/>
      <c r="MF57" s="21">
        <v>0</v>
      </c>
      <c r="MG57" s="21">
        <v>0</v>
      </c>
      <c r="MH57" s="21">
        <v>0</v>
      </c>
      <c r="MI57" s="21"/>
      <c r="MJ57" s="21">
        <v>0</v>
      </c>
      <c r="MK57" s="21">
        <v>0</v>
      </c>
      <c r="ML57" s="21">
        <v>0</v>
      </c>
      <c r="MM57" s="21"/>
      <c r="MN57" s="21">
        <v>3505.9850000000001</v>
      </c>
      <c r="MO57" s="21">
        <v>3626.1302000000001</v>
      </c>
      <c r="MP57" s="21">
        <v>3626.1300649999998</v>
      </c>
      <c r="MQ57" s="21"/>
      <c r="MR57" s="21">
        <v>3533.66</v>
      </c>
      <c r="MS57" s="21">
        <v>3626.1302000000001</v>
      </c>
      <c r="MT57" s="21">
        <v>3626.1300649999998</v>
      </c>
      <c r="MU57" s="21"/>
      <c r="MV57" s="21">
        <v>3582.355</v>
      </c>
      <c r="MW57" s="21">
        <v>3637.0194799999999</v>
      </c>
      <c r="MX57" s="21">
        <v>3637.0193450000002</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0</v>
      </c>
      <c r="NQ57" s="21">
        <v>0</v>
      </c>
      <c r="NR57" s="21">
        <v>0</v>
      </c>
      <c r="NS57" s="21"/>
      <c r="NT57" s="21">
        <v>5150.3500000000004</v>
      </c>
      <c r="NU57" s="21">
        <v>4641.5334650000004</v>
      </c>
      <c r="NV57" s="21">
        <v>4641.5333250000003</v>
      </c>
      <c r="NW57" s="21"/>
      <c r="NX57" s="21">
        <v>2460.0500000000002</v>
      </c>
      <c r="NY57" s="21">
        <v>2327.735925</v>
      </c>
      <c r="NZ57" s="21">
        <v>2327.735925</v>
      </c>
      <c r="OA57" s="21"/>
      <c r="OB57" s="21">
        <v>9.0500000000000007</v>
      </c>
      <c r="OC57" s="21">
        <v>0</v>
      </c>
      <c r="OD57" s="21">
        <v>7.7969999999999997</v>
      </c>
      <c r="OE57" s="21"/>
      <c r="OF57" s="21">
        <v>1970.1</v>
      </c>
      <c r="OG57" s="21">
        <v>1932.569</v>
      </c>
      <c r="OH57" s="21">
        <v>1893.297</v>
      </c>
      <c r="OI57" s="21"/>
      <c r="OJ57" s="21">
        <v>860.15</v>
      </c>
      <c r="OK57" s="21">
        <v>0</v>
      </c>
      <c r="OL57" s="21">
        <v>799.43499999999995</v>
      </c>
      <c r="OM57" s="21"/>
      <c r="ON57" s="21">
        <v>62.6</v>
      </c>
      <c r="OO57" s="21">
        <v>50.009500000000003</v>
      </c>
      <c r="OP57" s="21">
        <v>50.009500000000003</v>
      </c>
      <c r="OQ57" s="21"/>
      <c r="OR57" s="21">
        <v>3.1</v>
      </c>
      <c r="OS57" s="21">
        <v>0</v>
      </c>
      <c r="OT57" s="21">
        <v>2.1</v>
      </c>
      <c r="OU57" s="21"/>
      <c r="OV57" s="21">
        <v>459.5</v>
      </c>
      <c r="OW57" s="21">
        <v>480</v>
      </c>
      <c r="OX57" s="21">
        <v>419.41752000000002</v>
      </c>
      <c r="OY57" s="21"/>
      <c r="OZ57" s="21">
        <v>246.7</v>
      </c>
      <c r="PA57" s="21">
        <v>408.95769000000001</v>
      </c>
      <c r="PB57" s="21">
        <v>408.95855999999998</v>
      </c>
      <c r="PC57" s="21"/>
      <c r="PD57" s="21">
        <v>237.95</v>
      </c>
      <c r="PE57" s="21">
        <v>239.59200000000001</v>
      </c>
      <c r="PF57" s="21">
        <v>239.59200000000001</v>
      </c>
      <c r="PG57" s="21"/>
      <c r="PH57" s="21">
        <v>0</v>
      </c>
      <c r="PI57" s="21">
        <v>0</v>
      </c>
      <c r="PJ57" s="21">
        <v>0</v>
      </c>
      <c r="PK57" s="21"/>
      <c r="PL57" s="21">
        <v>2283.5500000000002</v>
      </c>
      <c r="PM57" s="21">
        <v>0</v>
      </c>
      <c r="PN57" s="21">
        <v>1972.5</v>
      </c>
      <c r="PO57" s="21"/>
      <c r="PP57" s="21">
        <v>25.95</v>
      </c>
      <c r="PQ57" s="21">
        <v>24</v>
      </c>
      <c r="PR57" s="21">
        <v>24</v>
      </c>
      <c r="PS57" s="21"/>
      <c r="PT57" s="21">
        <v>61.8</v>
      </c>
      <c r="PU57" s="21">
        <v>32.5</v>
      </c>
      <c r="PV57" s="21">
        <v>32.5</v>
      </c>
      <c r="PW57" s="21"/>
      <c r="PX57" s="21">
        <v>78.25</v>
      </c>
      <c r="PY57" s="21">
        <v>79.2</v>
      </c>
      <c r="PZ57" s="21">
        <v>79.2</v>
      </c>
      <c r="QA57" s="21"/>
      <c r="QB57" s="21">
        <v>482.5</v>
      </c>
      <c r="QC57" s="21">
        <v>486.10390000000001</v>
      </c>
      <c r="QD57" s="21">
        <v>486.10296499999998</v>
      </c>
      <c r="QE57" s="21"/>
      <c r="QF57" s="21">
        <v>479.9</v>
      </c>
      <c r="QG57" s="21">
        <v>466.01946500000003</v>
      </c>
      <c r="QH57" s="21">
        <v>466.01952</v>
      </c>
      <c r="QI57" s="21"/>
      <c r="QJ57" s="21">
        <v>446.7</v>
      </c>
      <c r="QK57" s="21">
        <v>419.41752000000002</v>
      </c>
      <c r="QL57" s="21">
        <v>419.41752000000002</v>
      </c>
      <c r="QM57" s="21"/>
      <c r="QN57" s="21">
        <v>77.150000000000006</v>
      </c>
      <c r="QO57" s="21">
        <v>84</v>
      </c>
      <c r="QP57" s="21">
        <v>84</v>
      </c>
      <c r="QQ57" s="21"/>
      <c r="QR57" s="21">
        <v>444.7</v>
      </c>
      <c r="QS57" s="21">
        <v>431.06797999999998</v>
      </c>
      <c r="QT57" s="21">
        <v>431.06783999999999</v>
      </c>
      <c r="QU57" s="21"/>
      <c r="QV57" s="21">
        <v>165.4</v>
      </c>
      <c r="QW57" s="21">
        <v>0</v>
      </c>
      <c r="QX57" s="21">
        <v>164.48599999999999</v>
      </c>
      <c r="QY57" s="21"/>
      <c r="QZ57" s="21">
        <v>198.1</v>
      </c>
      <c r="RA57" s="21">
        <v>0</v>
      </c>
      <c r="RB57" s="21">
        <v>197.56</v>
      </c>
      <c r="RC57" s="21"/>
      <c r="RD57" s="21">
        <v>471.55</v>
      </c>
      <c r="RE57" s="21">
        <v>448.15350000000001</v>
      </c>
      <c r="RF57" s="21">
        <v>448.15350000000001</v>
      </c>
      <c r="RG57" s="21"/>
      <c r="RH57" s="21">
        <v>1407.25</v>
      </c>
      <c r="RI57" s="21">
        <v>1321.33</v>
      </c>
      <c r="RJ57" s="21">
        <v>1302.2075</v>
      </c>
      <c r="RK57" s="21"/>
      <c r="RL57" s="21">
        <v>90.65</v>
      </c>
      <c r="RM57" s="21">
        <v>0</v>
      </c>
      <c r="RN57" s="21">
        <v>170.92699999999999</v>
      </c>
      <c r="RO57" s="21"/>
      <c r="RP57" s="21">
        <v>82</v>
      </c>
      <c r="RQ57" s="21">
        <v>83.016000000000005</v>
      </c>
      <c r="RR57" s="21">
        <v>83.016000000000005</v>
      </c>
      <c r="RS57" s="21"/>
      <c r="RT57" s="21">
        <v>379.75</v>
      </c>
      <c r="RU57" s="21">
        <v>334.704655</v>
      </c>
      <c r="RV57" s="21">
        <v>386.84891499999998</v>
      </c>
      <c r="RW57" s="21"/>
      <c r="RX57" s="21">
        <v>54.2</v>
      </c>
      <c r="RY57" s="21">
        <v>27</v>
      </c>
      <c r="RZ57" s="21">
        <v>27</v>
      </c>
      <c r="SA57" s="21"/>
      <c r="SB57" s="21">
        <v>2.65</v>
      </c>
      <c r="SC57" s="21">
        <v>0</v>
      </c>
      <c r="SD57" s="21">
        <v>9.6</v>
      </c>
      <c r="SE57" s="21"/>
      <c r="SF57" s="21">
        <v>218.9</v>
      </c>
      <c r="SG57" s="21">
        <v>232.3</v>
      </c>
      <c r="SH57" s="21">
        <v>213.6</v>
      </c>
      <c r="SI57" s="21"/>
      <c r="SJ57" s="21">
        <v>159.75</v>
      </c>
      <c r="SK57" s="21">
        <v>196.8</v>
      </c>
      <c r="SL57" s="21">
        <v>196.8</v>
      </c>
      <c r="SM57" s="21"/>
      <c r="SN57" s="21">
        <v>266.3</v>
      </c>
      <c r="SO57" s="21">
        <v>329.73786000000001</v>
      </c>
      <c r="SP57" s="21">
        <v>372.81551999999999</v>
      </c>
      <c r="SQ57" s="21"/>
      <c r="SR57" s="21">
        <v>370.95</v>
      </c>
      <c r="SS57" s="21">
        <v>424.92236000000003</v>
      </c>
      <c r="ST57" s="21">
        <v>466.01934</v>
      </c>
      <c r="SU57" s="21"/>
      <c r="SV57" s="21">
        <v>225.85</v>
      </c>
      <c r="SW57" s="21">
        <v>228</v>
      </c>
      <c r="SX57" s="21">
        <v>228</v>
      </c>
      <c r="SY57" s="21"/>
      <c r="SZ57" s="21">
        <v>544.1</v>
      </c>
      <c r="TA57" s="21">
        <v>423.94400000000002</v>
      </c>
      <c r="TB57" s="21">
        <v>423.94400000000002</v>
      </c>
      <c r="TC57" s="21"/>
      <c r="TD57" s="21">
        <v>1677.8</v>
      </c>
      <c r="TE57" s="21">
        <v>1249.3354999999999</v>
      </c>
      <c r="TF57" s="21">
        <v>1169.0965000000001</v>
      </c>
      <c r="TG57" s="21"/>
      <c r="TH57" s="21">
        <v>409.4</v>
      </c>
      <c r="TI57" s="21">
        <v>0</v>
      </c>
      <c r="TJ57" s="21">
        <v>391.82100000000003</v>
      </c>
      <c r="TK57" s="21"/>
      <c r="TL57" s="21">
        <v>1558.45</v>
      </c>
      <c r="TM57" s="21">
        <v>1199.5150000000001</v>
      </c>
      <c r="TN57" s="21">
        <v>1103.1824999999999</v>
      </c>
      <c r="TO57" s="21"/>
      <c r="TP57" s="21">
        <v>882.4</v>
      </c>
      <c r="TQ57" s="21">
        <v>911.173</v>
      </c>
      <c r="TR57" s="21">
        <v>911.173</v>
      </c>
      <c r="TS57" s="21"/>
      <c r="TT57" s="21">
        <v>138.30000000000001</v>
      </c>
      <c r="TU57" s="21">
        <v>113.25</v>
      </c>
      <c r="TV57" s="21">
        <v>55.944499999999998</v>
      </c>
      <c r="TW57" s="21"/>
      <c r="TX57" s="21">
        <v>22.5</v>
      </c>
      <c r="TY57" s="21">
        <v>28.782499999999999</v>
      </c>
      <c r="TZ57" s="21">
        <v>28.782499999999999</v>
      </c>
      <c r="UA57" s="21"/>
      <c r="UB57" s="21">
        <v>423.8</v>
      </c>
      <c r="UC57" s="21">
        <v>470</v>
      </c>
      <c r="UD57" s="21">
        <v>466.01952</v>
      </c>
      <c r="UE57" s="21"/>
      <c r="UF57" s="21">
        <v>117.4</v>
      </c>
      <c r="UG57" s="21">
        <v>168</v>
      </c>
      <c r="UH57" s="21">
        <v>168</v>
      </c>
      <c r="UI57" s="21"/>
      <c r="UJ57" s="21">
        <v>170.3</v>
      </c>
      <c r="UK57" s="21">
        <v>177.6</v>
      </c>
      <c r="UL57" s="21">
        <v>177.6</v>
      </c>
      <c r="UM57" s="21"/>
      <c r="UN57" s="21">
        <v>489.6</v>
      </c>
      <c r="UO57" s="21">
        <v>475.92236000000003</v>
      </c>
      <c r="UP57" s="21">
        <v>466.01934999999997</v>
      </c>
      <c r="UQ57" s="21"/>
      <c r="UR57" s="21">
        <v>489.6</v>
      </c>
      <c r="US57" s="21">
        <v>475.92236000000003</v>
      </c>
      <c r="UT57" s="21">
        <v>466.01934999999997</v>
      </c>
      <c r="UU57" s="21"/>
      <c r="UV57" s="21">
        <v>480</v>
      </c>
      <c r="UW57" s="21">
        <v>475.92236000000003</v>
      </c>
      <c r="UX57" s="21">
        <v>466.01934999999997</v>
      </c>
      <c r="UY57" s="21"/>
      <c r="UZ57" s="21">
        <v>85.55</v>
      </c>
      <c r="VA57" s="21">
        <v>53.459499999999998</v>
      </c>
      <c r="VB57" s="21">
        <v>53.459499999999998</v>
      </c>
      <c r="VC57" s="21"/>
      <c r="VD57" s="21">
        <v>2720.4</v>
      </c>
      <c r="VE57" s="21">
        <v>0</v>
      </c>
      <c r="VF57" s="21">
        <v>2058.8335000000002</v>
      </c>
      <c r="VG57" s="21"/>
      <c r="VH57" s="21">
        <v>139.9</v>
      </c>
      <c r="VI57" s="21">
        <v>0</v>
      </c>
      <c r="VJ57" s="21">
        <v>128.113</v>
      </c>
      <c r="VK57" s="21"/>
      <c r="VL57" s="21">
        <v>1597.35</v>
      </c>
      <c r="VM57" s="21">
        <v>0</v>
      </c>
      <c r="VN57" s="21">
        <v>1512.4639999999999</v>
      </c>
      <c r="VO57" s="21"/>
      <c r="VP57" s="21">
        <v>0</v>
      </c>
      <c r="VQ57" s="21">
        <v>0</v>
      </c>
      <c r="VR57" s="21">
        <v>0</v>
      </c>
      <c r="VS57" s="21"/>
      <c r="VT57" s="21">
        <v>1335.7</v>
      </c>
      <c r="VU57" s="21">
        <v>1492.5995</v>
      </c>
      <c r="VV57" s="21">
        <v>1364.0574999999999</v>
      </c>
      <c r="VW57" s="21"/>
      <c r="VX57" s="21">
        <v>1312.9349999999999</v>
      </c>
      <c r="VY57" s="21">
        <v>1384.68</v>
      </c>
      <c r="VZ57" s="21">
        <v>1341.4275</v>
      </c>
      <c r="WA57" s="21"/>
      <c r="WB57" s="21">
        <v>1197.9000000000001</v>
      </c>
      <c r="WC57" s="21">
        <v>0</v>
      </c>
      <c r="WD57" s="21">
        <v>1157.2175</v>
      </c>
      <c r="WE57" s="21"/>
      <c r="WF57" s="21">
        <v>57.6</v>
      </c>
      <c r="WG57" s="21">
        <v>69.623999999999995</v>
      </c>
      <c r="WH57" s="21">
        <v>69.623999999999995</v>
      </c>
      <c r="WI57" s="21"/>
      <c r="WJ57" s="21">
        <v>42.65</v>
      </c>
      <c r="WK57" s="21">
        <v>38.4</v>
      </c>
      <c r="WL57" s="21">
        <v>38.4</v>
      </c>
      <c r="WM57" s="21"/>
      <c r="WN57" s="21">
        <v>0</v>
      </c>
      <c r="WO57" s="21">
        <v>0</v>
      </c>
      <c r="WP57" s="21">
        <v>0</v>
      </c>
      <c r="WQ57" s="21"/>
      <c r="WR57" s="21">
        <v>0</v>
      </c>
      <c r="WS57" s="21">
        <v>0</v>
      </c>
      <c r="WT57" s="21">
        <v>0</v>
      </c>
      <c r="WU57" s="21"/>
      <c r="WV57" s="21">
        <v>137.30000000000001</v>
      </c>
      <c r="WW57" s="21">
        <v>0</v>
      </c>
      <c r="WX57" s="21">
        <v>141.67699999999999</v>
      </c>
      <c r="WY57" s="21"/>
      <c r="WZ57" s="21">
        <v>93.5</v>
      </c>
      <c r="XA57" s="21">
        <v>81.599999999999994</v>
      </c>
      <c r="XB57" s="21">
        <v>81.599999999999994</v>
      </c>
      <c r="XC57" s="21"/>
      <c r="XD57" s="21">
        <v>428.45</v>
      </c>
      <c r="XE57" s="21">
        <v>469.12619999999998</v>
      </c>
      <c r="XF57" s="21">
        <v>442.71839999999997</v>
      </c>
      <c r="XG57" s="21"/>
      <c r="XH57" s="21">
        <v>215.35</v>
      </c>
      <c r="XI57" s="21">
        <v>257.60000000000002</v>
      </c>
      <c r="XJ57" s="21">
        <v>257.60000000000002</v>
      </c>
      <c r="XK57" s="21"/>
      <c r="XL57" s="21">
        <v>676.15</v>
      </c>
      <c r="XM57" s="21">
        <v>730</v>
      </c>
      <c r="XN57" s="21">
        <v>696</v>
      </c>
      <c r="XO57" s="21"/>
      <c r="XP57" s="21">
        <v>767.8</v>
      </c>
      <c r="XQ57" s="21">
        <v>730</v>
      </c>
      <c r="XR57" s="21">
        <v>696</v>
      </c>
      <c r="XS57" s="21"/>
      <c r="XT57" s="21">
        <v>359.05</v>
      </c>
      <c r="XU57" s="21">
        <v>336</v>
      </c>
      <c r="XV57" s="21">
        <v>336</v>
      </c>
      <c r="XW57" s="21"/>
      <c r="XX57" s="21">
        <v>431.8</v>
      </c>
      <c r="XY57" s="21">
        <v>456</v>
      </c>
      <c r="XZ57" s="21">
        <v>456</v>
      </c>
      <c r="YA57" s="21"/>
      <c r="YB57" s="21">
        <v>192.15</v>
      </c>
      <c r="YC57" s="21">
        <v>202.56</v>
      </c>
      <c r="YD57" s="21">
        <v>202.56</v>
      </c>
      <c r="YE57" s="21"/>
      <c r="YF57" s="21">
        <v>256.89999999999998</v>
      </c>
      <c r="YG57" s="21">
        <v>264</v>
      </c>
      <c r="YH57" s="21">
        <v>264</v>
      </c>
      <c r="YI57" s="21"/>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2748</v>
      </c>
      <c r="C6" s="1"/>
      <c r="D6" s="1"/>
      <c r="E6" s="1"/>
    </row>
    <row r="7" spans="1:7" ht="33" customHeight="1" x14ac:dyDescent="0.3">
      <c r="A7" s="1"/>
      <c r="B7" s="3" t="s">
        <v>2749</v>
      </c>
      <c r="C7" s="3" t="s">
        <v>2750</v>
      </c>
      <c r="D7" s="3" t="s">
        <v>2751</v>
      </c>
      <c r="E7" s="3" t="s">
        <v>990</v>
      </c>
    </row>
    <row r="8" spans="1:7" x14ac:dyDescent="0.3">
      <c r="A8" s="1"/>
      <c r="B8" s="148" t="s">
        <v>2752</v>
      </c>
      <c r="C8" s="54">
        <v>4702235.0194800003</v>
      </c>
      <c r="D8" s="54">
        <v>5088994.9805846</v>
      </c>
      <c r="E8" s="176">
        <v>-7.5999281308029659E-2</v>
      </c>
    </row>
    <row r="9" spans="1:7" x14ac:dyDescent="0.3">
      <c r="A9" s="1"/>
      <c r="B9" s="148" t="s">
        <v>2753</v>
      </c>
      <c r="C9" s="54">
        <v>4926784.9108600002</v>
      </c>
      <c r="D9" s="54">
        <v>5869049.1623801999</v>
      </c>
      <c r="E9" s="176">
        <v>-0.16054802497821702</v>
      </c>
    </row>
    <row r="10" spans="1:7" x14ac:dyDescent="0.3">
      <c r="A10" s="1"/>
      <c r="B10" s="148" t="s">
        <v>2754</v>
      </c>
      <c r="C10" s="54">
        <v>4856807.4836900001</v>
      </c>
      <c r="D10" s="54">
        <v>5102791.4358417001</v>
      </c>
      <c r="E10" s="176">
        <v>-4.8205762521259153E-2</v>
      </c>
    </row>
    <row r="11" spans="1:7" x14ac:dyDescent="0.3">
      <c r="A11" s="1"/>
      <c r="B11" s="148" t="s">
        <v>2755</v>
      </c>
      <c r="C11" s="54">
        <v>4556162.0277899997</v>
      </c>
      <c r="D11" s="54">
        <v>5502302.6787312003</v>
      </c>
      <c r="E11" s="176">
        <v>-0.17195358128851151</v>
      </c>
    </row>
    <row r="12" spans="1:7" x14ac:dyDescent="0.3">
      <c r="A12" s="1"/>
      <c r="B12" s="148" t="s">
        <v>2756</v>
      </c>
      <c r="C12" s="54">
        <v>4781608.4531800002</v>
      </c>
      <c r="D12" s="54">
        <v>5515386.4294151999</v>
      </c>
      <c r="E12" s="176">
        <v>-0.1330419881953771</v>
      </c>
    </row>
    <row r="13" spans="1:7" x14ac:dyDescent="0.3">
      <c r="A13" s="1"/>
      <c r="B13" s="148" t="s">
        <v>2757</v>
      </c>
      <c r="C13" s="54">
        <v>5046990.9347000001</v>
      </c>
      <c r="D13" s="54">
        <v>5412870.1217297995</v>
      </c>
      <c r="E13" s="176">
        <v>-6.7594303724559976E-2</v>
      </c>
    </row>
    <row r="14" spans="1:7" x14ac:dyDescent="0.3">
      <c r="A14" s="1"/>
      <c r="B14" s="148" t="s">
        <v>2758</v>
      </c>
      <c r="C14" s="54">
        <v>5037486.2712200005</v>
      </c>
      <c r="D14" s="54">
        <v>5622369.2959326003</v>
      </c>
      <c r="E14" s="176">
        <v>-0.10402785621636824</v>
      </c>
    </row>
    <row r="15" spans="1:7" x14ac:dyDescent="0.3">
      <c r="A15" s="1"/>
      <c r="B15" s="148" t="s">
        <v>2759</v>
      </c>
      <c r="C15" s="54">
        <v>5162837.0061400002</v>
      </c>
      <c r="D15" s="54">
        <v>5564146.1762559004</v>
      </c>
      <c r="E15" s="176">
        <v>-7.2124124241814927E-2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2760</v>
      </c>
      <c r="C5" s="1"/>
      <c r="D5" s="1"/>
      <c r="E5" s="1"/>
      <c r="F5" s="1"/>
      <c r="G5" s="1"/>
      <c r="H5" s="1"/>
      <c r="I5" s="1"/>
      <c r="J5" s="1"/>
      <c r="K5" s="1"/>
      <c r="L5" s="1"/>
      <c r="M5" s="1"/>
      <c r="N5" s="1"/>
      <c r="O5" s="1"/>
      <c r="P5" s="1"/>
    </row>
    <row r="6" spans="1:16" ht="27.6" x14ac:dyDescent="0.3">
      <c r="A6" s="1"/>
      <c r="B6" s="3" t="s">
        <v>151</v>
      </c>
      <c r="C6" s="3" t="s">
        <v>1192</v>
      </c>
      <c r="D6" s="3" t="s">
        <v>1193</v>
      </c>
      <c r="E6" s="3" t="s">
        <v>1194</v>
      </c>
      <c r="F6" s="3" t="s">
        <v>154</v>
      </c>
      <c r="G6" s="3" t="s">
        <v>155</v>
      </c>
      <c r="H6" s="3" t="s">
        <v>1195</v>
      </c>
      <c r="I6" s="3" t="s">
        <v>1196</v>
      </c>
      <c r="J6" s="3" t="s">
        <v>1197</v>
      </c>
      <c r="K6" s="3" t="s">
        <v>1198</v>
      </c>
      <c r="L6" s="3" t="s">
        <v>1199</v>
      </c>
      <c r="M6" s="3" t="s">
        <v>1200</v>
      </c>
      <c r="N6" s="3" t="s">
        <v>1201</v>
      </c>
      <c r="O6" s="3" t="s">
        <v>1202</v>
      </c>
      <c r="P6" s="3" t="s">
        <v>1203</v>
      </c>
    </row>
    <row r="7" spans="1:16" x14ac:dyDescent="0.3">
      <c r="A7" s="1"/>
      <c r="B7" s="6" t="s">
        <v>623</v>
      </c>
      <c r="C7" s="6" t="s">
        <v>1013</v>
      </c>
      <c r="D7" s="87" t="s">
        <v>17</v>
      </c>
      <c r="E7" s="6" t="s">
        <v>1204</v>
      </c>
      <c r="F7" s="87" t="s">
        <v>32</v>
      </c>
      <c r="G7" s="87" t="s">
        <v>33</v>
      </c>
      <c r="H7" s="87" t="s">
        <v>942</v>
      </c>
      <c r="I7" s="87" t="s">
        <v>942</v>
      </c>
      <c r="J7" s="177" t="s">
        <v>1205</v>
      </c>
      <c r="K7" s="87" t="s">
        <v>942</v>
      </c>
      <c r="L7" s="87" t="s">
        <v>942</v>
      </c>
      <c r="M7" s="87" t="s">
        <v>942</v>
      </c>
      <c r="N7" s="87" t="s">
        <v>942</v>
      </c>
      <c r="O7" s="6" t="s">
        <v>1206</v>
      </c>
      <c r="P7" s="6"/>
    </row>
    <row r="8" spans="1:16" x14ac:dyDescent="0.3">
      <c r="A8" s="1"/>
      <c r="B8" s="6" t="s">
        <v>624</v>
      </c>
      <c r="C8" s="6" t="s">
        <v>1069</v>
      </c>
      <c r="D8" s="87" t="s">
        <v>17</v>
      </c>
      <c r="E8" s="6" t="s">
        <v>1207</v>
      </c>
      <c r="F8" s="87" t="s">
        <v>32</v>
      </c>
      <c r="G8" s="87" t="s">
        <v>33</v>
      </c>
      <c r="H8" s="87" t="s">
        <v>942</v>
      </c>
      <c r="I8" s="87" t="s">
        <v>942</v>
      </c>
      <c r="J8" s="177" t="s">
        <v>1205</v>
      </c>
      <c r="K8" s="87" t="s">
        <v>942</v>
      </c>
      <c r="L8" s="87" t="s">
        <v>942</v>
      </c>
      <c r="M8" s="87" t="s">
        <v>942</v>
      </c>
      <c r="N8" s="87" t="s">
        <v>942</v>
      </c>
      <c r="O8" s="6" t="s">
        <v>1206</v>
      </c>
      <c r="P8" s="6"/>
    </row>
    <row r="9" spans="1:16" x14ac:dyDescent="0.3">
      <c r="A9" s="1"/>
      <c r="B9" s="6" t="s">
        <v>625</v>
      </c>
      <c r="C9" s="6" t="s">
        <v>1070</v>
      </c>
      <c r="D9" s="87" t="s">
        <v>17</v>
      </c>
      <c r="E9" s="6" t="s">
        <v>1208</v>
      </c>
      <c r="F9" s="87" t="s">
        <v>32</v>
      </c>
      <c r="G9" s="87" t="s">
        <v>33</v>
      </c>
      <c r="H9" s="87" t="s">
        <v>942</v>
      </c>
      <c r="I9" s="87" t="s">
        <v>942</v>
      </c>
      <c r="J9" s="177" t="s">
        <v>1205</v>
      </c>
      <c r="K9" s="87" t="s">
        <v>942</v>
      </c>
      <c r="L9" s="87" t="s">
        <v>942</v>
      </c>
      <c r="M9" s="87" t="s">
        <v>942</v>
      </c>
      <c r="N9" s="87" t="s">
        <v>942</v>
      </c>
      <c r="O9" s="6" t="s">
        <v>1206</v>
      </c>
      <c r="P9" s="6"/>
    </row>
    <row r="10" spans="1:16" ht="26.4" x14ac:dyDescent="0.3">
      <c r="A10" s="1"/>
      <c r="B10" s="6" t="s">
        <v>14</v>
      </c>
      <c r="C10" s="6" t="s">
        <v>1016</v>
      </c>
      <c r="D10" s="87" t="s">
        <v>17</v>
      </c>
      <c r="E10" s="6" t="s">
        <v>1209</v>
      </c>
      <c r="F10" s="87" t="s">
        <v>32</v>
      </c>
      <c r="G10" s="87" t="s">
        <v>1210</v>
      </c>
      <c r="H10" s="87" t="s">
        <v>942</v>
      </c>
      <c r="I10" s="87" t="s">
        <v>942</v>
      </c>
      <c r="J10" s="177" t="s">
        <v>1205</v>
      </c>
      <c r="K10" s="87" t="s">
        <v>942</v>
      </c>
      <c r="L10" s="87" t="s">
        <v>942</v>
      </c>
      <c r="M10" s="87" t="s">
        <v>942</v>
      </c>
      <c r="N10" s="87" t="s">
        <v>942</v>
      </c>
      <c r="O10" s="6" t="s">
        <v>1206</v>
      </c>
      <c r="P10" s="6"/>
    </row>
    <row r="11" spans="1:16" ht="26.4" x14ac:dyDescent="0.3">
      <c r="A11" s="1"/>
      <c r="B11" s="6" t="s">
        <v>14</v>
      </c>
      <c r="C11" s="6" t="s">
        <v>1016</v>
      </c>
      <c r="D11" s="87" t="s">
        <v>1148</v>
      </c>
      <c r="E11" s="6" t="s">
        <v>1211</v>
      </c>
      <c r="F11" s="87" t="s">
        <v>1210</v>
      </c>
      <c r="G11" s="87" t="s">
        <v>1212</v>
      </c>
      <c r="H11" s="87" t="s">
        <v>942</v>
      </c>
      <c r="I11" s="87" t="s">
        <v>942</v>
      </c>
      <c r="J11" s="177" t="s">
        <v>1205</v>
      </c>
      <c r="K11" s="87" t="s">
        <v>942</v>
      </c>
      <c r="L11" s="87" t="s">
        <v>942</v>
      </c>
      <c r="M11" s="87" t="s">
        <v>942</v>
      </c>
      <c r="N11" s="87" t="s">
        <v>942</v>
      </c>
      <c r="O11" s="6" t="s">
        <v>1206</v>
      </c>
      <c r="P11" s="6"/>
    </row>
    <row r="12" spans="1:16" ht="26.4" x14ac:dyDescent="0.3">
      <c r="A12" s="1"/>
      <c r="B12" s="6" t="s">
        <v>14</v>
      </c>
      <c r="C12" s="6" t="s">
        <v>1016</v>
      </c>
      <c r="D12" s="87" t="s">
        <v>1148</v>
      </c>
      <c r="E12" s="6" t="s">
        <v>1211</v>
      </c>
      <c r="F12" s="87" t="s">
        <v>1213</v>
      </c>
      <c r="G12" s="87" t="s">
        <v>1214</v>
      </c>
      <c r="H12" s="87" t="s">
        <v>942</v>
      </c>
      <c r="I12" s="87" t="s">
        <v>942</v>
      </c>
      <c r="J12" s="177" t="s">
        <v>1205</v>
      </c>
      <c r="K12" s="87" t="s">
        <v>942</v>
      </c>
      <c r="L12" s="87" t="s">
        <v>942</v>
      </c>
      <c r="M12" s="87" t="s">
        <v>942</v>
      </c>
      <c r="N12" s="87" t="s">
        <v>942</v>
      </c>
      <c r="O12" s="6" t="s">
        <v>1206</v>
      </c>
      <c r="P12" s="6"/>
    </row>
    <row r="13" spans="1:16" ht="26.4" x14ac:dyDescent="0.3">
      <c r="A13" s="1"/>
      <c r="B13" s="6" t="s">
        <v>14</v>
      </c>
      <c r="C13" s="6" t="s">
        <v>1016</v>
      </c>
      <c r="D13" s="87" t="s">
        <v>17</v>
      </c>
      <c r="E13" s="6" t="s">
        <v>1209</v>
      </c>
      <c r="F13" s="87" t="s">
        <v>1214</v>
      </c>
      <c r="G13" s="87" t="s">
        <v>1215</v>
      </c>
      <c r="H13" s="87" t="s">
        <v>942</v>
      </c>
      <c r="I13" s="87" t="s">
        <v>942</v>
      </c>
      <c r="J13" s="177" t="s">
        <v>1205</v>
      </c>
      <c r="K13" s="87" t="s">
        <v>942</v>
      </c>
      <c r="L13" s="87" t="s">
        <v>942</v>
      </c>
      <c r="M13" s="87" t="s">
        <v>942</v>
      </c>
      <c r="N13" s="87" t="s">
        <v>942</v>
      </c>
      <c r="O13" s="6" t="s">
        <v>1206</v>
      </c>
      <c r="P13" s="6"/>
    </row>
    <row r="14" spans="1:16" ht="26.4" x14ac:dyDescent="0.3">
      <c r="A14" s="1"/>
      <c r="B14" s="6" t="s">
        <v>14</v>
      </c>
      <c r="C14" s="6" t="s">
        <v>1016</v>
      </c>
      <c r="D14" s="87" t="s">
        <v>1148</v>
      </c>
      <c r="E14" s="6" t="s">
        <v>1211</v>
      </c>
      <c r="F14" s="87" t="s">
        <v>1215</v>
      </c>
      <c r="G14" s="87" t="s">
        <v>1216</v>
      </c>
      <c r="H14" s="87" t="s">
        <v>942</v>
      </c>
      <c r="I14" s="87" t="s">
        <v>942</v>
      </c>
      <c r="J14" s="177" t="s">
        <v>1205</v>
      </c>
      <c r="K14" s="87" t="s">
        <v>942</v>
      </c>
      <c r="L14" s="87" t="s">
        <v>942</v>
      </c>
      <c r="M14" s="87" t="s">
        <v>942</v>
      </c>
      <c r="N14" s="87" t="s">
        <v>942</v>
      </c>
      <c r="O14" s="6" t="s">
        <v>1206</v>
      </c>
      <c r="P14" s="6"/>
    </row>
    <row r="15" spans="1:16" ht="26.4" x14ac:dyDescent="0.3">
      <c r="A15" s="1"/>
      <c r="B15" s="6" t="s">
        <v>14</v>
      </c>
      <c r="C15" s="6" t="s">
        <v>1016</v>
      </c>
      <c r="D15" s="87" t="s">
        <v>17</v>
      </c>
      <c r="E15" s="6" t="s">
        <v>1209</v>
      </c>
      <c r="F15" s="87" t="s">
        <v>1216</v>
      </c>
      <c r="G15" s="87" t="s">
        <v>33</v>
      </c>
      <c r="H15" s="87" t="s">
        <v>942</v>
      </c>
      <c r="I15" s="87" t="s">
        <v>942</v>
      </c>
      <c r="J15" s="177" t="s">
        <v>1205</v>
      </c>
      <c r="K15" s="87" t="s">
        <v>942</v>
      </c>
      <c r="L15" s="87" t="s">
        <v>942</v>
      </c>
      <c r="M15" s="87" t="s">
        <v>942</v>
      </c>
      <c r="N15" s="87" t="s">
        <v>942</v>
      </c>
      <c r="O15" s="6" t="s">
        <v>1206</v>
      </c>
      <c r="P15" s="6"/>
    </row>
    <row r="16" spans="1:16" x14ac:dyDescent="0.3">
      <c r="A16" s="1"/>
      <c r="B16" s="6" t="s">
        <v>621</v>
      </c>
      <c r="C16" s="6" t="s">
        <v>1018</v>
      </c>
      <c r="D16" s="87" t="s">
        <v>1217</v>
      </c>
      <c r="E16" s="6" t="s">
        <v>1218</v>
      </c>
      <c r="F16" s="87" t="s">
        <v>32</v>
      </c>
      <c r="G16" s="87" t="s">
        <v>33</v>
      </c>
      <c r="H16" s="87" t="s">
        <v>942</v>
      </c>
      <c r="I16" s="87" t="s">
        <v>942</v>
      </c>
      <c r="J16" s="177" t="s">
        <v>1205</v>
      </c>
      <c r="K16" s="87" t="s">
        <v>942</v>
      </c>
      <c r="L16" s="87" t="s">
        <v>942</v>
      </c>
      <c r="M16" s="87" t="s">
        <v>942</v>
      </c>
      <c r="N16" s="87" t="s">
        <v>942</v>
      </c>
      <c r="O16" s="6" t="s">
        <v>1206</v>
      </c>
      <c r="P16" s="6"/>
    </row>
    <row r="17" spans="1:16" x14ac:dyDescent="0.3">
      <c r="A17" s="1"/>
      <c r="B17" s="6" t="s">
        <v>75</v>
      </c>
      <c r="C17" s="6" t="s">
        <v>1083</v>
      </c>
      <c r="D17" s="87" t="s">
        <v>17</v>
      </c>
      <c r="E17" s="6" t="s">
        <v>1219</v>
      </c>
      <c r="F17" s="87" t="s">
        <v>1220</v>
      </c>
      <c r="G17" s="87" t="s">
        <v>33</v>
      </c>
      <c r="H17" s="87" t="s">
        <v>1221</v>
      </c>
      <c r="I17" s="87" t="s">
        <v>942</v>
      </c>
      <c r="J17" s="178" t="s">
        <v>1222</v>
      </c>
      <c r="K17" s="87" t="s">
        <v>942</v>
      </c>
      <c r="L17" s="87" t="s">
        <v>942</v>
      </c>
      <c r="M17" s="87" t="s">
        <v>942</v>
      </c>
      <c r="N17" s="87" t="s">
        <v>942</v>
      </c>
      <c r="O17" s="6" t="s">
        <v>1206</v>
      </c>
      <c r="P17" s="6"/>
    </row>
    <row r="18" spans="1:16" x14ac:dyDescent="0.3">
      <c r="A18" s="1"/>
      <c r="B18" s="6" t="s">
        <v>82</v>
      </c>
      <c r="C18" s="6" t="s">
        <v>87</v>
      </c>
      <c r="D18" s="87" t="s">
        <v>17</v>
      </c>
      <c r="E18" s="6" t="s">
        <v>1223</v>
      </c>
      <c r="F18" s="87" t="s">
        <v>32</v>
      </c>
      <c r="G18" s="87" t="s">
        <v>33</v>
      </c>
      <c r="H18" s="87" t="s">
        <v>942</v>
      </c>
      <c r="I18" s="87" t="s">
        <v>942</v>
      </c>
      <c r="J18" s="178" t="s">
        <v>1222</v>
      </c>
      <c r="K18" s="87" t="s">
        <v>942</v>
      </c>
      <c r="L18" s="87" t="s">
        <v>942</v>
      </c>
      <c r="M18" s="87" t="s">
        <v>942</v>
      </c>
      <c r="N18" s="87" t="s">
        <v>942</v>
      </c>
      <c r="O18" s="6" t="s">
        <v>1206</v>
      </c>
      <c r="P18" s="6"/>
    </row>
    <row r="19" spans="1:16" x14ac:dyDescent="0.3">
      <c r="A19" s="1"/>
      <c r="B19" s="6" t="s">
        <v>91</v>
      </c>
      <c r="C19" s="6" t="s">
        <v>92</v>
      </c>
      <c r="D19" s="87" t="s">
        <v>17</v>
      </c>
      <c r="E19" s="6" t="s">
        <v>1224</v>
      </c>
      <c r="F19" s="87" t="s">
        <v>32</v>
      </c>
      <c r="G19" s="87" t="s">
        <v>1225</v>
      </c>
      <c r="H19" s="87" t="s">
        <v>942</v>
      </c>
      <c r="I19" s="87" t="s">
        <v>942</v>
      </c>
      <c r="J19" s="178" t="s">
        <v>1222</v>
      </c>
      <c r="K19" s="87" t="s">
        <v>942</v>
      </c>
      <c r="L19" s="87" t="s">
        <v>942</v>
      </c>
      <c r="M19" s="87" t="s">
        <v>942</v>
      </c>
      <c r="N19" s="87" t="s">
        <v>942</v>
      </c>
      <c r="O19" s="6" t="s">
        <v>1206</v>
      </c>
      <c r="P19" s="6"/>
    </row>
    <row r="20" spans="1:16" x14ac:dyDescent="0.3">
      <c r="A20" s="1"/>
      <c r="B20" s="6" t="s">
        <v>91</v>
      </c>
      <c r="C20" s="6" t="s">
        <v>92</v>
      </c>
      <c r="D20" s="87" t="s">
        <v>317</v>
      </c>
      <c r="E20" s="6" t="s">
        <v>1226</v>
      </c>
      <c r="F20" s="87" t="s">
        <v>1225</v>
      </c>
      <c r="G20" s="87" t="s">
        <v>1227</v>
      </c>
      <c r="H20" s="87" t="s">
        <v>942</v>
      </c>
      <c r="I20" s="87" t="s">
        <v>942</v>
      </c>
      <c r="J20" s="179" t="s">
        <v>1228</v>
      </c>
      <c r="K20" s="87" t="s">
        <v>942</v>
      </c>
      <c r="L20" s="87" t="s">
        <v>942</v>
      </c>
      <c r="M20" s="87" t="s">
        <v>942</v>
      </c>
      <c r="N20" s="87" t="s">
        <v>942</v>
      </c>
      <c r="O20" s="6" t="s">
        <v>1206</v>
      </c>
      <c r="P20" s="6"/>
    </row>
    <row r="21" spans="1:16" x14ac:dyDescent="0.3">
      <c r="A21" s="1"/>
      <c r="B21" s="6" t="s">
        <v>91</v>
      </c>
      <c r="C21" s="6" t="s">
        <v>92</v>
      </c>
      <c r="D21" s="87" t="s">
        <v>324</v>
      </c>
      <c r="E21" s="6" t="s">
        <v>1229</v>
      </c>
      <c r="F21" s="87" t="s">
        <v>1230</v>
      </c>
      <c r="G21" s="87" t="s">
        <v>1231</v>
      </c>
      <c r="H21" s="87" t="s">
        <v>942</v>
      </c>
      <c r="I21" s="87" t="s">
        <v>942</v>
      </c>
      <c r="J21" s="180" t="s">
        <v>1232</v>
      </c>
      <c r="K21" s="87" t="s">
        <v>942</v>
      </c>
      <c r="L21" s="87" t="s">
        <v>942</v>
      </c>
      <c r="M21" s="87" t="s">
        <v>942</v>
      </c>
      <c r="N21" s="87" t="s">
        <v>942</v>
      </c>
      <c r="O21" s="6" t="s">
        <v>1206</v>
      </c>
      <c r="P21" s="6" t="s">
        <v>1233</v>
      </c>
    </row>
    <row r="22" spans="1:16" ht="26.4" x14ac:dyDescent="0.3">
      <c r="A22" s="1"/>
      <c r="B22" s="6" t="s">
        <v>91</v>
      </c>
      <c r="C22" s="6" t="s">
        <v>92</v>
      </c>
      <c r="D22" s="87" t="s">
        <v>17</v>
      </c>
      <c r="E22" s="6" t="s">
        <v>1234</v>
      </c>
      <c r="F22" s="87" t="s">
        <v>1231</v>
      </c>
      <c r="G22" s="87" t="s">
        <v>1235</v>
      </c>
      <c r="H22" s="87" t="s">
        <v>942</v>
      </c>
      <c r="I22" s="87" t="s">
        <v>942</v>
      </c>
      <c r="J22" s="180" t="s">
        <v>1232</v>
      </c>
      <c r="K22" s="87" t="s">
        <v>942</v>
      </c>
      <c r="L22" s="87" t="s">
        <v>942</v>
      </c>
      <c r="M22" s="87" t="s">
        <v>942</v>
      </c>
      <c r="N22" s="87" t="s">
        <v>942</v>
      </c>
      <c r="O22" s="6" t="s">
        <v>1206</v>
      </c>
      <c r="P22" s="6" t="s">
        <v>1236</v>
      </c>
    </row>
    <row r="23" spans="1:16" x14ac:dyDescent="0.3">
      <c r="A23" s="1"/>
      <c r="B23" s="6" t="s">
        <v>91</v>
      </c>
      <c r="C23" s="6" t="s">
        <v>92</v>
      </c>
      <c r="D23" s="87" t="s">
        <v>17</v>
      </c>
      <c r="E23" s="6" t="s">
        <v>1234</v>
      </c>
      <c r="F23" s="87" t="s">
        <v>1235</v>
      </c>
      <c r="G23" s="87" t="s">
        <v>33</v>
      </c>
      <c r="H23" s="87" t="s">
        <v>942</v>
      </c>
      <c r="I23" s="87" t="s">
        <v>942</v>
      </c>
      <c r="J23" s="178" t="s">
        <v>1222</v>
      </c>
      <c r="K23" s="87" t="s">
        <v>942</v>
      </c>
      <c r="L23" s="87" t="s">
        <v>942</v>
      </c>
      <c r="M23" s="87" t="s">
        <v>942</v>
      </c>
      <c r="N23" s="87" t="s">
        <v>942</v>
      </c>
      <c r="O23" s="6" t="s">
        <v>1206</v>
      </c>
      <c r="P23" s="6"/>
    </row>
    <row r="24" spans="1:16" ht="26.4" x14ac:dyDescent="0.3">
      <c r="A24" s="1"/>
      <c r="B24" s="6" t="s">
        <v>622</v>
      </c>
      <c r="C24" s="6" t="s">
        <v>1108</v>
      </c>
      <c r="D24" s="87" t="s">
        <v>1109</v>
      </c>
      <c r="E24" s="6" t="s">
        <v>1237</v>
      </c>
      <c r="F24" s="87" t="s">
        <v>32</v>
      </c>
      <c r="G24" s="87" t="s">
        <v>33</v>
      </c>
      <c r="H24" s="87" t="s">
        <v>942</v>
      </c>
      <c r="I24" s="87" t="s">
        <v>942</v>
      </c>
      <c r="J24" s="181" t="s">
        <v>1238</v>
      </c>
      <c r="K24" s="87" t="s">
        <v>942</v>
      </c>
      <c r="L24" s="87" t="s">
        <v>942</v>
      </c>
      <c r="M24" s="87" t="s">
        <v>942</v>
      </c>
      <c r="N24" s="87" t="s">
        <v>942</v>
      </c>
      <c r="O24" s="6" t="s">
        <v>1206</v>
      </c>
      <c r="P24" s="6"/>
    </row>
    <row r="25" spans="1:16" ht="26.4" x14ac:dyDescent="0.3">
      <c r="A25" s="1"/>
      <c r="B25" s="6" t="s">
        <v>622</v>
      </c>
      <c r="C25" s="6" t="s">
        <v>1108</v>
      </c>
      <c r="D25" s="87" t="s">
        <v>1110</v>
      </c>
      <c r="E25" s="6" t="s">
        <v>1239</v>
      </c>
      <c r="F25" s="87" t="s">
        <v>32</v>
      </c>
      <c r="G25" s="87" t="s">
        <v>33</v>
      </c>
      <c r="H25" s="87" t="s">
        <v>942</v>
      </c>
      <c r="I25" s="87" t="s">
        <v>942</v>
      </c>
      <c r="J25" s="181" t="s">
        <v>1238</v>
      </c>
      <c r="K25" s="87" t="s">
        <v>942</v>
      </c>
      <c r="L25" s="87" t="s">
        <v>942</v>
      </c>
      <c r="M25" s="87" t="s">
        <v>942</v>
      </c>
      <c r="N25" s="87" t="s">
        <v>942</v>
      </c>
      <c r="O25" s="6" t="s">
        <v>1206</v>
      </c>
      <c r="P25" s="6"/>
    </row>
    <row r="26" spans="1:16" x14ac:dyDescent="0.3">
      <c r="A26" s="1"/>
      <c r="B26" s="6" t="s">
        <v>94</v>
      </c>
      <c r="C26" s="6" t="s">
        <v>98</v>
      </c>
      <c r="D26" s="87" t="s">
        <v>17</v>
      </c>
      <c r="E26" s="6" t="s">
        <v>1240</v>
      </c>
      <c r="F26" s="87" t="s">
        <v>32</v>
      </c>
      <c r="G26" s="87" t="s">
        <v>33</v>
      </c>
      <c r="H26" s="87" t="s">
        <v>942</v>
      </c>
      <c r="I26" s="87" t="s">
        <v>942</v>
      </c>
      <c r="J26" s="178" t="s">
        <v>1222</v>
      </c>
      <c r="K26" s="87" t="s">
        <v>942</v>
      </c>
      <c r="L26" s="87" t="s">
        <v>942</v>
      </c>
      <c r="M26" s="87" t="s">
        <v>942</v>
      </c>
      <c r="N26" s="87" t="s">
        <v>942</v>
      </c>
      <c r="O26" s="6" t="s">
        <v>1206</v>
      </c>
      <c r="P26" s="6"/>
    </row>
    <row r="27" spans="1:16" x14ac:dyDescent="0.3">
      <c r="A27" s="1"/>
      <c r="B27" s="6" t="s">
        <v>127</v>
      </c>
      <c r="C27" s="6" t="s">
        <v>132</v>
      </c>
      <c r="D27" s="87" t="s">
        <v>17</v>
      </c>
      <c r="E27" s="6" t="s">
        <v>1241</v>
      </c>
      <c r="F27" s="87" t="s">
        <v>32</v>
      </c>
      <c r="G27" s="87" t="s">
        <v>33</v>
      </c>
      <c r="H27" s="87" t="s">
        <v>942</v>
      </c>
      <c r="I27" s="87" t="s">
        <v>942</v>
      </c>
      <c r="J27" s="178" t="s">
        <v>1222</v>
      </c>
      <c r="K27" s="87" t="s">
        <v>942</v>
      </c>
      <c r="L27" s="87" t="s">
        <v>942</v>
      </c>
      <c r="M27" s="87" t="s">
        <v>942</v>
      </c>
      <c r="N27" s="87" t="s">
        <v>942</v>
      </c>
      <c r="O27" s="6" t="s">
        <v>1206</v>
      </c>
      <c r="P27" s="6"/>
    </row>
    <row r="28" spans="1:16" x14ac:dyDescent="0.3">
      <c r="A28" s="1"/>
      <c r="B28" s="6" t="s">
        <v>419</v>
      </c>
      <c r="C28" s="6" t="s">
        <v>1030</v>
      </c>
      <c r="D28" s="87" t="s">
        <v>17</v>
      </c>
      <c r="E28" s="6" t="s">
        <v>1242</v>
      </c>
      <c r="F28" s="87" t="s">
        <v>32</v>
      </c>
      <c r="G28" s="87" t="s">
        <v>33</v>
      </c>
      <c r="H28" s="87" t="s">
        <v>942</v>
      </c>
      <c r="I28" s="87" t="s">
        <v>942</v>
      </c>
      <c r="J28" s="177" t="s">
        <v>1205</v>
      </c>
      <c r="K28" s="87" t="s">
        <v>942</v>
      </c>
      <c r="L28" s="87" t="s">
        <v>942</v>
      </c>
      <c r="M28" s="87" t="s">
        <v>942</v>
      </c>
      <c r="N28" s="87" t="s">
        <v>942</v>
      </c>
      <c r="O28" s="6" t="s">
        <v>1206</v>
      </c>
      <c r="P28" s="6"/>
    </row>
    <row r="29" spans="1:16" x14ac:dyDescent="0.3">
      <c r="A29" s="1"/>
      <c r="B29" s="6" t="s">
        <v>419</v>
      </c>
      <c r="C29" s="6" t="s">
        <v>1141</v>
      </c>
      <c r="D29" s="87" t="s">
        <v>17</v>
      </c>
      <c r="E29" s="6" t="s">
        <v>1243</v>
      </c>
      <c r="F29" s="87" t="s">
        <v>32</v>
      </c>
      <c r="G29" s="87" t="s">
        <v>33</v>
      </c>
      <c r="H29" s="87" t="s">
        <v>942</v>
      </c>
      <c r="I29" s="87" t="s">
        <v>1244</v>
      </c>
      <c r="J29" s="177" t="s">
        <v>1205</v>
      </c>
      <c r="K29" s="87" t="s">
        <v>942</v>
      </c>
      <c r="L29" s="87" t="s">
        <v>942</v>
      </c>
      <c r="M29" s="87" t="s">
        <v>942</v>
      </c>
      <c r="N29" s="87" t="s">
        <v>942</v>
      </c>
      <c r="O29" s="6" t="s">
        <v>1206</v>
      </c>
      <c r="P29" s="6"/>
    </row>
    <row r="30" spans="1:16" x14ac:dyDescent="0.3">
      <c r="A30" s="1"/>
      <c r="B30" s="6" t="s">
        <v>419</v>
      </c>
      <c r="C30" s="6" t="s">
        <v>1141</v>
      </c>
      <c r="D30" s="87" t="s">
        <v>17</v>
      </c>
      <c r="E30" s="6" t="s">
        <v>1243</v>
      </c>
      <c r="F30" s="87" t="s">
        <v>32</v>
      </c>
      <c r="G30" s="87" t="s">
        <v>33</v>
      </c>
      <c r="H30" s="87" t="s">
        <v>1245</v>
      </c>
      <c r="I30" s="87" t="s">
        <v>942</v>
      </c>
      <c r="J30" s="177" t="s">
        <v>1205</v>
      </c>
      <c r="K30" s="87" t="s">
        <v>942</v>
      </c>
      <c r="L30" s="87" t="s">
        <v>942</v>
      </c>
      <c r="M30" s="87" t="s">
        <v>942</v>
      </c>
      <c r="N30" s="87" t="s">
        <v>942</v>
      </c>
      <c r="O30" s="6" t="s">
        <v>1206</v>
      </c>
      <c r="P30" s="6"/>
    </row>
    <row r="31" spans="1:16" x14ac:dyDescent="0.3">
      <c r="A31" s="1"/>
      <c r="B31" s="6" t="s">
        <v>144</v>
      </c>
      <c r="C31" s="6" t="s">
        <v>1152</v>
      </c>
      <c r="D31" s="87" t="s">
        <v>17</v>
      </c>
      <c r="E31" s="6" t="s">
        <v>1246</v>
      </c>
      <c r="F31" s="87" t="s">
        <v>32</v>
      </c>
      <c r="G31" s="87" t="s">
        <v>33</v>
      </c>
      <c r="H31" s="87" t="s">
        <v>942</v>
      </c>
      <c r="I31" s="87" t="s">
        <v>942</v>
      </c>
      <c r="J31" s="178" t="s">
        <v>1222</v>
      </c>
      <c r="K31" s="87" t="s">
        <v>942</v>
      </c>
      <c r="L31" s="87" t="s">
        <v>942</v>
      </c>
      <c r="M31" s="87" t="s">
        <v>942</v>
      </c>
      <c r="N31" s="87" t="s">
        <v>942</v>
      </c>
      <c r="O31" s="6" t="s">
        <v>1206</v>
      </c>
      <c r="P3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3" t="s">
        <v>2761</v>
      </c>
      <c r="C5" s="1"/>
      <c r="D5" s="1"/>
      <c r="E5" s="1"/>
      <c r="F5" s="1"/>
      <c r="G5" s="1"/>
      <c r="H5" s="1"/>
    </row>
    <row r="6" spans="1:8" ht="52.95" customHeight="1" x14ac:dyDescent="0.3">
      <c r="A6" s="1"/>
      <c r="B6" s="3" t="s">
        <v>4</v>
      </c>
      <c r="C6" s="3" t="s">
        <v>2762</v>
      </c>
      <c r="D6" s="3" t="s">
        <v>2763</v>
      </c>
      <c r="E6" s="3" t="s">
        <v>7</v>
      </c>
      <c r="F6" s="3" t="s">
        <v>8</v>
      </c>
      <c r="G6" s="3" t="s">
        <v>2764</v>
      </c>
      <c r="H6" s="3" t="s">
        <v>1512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2765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942</v>
      </c>
      <c r="C8" s="182" t="s">
        <v>942</v>
      </c>
      <c r="D8" s="182" t="s">
        <v>942</v>
      </c>
      <c r="E8" s="182" t="s">
        <v>942</v>
      </c>
      <c r="F8" s="182" t="s">
        <v>942</v>
      </c>
      <c r="G8" s="182" t="s">
        <v>2768</v>
      </c>
      <c r="H8" s="182" t="s">
        <v>942</v>
      </c>
      <c r="I8" s="182" t="s">
        <v>942</v>
      </c>
      <c r="J8" s="182" t="s">
        <v>2769</v>
      </c>
      <c r="K8" s="182" t="s">
        <v>942</v>
      </c>
      <c r="L8" s="182" t="s">
        <v>942</v>
      </c>
      <c r="M8" s="182" t="s">
        <v>2770</v>
      </c>
      <c r="N8" s="182" t="s">
        <v>942</v>
      </c>
      <c r="O8" s="182" t="s">
        <v>942</v>
      </c>
      <c r="P8" s="182" t="s">
        <v>2771</v>
      </c>
      <c r="Q8" s="182" t="s">
        <v>942</v>
      </c>
      <c r="R8" s="182" t="s">
        <v>942</v>
      </c>
      <c r="S8" s="182" t="s">
        <v>2772</v>
      </c>
      <c r="T8" s="182" t="s">
        <v>942</v>
      </c>
      <c r="U8" s="182" t="s">
        <v>942</v>
      </c>
      <c r="V8" s="182" t="s">
        <v>2773</v>
      </c>
      <c r="W8" s="182" t="s">
        <v>942</v>
      </c>
      <c r="X8" s="182" t="s">
        <v>942</v>
      </c>
      <c r="Y8" s="182" t="s">
        <v>2774</v>
      </c>
      <c r="Z8" s="182" t="s">
        <v>942</v>
      </c>
      <c r="AA8" s="182" t="s">
        <v>942</v>
      </c>
      <c r="AB8" s="182" t="s">
        <v>2775</v>
      </c>
      <c r="AC8" s="182" t="s">
        <v>942</v>
      </c>
      <c r="AD8" s="182" t="s">
        <v>942</v>
      </c>
      <c r="AE8" s="182" t="s">
        <v>2776</v>
      </c>
      <c r="AF8" s="182" t="s">
        <v>942</v>
      </c>
      <c r="AG8" s="182" t="s">
        <v>942</v>
      </c>
      <c r="AH8" s="182" t="s">
        <v>2777</v>
      </c>
      <c r="AI8" s="182" t="s">
        <v>942</v>
      </c>
      <c r="AJ8" s="182" t="s">
        <v>942</v>
      </c>
      <c r="AK8" s="182" t="s">
        <v>2778</v>
      </c>
      <c r="AL8" s="182" t="s">
        <v>942</v>
      </c>
      <c r="AM8" s="182" t="s">
        <v>942</v>
      </c>
      <c r="AN8" s="182" t="s">
        <v>2779</v>
      </c>
      <c r="AO8" s="182" t="s">
        <v>942</v>
      </c>
      <c r="AP8" s="182" t="s">
        <v>942</v>
      </c>
      <c r="AQ8" s="182" t="s">
        <v>2780</v>
      </c>
      <c r="AR8" s="182" t="s">
        <v>942</v>
      </c>
      <c r="AS8" s="182" t="s">
        <v>942</v>
      </c>
      <c r="AT8" s="182" t="s">
        <v>2781</v>
      </c>
      <c r="AU8" s="182" t="s">
        <v>942</v>
      </c>
      <c r="AV8" s="182" t="s">
        <v>942</v>
      </c>
      <c r="AW8" s="182" t="s">
        <v>2782</v>
      </c>
      <c r="AX8" s="182" t="s">
        <v>942</v>
      </c>
      <c r="AY8" s="182" t="s">
        <v>942</v>
      </c>
      <c r="AZ8" s="182" t="s">
        <v>2783</v>
      </c>
      <c r="BA8" s="182" t="s">
        <v>942</v>
      </c>
      <c r="BB8" s="182" t="s">
        <v>942</v>
      </c>
      <c r="BC8" s="182" t="s">
        <v>2784</v>
      </c>
      <c r="BD8" s="182" t="s">
        <v>942</v>
      </c>
      <c r="BE8" s="182" t="s">
        <v>942</v>
      </c>
      <c r="BF8" s="182" t="s">
        <v>2785</v>
      </c>
      <c r="BG8" s="182" t="s">
        <v>942</v>
      </c>
      <c r="BH8" s="182" t="s">
        <v>942</v>
      </c>
      <c r="BI8" s="182" t="s">
        <v>2786</v>
      </c>
      <c r="BJ8" s="182" t="s">
        <v>942</v>
      </c>
      <c r="BK8" s="182" t="s">
        <v>942</v>
      </c>
      <c r="BL8" s="182" t="s">
        <v>2787</v>
      </c>
      <c r="BM8" s="182" t="s">
        <v>942</v>
      </c>
      <c r="BN8" s="182" t="s">
        <v>942</v>
      </c>
      <c r="BO8" s="182" t="s">
        <v>2788</v>
      </c>
      <c r="BP8" s="182" t="s">
        <v>942</v>
      </c>
      <c r="BQ8" s="182" t="s">
        <v>942</v>
      </c>
      <c r="BR8" s="182" t="s">
        <v>2789</v>
      </c>
      <c r="BS8" s="182" t="s">
        <v>942</v>
      </c>
      <c r="BT8" s="182" t="s">
        <v>942</v>
      </c>
      <c r="BU8" s="182" t="s">
        <v>2790</v>
      </c>
      <c r="BV8" s="182" t="s">
        <v>942</v>
      </c>
      <c r="BW8" s="182" t="s">
        <v>942</v>
      </c>
      <c r="BX8" s="182" t="s">
        <v>2791</v>
      </c>
      <c r="BY8" s="182" t="s">
        <v>942</v>
      </c>
      <c r="BZ8" s="182" t="s">
        <v>942</v>
      </c>
      <c r="CA8" s="182" t="s">
        <v>2792</v>
      </c>
      <c r="CB8" s="182" t="s">
        <v>942</v>
      </c>
      <c r="CC8" s="182" t="s">
        <v>942</v>
      </c>
      <c r="CD8" s="182" t="s">
        <v>2793</v>
      </c>
      <c r="CE8" s="182" t="s">
        <v>942</v>
      </c>
      <c r="CF8" s="182" t="s">
        <v>942</v>
      </c>
      <c r="CG8" s="182" t="s">
        <v>2794</v>
      </c>
      <c r="CH8" s="182" t="s">
        <v>942</v>
      </c>
      <c r="CI8" s="182" t="s">
        <v>942</v>
      </c>
      <c r="CJ8" s="182" t="s">
        <v>2795</v>
      </c>
      <c r="CK8" s="182" t="s">
        <v>942</v>
      </c>
      <c r="CL8" s="182" t="s">
        <v>942</v>
      </c>
      <c r="CM8" s="182" t="s">
        <v>2796</v>
      </c>
      <c r="CN8" s="182" t="s">
        <v>942</v>
      </c>
      <c r="CO8" s="182" t="s">
        <v>942</v>
      </c>
      <c r="CP8" s="182" t="s">
        <v>2797</v>
      </c>
      <c r="CQ8" s="182" t="s">
        <v>942</v>
      </c>
      <c r="CR8" s="182" t="s">
        <v>942</v>
      </c>
      <c r="CS8" s="182" t="s">
        <v>2798</v>
      </c>
      <c r="CT8" s="182" t="s">
        <v>942</v>
      </c>
      <c r="CU8" s="182" t="s">
        <v>942</v>
      </c>
      <c r="CV8" s="182" t="s">
        <v>2799</v>
      </c>
      <c r="CW8" s="182" t="s">
        <v>942</v>
      </c>
      <c r="CX8" s="182" t="s">
        <v>942</v>
      </c>
      <c r="CY8" s="182" t="s">
        <v>2800</v>
      </c>
      <c r="CZ8" s="182" t="s">
        <v>942</v>
      </c>
      <c r="DA8" s="182" t="s">
        <v>942</v>
      </c>
      <c r="DB8" s="182" t="s">
        <v>2801</v>
      </c>
      <c r="DC8" s="182" t="s">
        <v>942</v>
      </c>
      <c r="DD8" s="182" t="s">
        <v>942</v>
      </c>
      <c r="DE8" s="182" t="s">
        <v>2802</v>
      </c>
      <c r="DF8" s="182" t="s">
        <v>942</v>
      </c>
      <c r="DG8" s="182" t="s">
        <v>942</v>
      </c>
      <c r="DH8" s="182" t="s">
        <v>2803</v>
      </c>
      <c r="DI8" s="182" t="s">
        <v>942</v>
      </c>
      <c r="DJ8" s="182" t="s">
        <v>942</v>
      </c>
      <c r="DK8" s="182" t="s">
        <v>2804</v>
      </c>
      <c r="DL8" s="182" t="s">
        <v>942</v>
      </c>
      <c r="DM8" s="182" t="s">
        <v>942</v>
      </c>
      <c r="DN8" s="182" t="s">
        <v>2805</v>
      </c>
      <c r="DO8" s="182" t="s">
        <v>942</v>
      </c>
      <c r="DP8" s="182" t="s">
        <v>942</v>
      </c>
      <c r="DQ8" s="182" t="s">
        <v>2806</v>
      </c>
      <c r="DR8" s="182" t="s">
        <v>942</v>
      </c>
      <c r="DS8" s="182" t="s">
        <v>942</v>
      </c>
      <c r="DT8" s="182" t="s">
        <v>2807</v>
      </c>
      <c r="DU8" s="182" t="s">
        <v>942</v>
      </c>
      <c r="DV8" s="182" t="s">
        <v>942</v>
      </c>
      <c r="DW8" s="182" t="s">
        <v>2808</v>
      </c>
      <c r="DX8" s="182" t="s">
        <v>942</v>
      </c>
      <c r="DY8" s="182" t="s">
        <v>942</v>
      </c>
      <c r="DZ8" s="182" t="s">
        <v>2809</v>
      </c>
      <c r="EA8" s="182" t="s">
        <v>942</v>
      </c>
      <c r="EB8" s="182" t="s">
        <v>942</v>
      </c>
      <c r="EC8" s="182" t="s">
        <v>2810</v>
      </c>
      <c r="ED8" s="182" t="s">
        <v>942</v>
      </c>
      <c r="EE8" s="182" t="s">
        <v>942</v>
      </c>
      <c r="EF8" s="182" t="s">
        <v>2811</v>
      </c>
      <c r="EG8" s="182" t="s">
        <v>942</v>
      </c>
      <c r="EH8" s="182" t="s">
        <v>942</v>
      </c>
      <c r="EI8" s="182" t="s">
        <v>2812</v>
      </c>
      <c r="EJ8" s="182" t="s">
        <v>942</v>
      </c>
      <c r="EK8" s="182" t="s">
        <v>942</v>
      </c>
      <c r="EL8" s="182" t="s">
        <v>2813</v>
      </c>
      <c r="EM8" s="182" t="s">
        <v>942</v>
      </c>
      <c r="EN8" s="182" t="s">
        <v>942</v>
      </c>
      <c r="EO8" s="182" t="s">
        <v>2814</v>
      </c>
      <c r="EP8" s="182" t="s">
        <v>942</v>
      </c>
      <c r="EQ8" s="182" t="s">
        <v>942</v>
      </c>
      <c r="ER8" s="182" t="s">
        <v>2815</v>
      </c>
      <c r="ES8" s="182" t="s">
        <v>942</v>
      </c>
      <c r="ET8" s="182" t="s">
        <v>942</v>
      </c>
    </row>
    <row r="9" spans="1:150" x14ac:dyDescent="0.3">
      <c r="A9" s="1"/>
      <c r="B9" s="182" t="s">
        <v>2816</v>
      </c>
      <c r="C9" s="182" t="s">
        <v>3</v>
      </c>
      <c r="D9" s="182" t="s">
        <v>17</v>
      </c>
      <c r="E9" s="182" t="s">
        <v>2817</v>
      </c>
      <c r="F9" s="182" t="s">
        <v>2818</v>
      </c>
      <c r="G9" s="182" t="s">
        <v>2819</v>
      </c>
      <c r="H9" s="182" t="s">
        <v>2820</v>
      </c>
      <c r="I9" s="182" t="s">
        <v>2821</v>
      </c>
      <c r="J9" s="182" t="s">
        <v>2819</v>
      </c>
      <c r="K9" s="182" t="s">
        <v>2820</v>
      </c>
      <c r="L9" s="182" t="s">
        <v>2821</v>
      </c>
      <c r="M9" s="182" t="s">
        <v>2819</v>
      </c>
      <c r="N9" s="182" t="s">
        <v>2820</v>
      </c>
      <c r="O9" s="182" t="s">
        <v>2821</v>
      </c>
      <c r="P9" s="182" t="s">
        <v>2819</v>
      </c>
      <c r="Q9" s="182" t="s">
        <v>2820</v>
      </c>
      <c r="R9" s="182" t="s">
        <v>2821</v>
      </c>
      <c r="S9" s="182" t="s">
        <v>2819</v>
      </c>
      <c r="T9" s="182" t="s">
        <v>2820</v>
      </c>
      <c r="U9" s="182" t="s">
        <v>2821</v>
      </c>
      <c r="V9" s="182" t="s">
        <v>2819</v>
      </c>
      <c r="W9" s="182" t="s">
        <v>2820</v>
      </c>
      <c r="X9" s="182" t="s">
        <v>2821</v>
      </c>
      <c r="Y9" s="182" t="s">
        <v>2819</v>
      </c>
      <c r="Z9" s="182" t="s">
        <v>2820</v>
      </c>
      <c r="AA9" s="182" t="s">
        <v>2821</v>
      </c>
      <c r="AB9" s="182" t="s">
        <v>2819</v>
      </c>
      <c r="AC9" s="182" t="s">
        <v>2820</v>
      </c>
      <c r="AD9" s="182" t="s">
        <v>2821</v>
      </c>
      <c r="AE9" s="182" t="s">
        <v>2819</v>
      </c>
      <c r="AF9" s="182" t="s">
        <v>2820</v>
      </c>
      <c r="AG9" s="182" t="s">
        <v>2821</v>
      </c>
      <c r="AH9" s="182" t="s">
        <v>2819</v>
      </c>
      <c r="AI9" s="182" t="s">
        <v>2820</v>
      </c>
      <c r="AJ9" s="182" t="s">
        <v>2821</v>
      </c>
      <c r="AK9" s="182" t="s">
        <v>2819</v>
      </c>
      <c r="AL9" s="182" t="s">
        <v>2820</v>
      </c>
      <c r="AM9" s="182" t="s">
        <v>2821</v>
      </c>
      <c r="AN9" s="182" t="s">
        <v>2819</v>
      </c>
      <c r="AO9" s="182" t="s">
        <v>2820</v>
      </c>
      <c r="AP9" s="182" t="s">
        <v>2821</v>
      </c>
      <c r="AQ9" s="182" t="s">
        <v>2819</v>
      </c>
      <c r="AR9" s="182" t="s">
        <v>2820</v>
      </c>
      <c r="AS9" s="182" t="s">
        <v>2821</v>
      </c>
      <c r="AT9" s="182" t="s">
        <v>2819</v>
      </c>
      <c r="AU9" s="182" t="s">
        <v>2820</v>
      </c>
      <c r="AV9" s="182" t="s">
        <v>2821</v>
      </c>
      <c r="AW9" s="182" t="s">
        <v>2819</v>
      </c>
      <c r="AX9" s="182" t="s">
        <v>2820</v>
      </c>
      <c r="AY9" s="182" t="s">
        <v>2821</v>
      </c>
      <c r="AZ9" s="182" t="s">
        <v>2819</v>
      </c>
      <c r="BA9" s="182" t="s">
        <v>2820</v>
      </c>
      <c r="BB9" s="182" t="s">
        <v>2821</v>
      </c>
      <c r="BC9" s="182" t="s">
        <v>2819</v>
      </c>
      <c r="BD9" s="182" t="s">
        <v>2820</v>
      </c>
      <c r="BE9" s="182" t="s">
        <v>2821</v>
      </c>
      <c r="BF9" s="182" t="s">
        <v>2819</v>
      </c>
      <c r="BG9" s="182" t="s">
        <v>2820</v>
      </c>
      <c r="BH9" s="182" t="s">
        <v>2821</v>
      </c>
      <c r="BI9" s="182" t="s">
        <v>2819</v>
      </c>
      <c r="BJ9" s="182" t="s">
        <v>2820</v>
      </c>
      <c r="BK9" s="182" t="s">
        <v>2821</v>
      </c>
      <c r="BL9" s="182" t="s">
        <v>2819</v>
      </c>
      <c r="BM9" s="182" t="s">
        <v>2820</v>
      </c>
      <c r="BN9" s="182" t="s">
        <v>2821</v>
      </c>
      <c r="BO9" s="182" t="s">
        <v>2819</v>
      </c>
      <c r="BP9" s="182" t="s">
        <v>2820</v>
      </c>
      <c r="BQ9" s="182" t="s">
        <v>2821</v>
      </c>
      <c r="BR9" s="182" t="s">
        <v>2819</v>
      </c>
      <c r="BS9" s="182" t="s">
        <v>2820</v>
      </c>
      <c r="BT9" s="182" t="s">
        <v>2821</v>
      </c>
      <c r="BU9" s="182" t="s">
        <v>2819</v>
      </c>
      <c r="BV9" s="182" t="s">
        <v>2820</v>
      </c>
      <c r="BW9" s="182" t="s">
        <v>2821</v>
      </c>
      <c r="BX9" s="182" t="s">
        <v>2819</v>
      </c>
      <c r="BY9" s="182" t="s">
        <v>2820</v>
      </c>
      <c r="BZ9" s="182" t="s">
        <v>2821</v>
      </c>
      <c r="CA9" s="182" t="s">
        <v>2819</v>
      </c>
      <c r="CB9" s="182" t="s">
        <v>2820</v>
      </c>
      <c r="CC9" s="182" t="s">
        <v>2821</v>
      </c>
      <c r="CD9" s="182" t="s">
        <v>2819</v>
      </c>
      <c r="CE9" s="182" t="s">
        <v>2820</v>
      </c>
      <c r="CF9" s="182" t="s">
        <v>2821</v>
      </c>
      <c r="CG9" s="182" t="s">
        <v>2819</v>
      </c>
      <c r="CH9" s="182" t="s">
        <v>2820</v>
      </c>
      <c r="CI9" s="182" t="s">
        <v>2821</v>
      </c>
      <c r="CJ9" s="182" t="s">
        <v>2819</v>
      </c>
      <c r="CK9" s="182" t="s">
        <v>2820</v>
      </c>
      <c r="CL9" s="182" t="s">
        <v>2821</v>
      </c>
      <c r="CM9" s="182" t="s">
        <v>2819</v>
      </c>
      <c r="CN9" s="182" t="s">
        <v>2820</v>
      </c>
      <c r="CO9" s="182" t="s">
        <v>2821</v>
      </c>
      <c r="CP9" s="182" t="s">
        <v>2819</v>
      </c>
      <c r="CQ9" s="182" t="s">
        <v>2820</v>
      </c>
      <c r="CR9" s="182" t="s">
        <v>2821</v>
      </c>
      <c r="CS9" s="182" t="s">
        <v>2819</v>
      </c>
      <c r="CT9" s="182" t="s">
        <v>2820</v>
      </c>
      <c r="CU9" s="182" t="s">
        <v>2821</v>
      </c>
      <c r="CV9" s="182" t="s">
        <v>2819</v>
      </c>
      <c r="CW9" s="182" t="s">
        <v>2820</v>
      </c>
      <c r="CX9" s="182" t="s">
        <v>2821</v>
      </c>
      <c r="CY9" s="182" t="s">
        <v>2819</v>
      </c>
      <c r="CZ9" s="182" t="s">
        <v>2820</v>
      </c>
      <c r="DA9" s="182" t="s">
        <v>2821</v>
      </c>
      <c r="DB9" s="182" t="s">
        <v>2819</v>
      </c>
      <c r="DC9" s="182" t="s">
        <v>2820</v>
      </c>
      <c r="DD9" s="182" t="s">
        <v>2821</v>
      </c>
      <c r="DE9" s="182" t="s">
        <v>2819</v>
      </c>
      <c r="DF9" s="182" t="s">
        <v>2820</v>
      </c>
      <c r="DG9" s="182" t="s">
        <v>2821</v>
      </c>
      <c r="DH9" s="182" t="s">
        <v>2819</v>
      </c>
      <c r="DI9" s="182" t="s">
        <v>2820</v>
      </c>
      <c r="DJ9" s="182" t="s">
        <v>2821</v>
      </c>
      <c r="DK9" s="182" t="s">
        <v>2819</v>
      </c>
      <c r="DL9" s="182" t="s">
        <v>2820</v>
      </c>
      <c r="DM9" s="182" t="s">
        <v>2821</v>
      </c>
      <c r="DN9" s="182" t="s">
        <v>2819</v>
      </c>
      <c r="DO9" s="182" t="s">
        <v>2820</v>
      </c>
      <c r="DP9" s="182" t="s">
        <v>2821</v>
      </c>
      <c r="DQ9" s="182" t="s">
        <v>2819</v>
      </c>
      <c r="DR9" s="182" t="s">
        <v>2820</v>
      </c>
      <c r="DS9" s="182" t="s">
        <v>2821</v>
      </c>
      <c r="DT9" s="182" t="s">
        <v>2819</v>
      </c>
      <c r="DU9" s="182" t="s">
        <v>2820</v>
      </c>
      <c r="DV9" s="182" t="s">
        <v>2821</v>
      </c>
      <c r="DW9" s="182" t="s">
        <v>2819</v>
      </c>
      <c r="DX9" s="182" t="s">
        <v>2820</v>
      </c>
      <c r="DY9" s="182" t="s">
        <v>2821</v>
      </c>
      <c r="DZ9" s="182" t="s">
        <v>2819</v>
      </c>
      <c r="EA9" s="182" t="s">
        <v>2820</v>
      </c>
      <c r="EB9" s="182" t="s">
        <v>2821</v>
      </c>
      <c r="EC9" s="182" t="s">
        <v>2819</v>
      </c>
      <c r="ED9" s="182" t="s">
        <v>2820</v>
      </c>
      <c r="EE9" s="182" t="s">
        <v>2821</v>
      </c>
      <c r="EF9" s="182" t="s">
        <v>2819</v>
      </c>
      <c r="EG9" s="182" t="s">
        <v>2820</v>
      </c>
      <c r="EH9" s="182" t="s">
        <v>2821</v>
      </c>
      <c r="EI9" s="182" t="s">
        <v>2819</v>
      </c>
      <c r="EJ9" s="182" t="s">
        <v>2820</v>
      </c>
      <c r="EK9" s="182" t="s">
        <v>2821</v>
      </c>
      <c r="EL9" s="182" t="s">
        <v>2819</v>
      </c>
      <c r="EM9" s="182" t="s">
        <v>2820</v>
      </c>
      <c r="EN9" s="182" t="s">
        <v>2821</v>
      </c>
      <c r="EO9" s="182" t="s">
        <v>2819</v>
      </c>
      <c r="EP9" s="182" t="s">
        <v>2820</v>
      </c>
      <c r="EQ9" s="182" t="s">
        <v>2821</v>
      </c>
      <c r="ER9" s="182" t="s">
        <v>2819</v>
      </c>
      <c r="ES9" s="182" t="s">
        <v>2820</v>
      </c>
      <c r="ET9" s="182" t="s">
        <v>2821</v>
      </c>
    </row>
    <row r="10" spans="1:150" x14ac:dyDescent="0.3">
      <c r="A10" s="1"/>
      <c r="B10" s="183" t="s">
        <v>2822</v>
      </c>
      <c r="C10" s="183" t="s">
        <v>94</v>
      </c>
      <c r="D10" s="183" t="s">
        <v>98</v>
      </c>
      <c r="E10" s="183" t="s">
        <v>2823</v>
      </c>
      <c r="F10" s="183" t="s">
        <v>2824</v>
      </c>
      <c r="G10" s="183" t="s">
        <v>2825</v>
      </c>
      <c r="H10" s="183" t="s">
        <v>2826</v>
      </c>
      <c r="I10" s="183" t="s">
        <v>2827</v>
      </c>
      <c r="J10" s="183" t="s">
        <v>2825</v>
      </c>
      <c r="K10" s="183" t="s">
        <v>2828</v>
      </c>
      <c r="L10" s="183" t="s">
        <v>2829</v>
      </c>
      <c r="M10" s="183" t="s">
        <v>2825</v>
      </c>
      <c r="N10" s="183" t="s">
        <v>2830</v>
      </c>
      <c r="O10" s="183" t="s">
        <v>2831</v>
      </c>
      <c r="P10" s="183" t="s">
        <v>2825</v>
      </c>
      <c r="Q10" s="183" t="s">
        <v>2832</v>
      </c>
      <c r="R10" s="183" t="s">
        <v>2833</v>
      </c>
      <c r="S10" s="183" t="s">
        <v>2825</v>
      </c>
      <c r="T10" s="183" t="s">
        <v>2834</v>
      </c>
      <c r="U10" s="183" t="s">
        <v>2835</v>
      </c>
      <c r="V10" s="183" t="s">
        <v>2825</v>
      </c>
      <c r="W10" s="183" t="s">
        <v>2834</v>
      </c>
      <c r="X10" s="183" t="s">
        <v>2836</v>
      </c>
      <c r="Y10" s="183" t="s">
        <v>2825</v>
      </c>
      <c r="Z10" s="183" t="s">
        <v>2837</v>
      </c>
      <c r="AA10" s="183" t="s">
        <v>2838</v>
      </c>
      <c r="AB10" s="183" t="s">
        <v>2825</v>
      </c>
      <c r="AC10" s="183" t="s">
        <v>2839</v>
      </c>
      <c r="AD10" s="183" t="s">
        <v>2840</v>
      </c>
      <c r="AE10" s="183" t="s">
        <v>2825</v>
      </c>
      <c r="AF10" s="183" t="s">
        <v>2841</v>
      </c>
      <c r="AG10" s="183" t="s">
        <v>2842</v>
      </c>
      <c r="AH10" s="183" t="s">
        <v>2825</v>
      </c>
      <c r="AI10" s="183" t="s">
        <v>2843</v>
      </c>
      <c r="AJ10" s="183" t="s">
        <v>2844</v>
      </c>
      <c r="AK10" s="183" t="s">
        <v>2825</v>
      </c>
      <c r="AL10" s="183" t="s">
        <v>2845</v>
      </c>
      <c r="AM10" s="183" t="s">
        <v>2846</v>
      </c>
      <c r="AN10" s="183" t="s">
        <v>2825</v>
      </c>
      <c r="AO10" s="183" t="s">
        <v>2847</v>
      </c>
      <c r="AP10" s="183" t="s">
        <v>2848</v>
      </c>
      <c r="AQ10" s="183" t="s">
        <v>2825</v>
      </c>
      <c r="AR10" s="183" t="s">
        <v>2849</v>
      </c>
      <c r="AS10" s="183" t="s">
        <v>2850</v>
      </c>
      <c r="AT10" s="183" t="s">
        <v>2825</v>
      </c>
      <c r="AU10" s="183" t="s">
        <v>2851</v>
      </c>
      <c r="AV10" s="183" t="s">
        <v>2852</v>
      </c>
      <c r="AW10" s="183" t="s">
        <v>2825</v>
      </c>
      <c r="AX10" s="183" t="s">
        <v>2853</v>
      </c>
      <c r="AY10" s="183" t="s">
        <v>2854</v>
      </c>
      <c r="AZ10" s="183" t="s">
        <v>2825</v>
      </c>
      <c r="BA10" s="183" t="s">
        <v>2853</v>
      </c>
      <c r="BB10" s="183" t="s">
        <v>2854</v>
      </c>
      <c r="BC10" s="183" t="s">
        <v>2825</v>
      </c>
      <c r="BD10" s="183" t="s">
        <v>2855</v>
      </c>
      <c r="BE10" s="183" t="s">
        <v>2856</v>
      </c>
      <c r="BF10" s="183" t="s">
        <v>2825</v>
      </c>
      <c r="BG10" s="183" t="s">
        <v>2855</v>
      </c>
      <c r="BH10" s="183" t="s">
        <v>2857</v>
      </c>
      <c r="BI10" s="183" t="s">
        <v>2825</v>
      </c>
      <c r="BJ10" s="183" t="s">
        <v>2858</v>
      </c>
      <c r="BK10" s="183" t="s">
        <v>2859</v>
      </c>
      <c r="BL10" s="183" t="s">
        <v>2825</v>
      </c>
      <c r="BM10" s="183" t="s">
        <v>2858</v>
      </c>
      <c r="BN10" s="183" t="s">
        <v>2860</v>
      </c>
      <c r="BO10" s="183" t="s">
        <v>2825</v>
      </c>
      <c r="BP10" s="183" t="s">
        <v>2858</v>
      </c>
      <c r="BQ10" s="183" t="s">
        <v>2859</v>
      </c>
      <c r="BR10" s="183" t="s">
        <v>2825</v>
      </c>
      <c r="BS10" s="183" t="s">
        <v>2858</v>
      </c>
      <c r="BT10" s="183" t="s">
        <v>2861</v>
      </c>
      <c r="BU10" s="183" t="s">
        <v>2825</v>
      </c>
      <c r="BV10" s="183" t="s">
        <v>2862</v>
      </c>
      <c r="BW10" s="183" t="s">
        <v>2863</v>
      </c>
      <c r="BX10" s="183" t="s">
        <v>2825</v>
      </c>
      <c r="BY10" s="183" t="s">
        <v>2855</v>
      </c>
      <c r="BZ10" s="183" t="s">
        <v>2864</v>
      </c>
      <c r="CA10" s="183" t="s">
        <v>2825</v>
      </c>
      <c r="CB10" s="183" t="s">
        <v>2865</v>
      </c>
      <c r="CC10" s="183" t="s">
        <v>2866</v>
      </c>
      <c r="CD10" s="183" t="s">
        <v>2825</v>
      </c>
      <c r="CE10" s="183" t="s">
        <v>2855</v>
      </c>
      <c r="CF10" s="183" t="s">
        <v>2867</v>
      </c>
      <c r="CG10" s="183" t="s">
        <v>2825</v>
      </c>
      <c r="CH10" s="183" t="s">
        <v>2855</v>
      </c>
      <c r="CI10" s="183" t="s">
        <v>2867</v>
      </c>
      <c r="CJ10" s="183" t="s">
        <v>2825</v>
      </c>
      <c r="CK10" s="183" t="s">
        <v>2855</v>
      </c>
      <c r="CL10" s="183" t="s">
        <v>2868</v>
      </c>
      <c r="CM10" s="183" t="s">
        <v>2825</v>
      </c>
      <c r="CN10" s="183" t="s">
        <v>2869</v>
      </c>
      <c r="CO10" s="183" t="s">
        <v>2870</v>
      </c>
      <c r="CP10" s="183" t="s">
        <v>2825</v>
      </c>
      <c r="CQ10" s="183" t="s">
        <v>2871</v>
      </c>
      <c r="CR10" s="183" t="s">
        <v>2872</v>
      </c>
      <c r="CS10" s="183" t="s">
        <v>2825</v>
      </c>
      <c r="CT10" s="183" t="s">
        <v>2873</v>
      </c>
      <c r="CU10" s="183" t="s">
        <v>2874</v>
      </c>
      <c r="CV10" s="183" t="s">
        <v>2825</v>
      </c>
      <c r="CW10" s="183" t="s">
        <v>2875</v>
      </c>
      <c r="CX10" s="183" t="s">
        <v>2876</v>
      </c>
      <c r="CY10" s="183" t="s">
        <v>2825</v>
      </c>
      <c r="CZ10" s="183" t="s">
        <v>2877</v>
      </c>
      <c r="DA10" s="183" t="s">
        <v>2878</v>
      </c>
      <c r="DB10" s="183" t="s">
        <v>2825</v>
      </c>
      <c r="DC10" s="183" t="s">
        <v>2877</v>
      </c>
      <c r="DD10" s="183" t="s">
        <v>2879</v>
      </c>
      <c r="DE10" s="183" t="s">
        <v>2825</v>
      </c>
      <c r="DF10" s="183" t="s">
        <v>2880</v>
      </c>
      <c r="DG10" s="183" t="s">
        <v>2881</v>
      </c>
      <c r="DH10" s="183" t="s">
        <v>2825</v>
      </c>
      <c r="DI10" s="183" t="s">
        <v>2880</v>
      </c>
      <c r="DJ10" s="183" t="s">
        <v>2882</v>
      </c>
      <c r="DK10" s="183" t="s">
        <v>2825</v>
      </c>
      <c r="DL10" s="183" t="s">
        <v>2880</v>
      </c>
      <c r="DM10" s="183" t="s">
        <v>2874</v>
      </c>
      <c r="DN10" s="183" t="s">
        <v>2825</v>
      </c>
      <c r="DO10" s="183" t="s">
        <v>2880</v>
      </c>
      <c r="DP10" s="183" t="s">
        <v>2883</v>
      </c>
      <c r="DQ10" s="183" t="s">
        <v>2825</v>
      </c>
      <c r="DR10" s="183" t="s">
        <v>2884</v>
      </c>
      <c r="DS10" s="183" t="s">
        <v>2885</v>
      </c>
      <c r="DT10" s="183" t="s">
        <v>2825</v>
      </c>
      <c r="DU10" s="183" t="s">
        <v>2886</v>
      </c>
      <c r="DV10" s="183" t="s">
        <v>2887</v>
      </c>
      <c r="DW10" s="183" t="s">
        <v>2825</v>
      </c>
      <c r="DX10" s="183" t="s">
        <v>2888</v>
      </c>
      <c r="DY10" s="183" t="s">
        <v>2889</v>
      </c>
      <c r="DZ10" s="183" t="s">
        <v>2825</v>
      </c>
      <c r="EA10" s="183" t="s">
        <v>2890</v>
      </c>
      <c r="EB10" s="183" t="s">
        <v>2889</v>
      </c>
      <c r="EC10" s="183" t="s">
        <v>2825</v>
      </c>
      <c r="ED10" s="183" t="s">
        <v>2891</v>
      </c>
      <c r="EE10" s="183" t="s">
        <v>2892</v>
      </c>
      <c r="EF10" s="183" t="s">
        <v>2825</v>
      </c>
      <c r="EG10" s="183" t="s">
        <v>2893</v>
      </c>
      <c r="EH10" s="183" t="s">
        <v>2894</v>
      </c>
      <c r="EI10" s="183" t="s">
        <v>2825</v>
      </c>
      <c r="EJ10" s="183" t="s">
        <v>2895</v>
      </c>
      <c r="EK10" s="183" t="s">
        <v>2896</v>
      </c>
      <c r="EL10" s="183" t="s">
        <v>2825</v>
      </c>
      <c r="EM10" s="183" t="s">
        <v>2897</v>
      </c>
      <c r="EN10" s="183" t="s">
        <v>2898</v>
      </c>
      <c r="EO10" s="183" t="s">
        <v>2825</v>
      </c>
      <c r="EP10" s="183" t="s">
        <v>2895</v>
      </c>
      <c r="EQ10" s="183" t="s">
        <v>2899</v>
      </c>
      <c r="ER10" s="183" t="s">
        <v>2825</v>
      </c>
      <c r="ES10" s="183" t="s">
        <v>2900</v>
      </c>
      <c r="ET10" s="183" t="s">
        <v>2901</v>
      </c>
    </row>
    <row r="11" spans="1:150" x14ac:dyDescent="0.3">
      <c r="A11" s="1"/>
      <c r="B11" s="184" t="s">
        <v>2902</v>
      </c>
      <c r="C11" s="184" t="s">
        <v>94</v>
      </c>
      <c r="D11" s="184" t="s">
        <v>98</v>
      </c>
      <c r="E11" s="184" t="s">
        <v>2903</v>
      </c>
      <c r="F11" s="184" t="s">
        <v>2904</v>
      </c>
      <c r="G11" s="185" t="s">
        <v>2825</v>
      </c>
      <c r="H11" s="185" t="s">
        <v>942</v>
      </c>
      <c r="I11" s="185" t="s">
        <v>942</v>
      </c>
      <c r="J11" s="185" t="s">
        <v>2825</v>
      </c>
      <c r="K11" s="185" t="s">
        <v>942</v>
      </c>
      <c r="L11" s="185" t="s">
        <v>942</v>
      </c>
      <c r="M11" s="185" t="s">
        <v>2825</v>
      </c>
      <c r="N11" s="185" t="s">
        <v>942</v>
      </c>
      <c r="O11" s="185" t="s">
        <v>942</v>
      </c>
      <c r="P11" s="185" t="s">
        <v>2825</v>
      </c>
      <c r="Q11" s="185" t="s">
        <v>942</v>
      </c>
      <c r="R11" s="185" t="s">
        <v>942</v>
      </c>
      <c r="S11" s="185" t="s">
        <v>2825</v>
      </c>
      <c r="T11" s="185" t="s">
        <v>942</v>
      </c>
      <c r="U11" s="185" t="s">
        <v>942</v>
      </c>
      <c r="V11" s="185" t="s">
        <v>2825</v>
      </c>
      <c r="W11" s="185" t="s">
        <v>942</v>
      </c>
      <c r="X11" s="185" t="s">
        <v>942</v>
      </c>
      <c r="Y11" s="185" t="s">
        <v>2825</v>
      </c>
      <c r="Z11" s="185" t="s">
        <v>942</v>
      </c>
      <c r="AA11" s="185" t="s">
        <v>942</v>
      </c>
      <c r="AB11" s="185" t="s">
        <v>2825</v>
      </c>
      <c r="AC11" s="185" t="s">
        <v>942</v>
      </c>
      <c r="AD11" s="185" t="s">
        <v>942</v>
      </c>
      <c r="AE11" s="185" t="s">
        <v>2825</v>
      </c>
      <c r="AF11" s="185" t="s">
        <v>942</v>
      </c>
      <c r="AG11" s="185" t="s">
        <v>942</v>
      </c>
      <c r="AH11" s="185" t="s">
        <v>2825</v>
      </c>
      <c r="AI11" s="185" t="s">
        <v>942</v>
      </c>
      <c r="AJ11" s="185" t="s">
        <v>942</v>
      </c>
      <c r="AK11" s="185" t="s">
        <v>2825</v>
      </c>
      <c r="AL11" s="185" t="s">
        <v>942</v>
      </c>
      <c r="AM11" s="185" t="s">
        <v>942</v>
      </c>
      <c r="AN11" s="185" t="s">
        <v>2825</v>
      </c>
      <c r="AO11" s="185" t="s">
        <v>942</v>
      </c>
      <c r="AP11" s="185" t="s">
        <v>942</v>
      </c>
      <c r="AQ11" s="185" t="s">
        <v>2825</v>
      </c>
      <c r="AR11" s="185" t="s">
        <v>942</v>
      </c>
      <c r="AS11" s="185" t="s">
        <v>942</v>
      </c>
      <c r="AT11" s="185" t="s">
        <v>2825</v>
      </c>
      <c r="AU11" s="185" t="s">
        <v>942</v>
      </c>
      <c r="AV11" s="185" t="s">
        <v>942</v>
      </c>
      <c r="AW11" s="185" t="s">
        <v>2825</v>
      </c>
      <c r="AX11" s="185" t="s">
        <v>942</v>
      </c>
      <c r="AY11" s="185" t="s">
        <v>942</v>
      </c>
      <c r="AZ11" s="185" t="s">
        <v>2825</v>
      </c>
      <c r="BA11" s="185" t="s">
        <v>942</v>
      </c>
      <c r="BB11" s="185" t="s">
        <v>942</v>
      </c>
      <c r="BC11" s="185" t="s">
        <v>2825</v>
      </c>
      <c r="BD11" s="185" t="s">
        <v>942</v>
      </c>
      <c r="BE11" s="185" t="s">
        <v>942</v>
      </c>
      <c r="BF11" s="185" t="s">
        <v>2825</v>
      </c>
      <c r="BG11" s="185" t="s">
        <v>942</v>
      </c>
      <c r="BH11" s="185" t="s">
        <v>942</v>
      </c>
      <c r="BI11" s="185" t="s">
        <v>2825</v>
      </c>
      <c r="BJ11" s="185" t="s">
        <v>942</v>
      </c>
      <c r="BK11" s="185" t="s">
        <v>942</v>
      </c>
      <c r="BL11" s="185" t="s">
        <v>2825</v>
      </c>
      <c r="BM11" s="185" t="s">
        <v>942</v>
      </c>
      <c r="BN11" s="185" t="s">
        <v>942</v>
      </c>
      <c r="BO11" s="185" t="s">
        <v>2825</v>
      </c>
      <c r="BP11" s="185" t="s">
        <v>942</v>
      </c>
      <c r="BQ11" s="185" t="s">
        <v>942</v>
      </c>
      <c r="BR11" s="185" t="s">
        <v>2825</v>
      </c>
      <c r="BS11" s="185" t="s">
        <v>942</v>
      </c>
      <c r="BT11" s="185" t="s">
        <v>942</v>
      </c>
      <c r="BU11" s="185" t="s">
        <v>2825</v>
      </c>
      <c r="BV11" s="185" t="s">
        <v>942</v>
      </c>
      <c r="BW11" s="185" t="s">
        <v>942</v>
      </c>
      <c r="BX11" s="185" t="s">
        <v>2825</v>
      </c>
      <c r="BY11" s="185" t="s">
        <v>942</v>
      </c>
      <c r="BZ11" s="185" t="s">
        <v>942</v>
      </c>
      <c r="CA11" s="185" t="s">
        <v>2825</v>
      </c>
      <c r="CB11" s="185" t="s">
        <v>942</v>
      </c>
      <c r="CC11" s="185" t="s">
        <v>942</v>
      </c>
      <c r="CD11" s="185" t="s">
        <v>2825</v>
      </c>
      <c r="CE11" s="185" t="s">
        <v>942</v>
      </c>
      <c r="CF11" s="185" t="s">
        <v>942</v>
      </c>
      <c r="CG11" s="185" t="s">
        <v>2825</v>
      </c>
      <c r="CH11" s="185" t="s">
        <v>942</v>
      </c>
      <c r="CI11" s="185" t="s">
        <v>942</v>
      </c>
      <c r="CJ11" s="185" t="s">
        <v>2825</v>
      </c>
      <c r="CK11" s="185" t="s">
        <v>942</v>
      </c>
      <c r="CL11" s="185" t="s">
        <v>942</v>
      </c>
      <c r="CM11" s="185" t="s">
        <v>2825</v>
      </c>
      <c r="CN11" s="185" t="s">
        <v>942</v>
      </c>
      <c r="CO11" s="185" t="s">
        <v>942</v>
      </c>
      <c r="CP11" s="185" t="s">
        <v>2825</v>
      </c>
      <c r="CQ11" s="185" t="s">
        <v>942</v>
      </c>
      <c r="CR11" s="185" t="s">
        <v>942</v>
      </c>
      <c r="CS11" s="185" t="s">
        <v>2825</v>
      </c>
      <c r="CT11" s="185" t="s">
        <v>942</v>
      </c>
      <c r="CU11" s="185" t="s">
        <v>942</v>
      </c>
      <c r="CV11" s="185" t="s">
        <v>2825</v>
      </c>
      <c r="CW11" s="185" t="s">
        <v>942</v>
      </c>
      <c r="CX11" s="185" t="s">
        <v>942</v>
      </c>
      <c r="CY11" s="185" t="s">
        <v>2825</v>
      </c>
      <c r="CZ11" s="185" t="s">
        <v>942</v>
      </c>
      <c r="DA11" s="185" t="s">
        <v>942</v>
      </c>
      <c r="DB11" s="185" t="s">
        <v>2825</v>
      </c>
      <c r="DC11" s="185" t="s">
        <v>942</v>
      </c>
      <c r="DD11" s="185" t="s">
        <v>942</v>
      </c>
      <c r="DE11" s="185" t="s">
        <v>2825</v>
      </c>
      <c r="DF11" s="185" t="s">
        <v>942</v>
      </c>
      <c r="DG11" s="185" t="s">
        <v>942</v>
      </c>
      <c r="DH11" s="185" t="s">
        <v>2825</v>
      </c>
      <c r="DI11" s="185" t="s">
        <v>942</v>
      </c>
      <c r="DJ11" s="185" t="s">
        <v>942</v>
      </c>
      <c r="DK11" s="185" t="s">
        <v>2825</v>
      </c>
      <c r="DL11" s="185" t="s">
        <v>942</v>
      </c>
      <c r="DM11" s="185" t="s">
        <v>942</v>
      </c>
      <c r="DN11" s="185" t="s">
        <v>2825</v>
      </c>
      <c r="DO11" s="185" t="s">
        <v>942</v>
      </c>
      <c r="DP11" s="185" t="s">
        <v>942</v>
      </c>
      <c r="DQ11" s="185" t="s">
        <v>2825</v>
      </c>
      <c r="DR11" s="185" t="s">
        <v>942</v>
      </c>
      <c r="DS11" s="185" t="s">
        <v>942</v>
      </c>
      <c r="DT11" s="185" t="s">
        <v>2825</v>
      </c>
      <c r="DU11" s="185" t="s">
        <v>942</v>
      </c>
      <c r="DV11" s="185" t="s">
        <v>942</v>
      </c>
      <c r="DW11" s="185" t="s">
        <v>2825</v>
      </c>
      <c r="DX11" s="185" t="s">
        <v>942</v>
      </c>
      <c r="DY11" s="185" t="s">
        <v>942</v>
      </c>
      <c r="DZ11" s="185" t="s">
        <v>2825</v>
      </c>
      <c r="EA11" s="185" t="s">
        <v>942</v>
      </c>
      <c r="EB11" s="185" t="s">
        <v>942</v>
      </c>
      <c r="EC11" s="185" t="s">
        <v>2825</v>
      </c>
      <c r="ED11" s="185" t="s">
        <v>942</v>
      </c>
      <c r="EE11" s="185" t="s">
        <v>942</v>
      </c>
      <c r="EF11" s="185" t="s">
        <v>2825</v>
      </c>
      <c r="EG11" s="185" t="s">
        <v>942</v>
      </c>
      <c r="EH11" s="185" t="s">
        <v>942</v>
      </c>
      <c r="EI11" s="185" t="s">
        <v>2825</v>
      </c>
      <c r="EJ11" s="185" t="s">
        <v>942</v>
      </c>
      <c r="EK11" s="185" t="s">
        <v>942</v>
      </c>
      <c r="EL11" s="185" t="s">
        <v>2825</v>
      </c>
      <c r="EM11" s="185" t="s">
        <v>942</v>
      </c>
      <c r="EN11" s="185" t="s">
        <v>942</v>
      </c>
      <c r="EO11" s="185" t="s">
        <v>2825</v>
      </c>
      <c r="EP11" s="185" t="s">
        <v>942</v>
      </c>
      <c r="EQ11" s="185" t="s">
        <v>942</v>
      </c>
      <c r="ER11" s="185" t="s">
        <v>2825</v>
      </c>
      <c r="ES11" s="185" t="s">
        <v>942</v>
      </c>
      <c r="ET11" s="185" t="s">
        <v>942</v>
      </c>
    </row>
    <row r="12" spans="1:150" x14ac:dyDescent="0.3">
      <c r="A12" s="1"/>
      <c r="B12" s="184" t="s">
        <v>2905</v>
      </c>
      <c r="C12" s="184" t="s">
        <v>94</v>
      </c>
      <c r="D12" s="184" t="s">
        <v>98</v>
      </c>
      <c r="E12" s="184" t="s">
        <v>2906</v>
      </c>
      <c r="F12" s="184" t="s">
        <v>2907</v>
      </c>
      <c r="G12" s="185" t="s">
        <v>2825</v>
      </c>
      <c r="H12" s="185" t="s">
        <v>942</v>
      </c>
      <c r="I12" s="185" t="s">
        <v>942</v>
      </c>
      <c r="J12" s="185" t="s">
        <v>2825</v>
      </c>
      <c r="K12" s="185" t="s">
        <v>942</v>
      </c>
      <c r="L12" s="185" t="s">
        <v>942</v>
      </c>
      <c r="M12" s="185" t="s">
        <v>2825</v>
      </c>
      <c r="N12" s="185" t="s">
        <v>942</v>
      </c>
      <c r="O12" s="185" t="s">
        <v>942</v>
      </c>
      <c r="P12" s="185" t="s">
        <v>2825</v>
      </c>
      <c r="Q12" s="185" t="s">
        <v>942</v>
      </c>
      <c r="R12" s="185" t="s">
        <v>942</v>
      </c>
      <c r="S12" s="185" t="s">
        <v>2825</v>
      </c>
      <c r="T12" s="185" t="s">
        <v>942</v>
      </c>
      <c r="U12" s="185" t="s">
        <v>942</v>
      </c>
      <c r="V12" s="185" t="s">
        <v>2825</v>
      </c>
      <c r="W12" s="185" t="s">
        <v>942</v>
      </c>
      <c r="X12" s="185" t="s">
        <v>942</v>
      </c>
      <c r="Y12" s="185" t="s">
        <v>2825</v>
      </c>
      <c r="Z12" s="185" t="s">
        <v>942</v>
      </c>
      <c r="AA12" s="185" t="s">
        <v>942</v>
      </c>
      <c r="AB12" s="185" t="s">
        <v>2825</v>
      </c>
      <c r="AC12" s="185" t="s">
        <v>942</v>
      </c>
      <c r="AD12" s="185" t="s">
        <v>942</v>
      </c>
      <c r="AE12" s="185" t="s">
        <v>2825</v>
      </c>
      <c r="AF12" s="185" t="s">
        <v>942</v>
      </c>
      <c r="AG12" s="185" t="s">
        <v>942</v>
      </c>
      <c r="AH12" s="185" t="s">
        <v>2825</v>
      </c>
      <c r="AI12" s="185" t="s">
        <v>942</v>
      </c>
      <c r="AJ12" s="185" t="s">
        <v>942</v>
      </c>
      <c r="AK12" s="185" t="s">
        <v>2825</v>
      </c>
      <c r="AL12" s="185" t="s">
        <v>942</v>
      </c>
      <c r="AM12" s="185" t="s">
        <v>942</v>
      </c>
      <c r="AN12" s="185" t="s">
        <v>2825</v>
      </c>
      <c r="AO12" s="185" t="s">
        <v>942</v>
      </c>
      <c r="AP12" s="185" t="s">
        <v>942</v>
      </c>
      <c r="AQ12" s="185" t="s">
        <v>2825</v>
      </c>
      <c r="AR12" s="185" t="s">
        <v>942</v>
      </c>
      <c r="AS12" s="185" t="s">
        <v>942</v>
      </c>
      <c r="AT12" s="185" t="s">
        <v>2825</v>
      </c>
      <c r="AU12" s="185" t="s">
        <v>942</v>
      </c>
      <c r="AV12" s="185" t="s">
        <v>942</v>
      </c>
      <c r="AW12" s="185" t="s">
        <v>2825</v>
      </c>
      <c r="AX12" s="185" t="s">
        <v>942</v>
      </c>
      <c r="AY12" s="185" t="s">
        <v>942</v>
      </c>
      <c r="AZ12" s="185" t="s">
        <v>2825</v>
      </c>
      <c r="BA12" s="185" t="s">
        <v>942</v>
      </c>
      <c r="BB12" s="185" t="s">
        <v>942</v>
      </c>
      <c r="BC12" s="185" t="s">
        <v>2825</v>
      </c>
      <c r="BD12" s="185" t="s">
        <v>942</v>
      </c>
      <c r="BE12" s="185" t="s">
        <v>942</v>
      </c>
      <c r="BF12" s="185" t="s">
        <v>2825</v>
      </c>
      <c r="BG12" s="185" t="s">
        <v>942</v>
      </c>
      <c r="BH12" s="185" t="s">
        <v>942</v>
      </c>
      <c r="BI12" s="185" t="s">
        <v>2825</v>
      </c>
      <c r="BJ12" s="185" t="s">
        <v>942</v>
      </c>
      <c r="BK12" s="185" t="s">
        <v>942</v>
      </c>
      <c r="BL12" s="185" t="s">
        <v>2825</v>
      </c>
      <c r="BM12" s="185" t="s">
        <v>942</v>
      </c>
      <c r="BN12" s="185" t="s">
        <v>942</v>
      </c>
      <c r="BO12" s="185" t="s">
        <v>2825</v>
      </c>
      <c r="BP12" s="185" t="s">
        <v>942</v>
      </c>
      <c r="BQ12" s="185" t="s">
        <v>942</v>
      </c>
      <c r="BR12" s="185" t="s">
        <v>2825</v>
      </c>
      <c r="BS12" s="185" t="s">
        <v>942</v>
      </c>
      <c r="BT12" s="185" t="s">
        <v>942</v>
      </c>
      <c r="BU12" s="185" t="s">
        <v>2825</v>
      </c>
      <c r="BV12" s="185" t="s">
        <v>942</v>
      </c>
      <c r="BW12" s="185" t="s">
        <v>942</v>
      </c>
      <c r="BX12" s="185" t="s">
        <v>2825</v>
      </c>
      <c r="BY12" s="185" t="s">
        <v>942</v>
      </c>
      <c r="BZ12" s="185" t="s">
        <v>942</v>
      </c>
      <c r="CA12" s="185" t="s">
        <v>2825</v>
      </c>
      <c r="CB12" s="185" t="s">
        <v>942</v>
      </c>
      <c r="CC12" s="185" t="s">
        <v>942</v>
      </c>
      <c r="CD12" s="185" t="s">
        <v>2825</v>
      </c>
      <c r="CE12" s="185" t="s">
        <v>942</v>
      </c>
      <c r="CF12" s="185" t="s">
        <v>942</v>
      </c>
      <c r="CG12" s="185" t="s">
        <v>2825</v>
      </c>
      <c r="CH12" s="185" t="s">
        <v>942</v>
      </c>
      <c r="CI12" s="185" t="s">
        <v>942</v>
      </c>
      <c r="CJ12" s="185" t="s">
        <v>2825</v>
      </c>
      <c r="CK12" s="185" t="s">
        <v>942</v>
      </c>
      <c r="CL12" s="185" t="s">
        <v>942</v>
      </c>
      <c r="CM12" s="185" t="s">
        <v>2825</v>
      </c>
      <c r="CN12" s="185" t="s">
        <v>942</v>
      </c>
      <c r="CO12" s="185" t="s">
        <v>942</v>
      </c>
      <c r="CP12" s="185" t="s">
        <v>2825</v>
      </c>
      <c r="CQ12" s="185" t="s">
        <v>942</v>
      </c>
      <c r="CR12" s="185" t="s">
        <v>942</v>
      </c>
      <c r="CS12" s="185" t="s">
        <v>2825</v>
      </c>
      <c r="CT12" s="185" t="s">
        <v>942</v>
      </c>
      <c r="CU12" s="185" t="s">
        <v>942</v>
      </c>
      <c r="CV12" s="185" t="s">
        <v>2825</v>
      </c>
      <c r="CW12" s="185" t="s">
        <v>942</v>
      </c>
      <c r="CX12" s="185" t="s">
        <v>942</v>
      </c>
      <c r="CY12" s="185" t="s">
        <v>2825</v>
      </c>
      <c r="CZ12" s="185" t="s">
        <v>942</v>
      </c>
      <c r="DA12" s="185" t="s">
        <v>942</v>
      </c>
      <c r="DB12" s="185" t="s">
        <v>2825</v>
      </c>
      <c r="DC12" s="185" t="s">
        <v>942</v>
      </c>
      <c r="DD12" s="185" t="s">
        <v>942</v>
      </c>
      <c r="DE12" s="185" t="s">
        <v>2825</v>
      </c>
      <c r="DF12" s="185" t="s">
        <v>942</v>
      </c>
      <c r="DG12" s="185" t="s">
        <v>942</v>
      </c>
      <c r="DH12" s="185" t="s">
        <v>2825</v>
      </c>
      <c r="DI12" s="185" t="s">
        <v>942</v>
      </c>
      <c r="DJ12" s="185" t="s">
        <v>942</v>
      </c>
      <c r="DK12" s="185" t="s">
        <v>2825</v>
      </c>
      <c r="DL12" s="185" t="s">
        <v>942</v>
      </c>
      <c r="DM12" s="185" t="s">
        <v>942</v>
      </c>
      <c r="DN12" s="185" t="s">
        <v>2825</v>
      </c>
      <c r="DO12" s="185" t="s">
        <v>942</v>
      </c>
      <c r="DP12" s="185" t="s">
        <v>942</v>
      </c>
      <c r="DQ12" s="185" t="s">
        <v>2825</v>
      </c>
      <c r="DR12" s="185" t="s">
        <v>942</v>
      </c>
      <c r="DS12" s="185" t="s">
        <v>942</v>
      </c>
      <c r="DT12" s="185" t="s">
        <v>2825</v>
      </c>
      <c r="DU12" s="185" t="s">
        <v>942</v>
      </c>
      <c r="DV12" s="185" t="s">
        <v>942</v>
      </c>
      <c r="DW12" s="185" t="s">
        <v>2825</v>
      </c>
      <c r="DX12" s="185" t="s">
        <v>942</v>
      </c>
      <c r="DY12" s="185" t="s">
        <v>942</v>
      </c>
      <c r="DZ12" s="185" t="s">
        <v>2825</v>
      </c>
      <c r="EA12" s="185" t="s">
        <v>942</v>
      </c>
      <c r="EB12" s="185" t="s">
        <v>942</v>
      </c>
      <c r="EC12" s="185" t="s">
        <v>2825</v>
      </c>
      <c r="ED12" s="185" t="s">
        <v>942</v>
      </c>
      <c r="EE12" s="185" t="s">
        <v>942</v>
      </c>
      <c r="EF12" s="185" t="s">
        <v>2825</v>
      </c>
      <c r="EG12" s="185" t="s">
        <v>942</v>
      </c>
      <c r="EH12" s="185" t="s">
        <v>942</v>
      </c>
      <c r="EI12" s="185" t="s">
        <v>2825</v>
      </c>
      <c r="EJ12" s="185" t="s">
        <v>942</v>
      </c>
      <c r="EK12" s="185" t="s">
        <v>942</v>
      </c>
      <c r="EL12" s="185" t="s">
        <v>2825</v>
      </c>
      <c r="EM12" s="185" t="s">
        <v>942</v>
      </c>
      <c r="EN12" s="185" t="s">
        <v>942</v>
      </c>
      <c r="EO12" s="185" t="s">
        <v>2825</v>
      </c>
      <c r="EP12" s="185" t="s">
        <v>942</v>
      </c>
      <c r="EQ12" s="185" t="s">
        <v>942</v>
      </c>
      <c r="ER12" s="185" t="s">
        <v>2825</v>
      </c>
      <c r="ES12" s="185" t="s">
        <v>942</v>
      </c>
      <c r="ET12" s="185" t="s">
        <v>942</v>
      </c>
    </row>
    <row r="13" spans="1:150" x14ac:dyDescent="0.3">
      <c r="A13" s="1"/>
      <c r="B13" s="184" t="s">
        <v>2908</v>
      </c>
      <c r="C13" s="184" t="s">
        <v>94</v>
      </c>
      <c r="D13" s="184" t="s">
        <v>98</v>
      </c>
      <c r="E13" s="184" t="s">
        <v>2909</v>
      </c>
      <c r="F13" s="184" t="s">
        <v>2910</v>
      </c>
      <c r="G13" s="185" t="s">
        <v>2825</v>
      </c>
      <c r="H13" s="185" t="s">
        <v>942</v>
      </c>
      <c r="I13" s="185" t="s">
        <v>942</v>
      </c>
      <c r="J13" s="185" t="s">
        <v>2825</v>
      </c>
      <c r="K13" s="185" t="s">
        <v>942</v>
      </c>
      <c r="L13" s="185" t="s">
        <v>942</v>
      </c>
      <c r="M13" s="185" t="s">
        <v>2825</v>
      </c>
      <c r="N13" s="185" t="s">
        <v>942</v>
      </c>
      <c r="O13" s="185" t="s">
        <v>942</v>
      </c>
      <c r="P13" s="185" t="s">
        <v>2825</v>
      </c>
      <c r="Q13" s="185" t="s">
        <v>942</v>
      </c>
      <c r="R13" s="185" t="s">
        <v>942</v>
      </c>
      <c r="S13" s="185" t="s">
        <v>2825</v>
      </c>
      <c r="T13" s="185" t="s">
        <v>942</v>
      </c>
      <c r="U13" s="185" t="s">
        <v>942</v>
      </c>
      <c r="V13" s="185" t="s">
        <v>2825</v>
      </c>
      <c r="W13" s="185" t="s">
        <v>942</v>
      </c>
      <c r="X13" s="185" t="s">
        <v>942</v>
      </c>
      <c r="Y13" s="185" t="s">
        <v>2825</v>
      </c>
      <c r="Z13" s="185" t="s">
        <v>942</v>
      </c>
      <c r="AA13" s="185" t="s">
        <v>942</v>
      </c>
      <c r="AB13" s="185" t="s">
        <v>2825</v>
      </c>
      <c r="AC13" s="185" t="s">
        <v>942</v>
      </c>
      <c r="AD13" s="185" t="s">
        <v>942</v>
      </c>
      <c r="AE13" s="185" t="s">
        <v>2825</v>
      </c>
      <c r="AF13" s="185" t="s">
        <v>942</v>
      </c>
      <c r="AG13" s="185" t="s">
        <v>942</v>
      </c>
      <c r="AH13" s="185" t="s">
        <v>2825</v>
      </c>
      <c r="AI13" s="185" t="s">
        <v>942</v>
      </c>
      <c r="AJ13" s="185" t="s">
        <v>942</v>
      </c>
      <c r="AK13" s="185" t="s">
        <v>2825</v>
      </c>
      <c r="AL13" s="185" t="s">
        <v>942</v>
      </c>
      <c r="AM13" s="185" t="s">
        <v>942</v>
      </c>
      <c r="AN13" s="185" t="s">
        <v>2825</v>
      </c>
      <c r="AO13" s="185" t="s">
        <v>942</v>
      </c>
      <c r="AP13" s="185" t="s">
        <v>942</v>
      </c>
      <c r="AQ13" s="185" t="s">
        <v>2825</v>
      </c>
      <c r="AR13" s="185" t="s">
        <v>942</v>
      </c>
      <c r="AS13" s="185" t="s">
        <v>942</v>
      </c>
      <c r="AT13" s="185" t="s">
        <v>2825</v>
      </c>
      <c r="AU13" s="185" t="s">
        <v>942</v>
      </c>
      <c r="AV13" s="185" t="s">
        <v>942</v>
      </c>
      <c r="AW13" s="185" t="s">
        <v>2825</v>
      </c>
      <c r="AX13" s="185" t="s">
        <v>942</v>
      </c>
      <c r="AY13" s="185" t="s">
        <v>942</v>
      </c>
      <c r="AZ13" s="185" t="s">
        <v>2825</v>
      </c>
      <c r="BA13" s="185" t="s">
        <v>942</v>
      </c>
      <c r="BB13" s="185" t="s">
        <v>942</v>
      </c>
      <c r="BC13" s="185" t="s">
        <v>2825</v>
      </c>
      <c r="BD13" s="185" t="s">
        <v>942</v>
      </c>
      <c r="BE13" s="185" t="s">
        <v>942</v>
      </c>
      <c r="BF13" s="185" t="s">
        <v>2825</v>
      </c>
      <c r="BG13" s="185" t="s">
        <v>942</v>
      </c>
      <c r="BH13" s="185" t="s">
        <v>942</v>
      </c>
      <c r="BI13" s="185" t="s">
        <v>2825</v>
      </c>
      <c r="BJ13" s="185" t="s">
        <v>942</v>
      </c>
      <c r="BK13" s="185" t="s">
        <v>942</v>
      </c>
      <c r="BL13" s="185" t="s">
        <v>2825</v>
      </c>
      <c r="BM13" s="185" t="s">
        <v>942</v>
      </c>
      <c r="BN13" s="185" t="s">
        <v>942</v>
      </c>
      <c r="BO13" s="185" t="s">
        <v>2825</v>
      </c>
      <c r="BP13" s="185" t="s">
        <v>942</v>
      </c>
      <c r="BQ13" s="185" t="s">
        <v>942</v>
      </c>
      <c r="BR13" s="185" t="s">
        <v>2825</v>
      </c>
      <c r="BS13" s="185" t="s">
        <v>942</v>
      </c>
      <c r="BT13" s="185" t="s">
        <v>942</v>
      </c>
      <c r="BU13" s="185" t="s">
        <v>2825</v>
      </c>
      <c r="BV13" s="185" t="s">
        <v>942</v>
      </c>
      <c r="BW13" s="185" t="s">
        <v>942</v>
      </c>
      <c r="BX13" s="185" t="s">
        <v>2825</v>
      </c>
      <c r="BY13" s="185" t="s">
        <v>942</v>
      </c>
      <c r="BZ13" s="185" t="s">
        <v>942</v>
      </c>
      <c r="CA13" s="185" t="s">
        <v>2825</v>
      </c>
      <c r="CB13" s="185" t="s">
        <v>942</v>
      </c>
      <c r="CC13" s="185" t="s">
        <v>942</v>
      </c>
      <c r="CD13" s="185" t="s">
        <v>2825</v>
      </c>
      <c r="CE13" s="185" t="s">
        <v>942</v>
      </c>
      <c r="CF13" s="185" t="s">
        <v>942</v>
      </c>
      <c r="CG13" s="185" t="s">
        <v>2825</v>
      </c>
      <c r="CH13" s="185" t="s">
        <v>942</v>
      </c>
      <c r="CI13" s="185" t="s">
        <v>942</v>
      </c>
      <c r="CJ13" s="185" t="s">
        <v>2825</v>
      </c>
      <c r="CK13" s="185" t="s">
        <v>942</v>
      </c>
      <c r="CL13" s="185" t="s">
        <v>942</v>
      </c>
      <c r="CM13" s="185" t="s">
        <v>2825</v>
      </c>
      <c r="CN13" s="185" t="s">
        <v>942</v>
      </c>
      <c r="CO13" s="185" t="s">
        <v>942</v>
      </c>
      <c r="CP13" s="185" t="s">
        <v>2825</v>
      </c>
      <c r="CQ13" s="185" t="s">
        <v>942</v>
      </c>
      <c r="CR13" s="185" t="s">
        <v>942</v>
      </c>
      <c r="CS13" s="185" t="s">
        <v>2825</v>
      </c>
      <c r="CT13" s="185" t="s">
        <v>942</v>
      </c>
      <c r="CU13" s="185" t="s">
        <v>942</v>
      </c>
      <c r="CV13" s="185" t="s">
        <v>2825</v>
      </c>
      <c r="CW13" s="185" t="s">
        <v>942</v>
      </c>
      <c r="CX13" s="185" t="s">
        <v>942</v>
      </c>
      <c r="CY13" s="185" t="s">
        <v>2825</v>
      </c>
      <c r="CZ13" s="185" t="s">
        <v>942</v>
      </c>
      <c r="DA13" s="185" t="s">
        <v>942</v>
      </c>
      <c r="DB13" s="185" t="s">
        <v>2825</v>
      </c>
      <c r="DC13" s="185" t="s">
        <v>942</v>
      </c>
      <c r="DD13" s="185" t="s">
        <v>942</v>
      </c>
      <c r="DE13" s="185" t="s">
        <v>2825</v>
      </c>
      <c r="DF13" s="185" t="s">
        <v>942</v>
      </c>
      <c r="DG13" s="185" t="s">
        <v>942</v>
      </c>
      <c r="DH13" s="185" t="s">
        <v>2825</v>
      </c>
      <c r="DI13" s="185" t="s">
        <v>942</v>
      </c>
      <c r="DJ13" s="185" t="s">
        <v>942</v>
      </c>
      <c r="DK13" s="185" t="s">
        <v>2825</v>
      </c>
      <c r="DL13" s="185" t="s">
        <v>942</v>
      </c>
      <c r="DM13" s="185" t="s">
        <v>942</v>
      </c>
      <c r="DN13" s="185" t="s">
        <v>2825</v>
      </c>
      <c r="DO13" s="185" t="s">
        <v>942</v>
      </c>
      <c r="DP13" s="185" t="s">
        <v>942</v>
      </c>
      <c r="DQ13" s="185" t="s">
        <v>2825</v>
      </c>
      <c r="DR13" s="185" t="s">
        <v>942</v>
      </c>
      <c r="DS13" s="185" t="s">
        <v>942</v>
      </c>
      <c r="DT13" s="185" t="s">
        <v>2825</v>
      </c>
      <c r="DU13" s="185" t="s">
        <v>942</v>
      </c>
      <c r="DV13" s="185" t="s">
        <v>942</v>
      </c>
      <c r="DW13" s="185" t="s">
        <v>2825</v>
      </c>
      <c r="DX13" s="185" t="s">
        <v>942</v>
      </c>
      <c r="DY13" s="185" t="s">
        <v>942</v>
      </c>
      <c r="DZ13" s="185" t="s">
        <v>2825</v>
      </c>
      <c r="EA13" s="185" t="s">
        <v>942</v>
      </c>
      <c r="EB13" s="185" t="s">
        <v>942</v>
      </c>
      <c r="EC13" s="185" t="s">
        <v>2825</v>
      </c>
      <c r="ED13" s="185" t="s">
        <v>942</v>
      </c>
      <c r="EE13" s="185" t="s">
        <v>942</v>
      </c>
      <c r="EF13" s="185" t="s">
        <v>2825</v>
      </c>
      <c r="EG13" s="185" t="s">
        <v>942</v>
      </c>
      <c r="EH13" s="185" t="s">
        <v>942</v>
      </c>
      <c r="EI13" s="185" t="s">
        <v>2825</v>
      </c>
      <c r="EJ13" s="185" t="s">
        <v>942</v>
      </c>
      <c r="EK13" s="185" t="s">
        <v>942</v>
      </c>
      <c r="EL13" s="185" t="s">
        <v>2825</v>
      </c>
      <c r="EM13" s="185" t="s">
        <v>942</v>
      </c>
      <c r="EN13" s="185" t="s">
        <v>942</v>
      </c>
      <c r="EO13" s="185" t="s">
        <v>2825</v>
      </c>
      <c r="EP13" s="185" t="s">
        <v>942</v>
      </c>
      <c r="EQ13" s="185" t="s">
        <v>942</v>
      </c>
      <c r="ER13" s="185" t="s">
        <v>2825</v>
      </c>
      <c r="ES13" s="185" t="s">
        <v>942</v>
      </c>
      <c r="ET13" s="185" t="s">
        <v>942</v>
      </c>
    </row>
    <row r="14" spans="1:150" x14ac:dyDescent="0.3">
      <c r="A14" s="1"/>
      <c r="B14" s="184" t="s">
        <v>2911</v>
      </c>
      <c r="C14" s="184" t="s">
        <v>94</v>
      </c>
      <c r="D14" s="184" t="s">
        <v>98</v>
      </c>
      <c r="E14" s="184" t="s">
        <v>2912</v>
      </c>
      <c r="F14" s="184" t="s">
        <v>2913</v>
      </c>
      <c r="G14" s="185" t="s">
        <v>2825</v>
      </c>
      <c r="H14" s="185" t="s">
        <v>2826</v>
      </c>
      <c r="I14" s="185" t="s">
        <v>2827</v>
      </c>
      <c r="J14" s="185" t="s">
        <v>2825</v>
      </c>
      <c r="K14" s="185" t="s">
        <v>2828</v>
      </c>
      <c r="L14" s="185" t="s">
        <v>2829</v>
      </c>
      <c r="M14" s="185" t="s">
        <v>2825</v>
      </c>
      <c r="N14" s="185" t="s">
        <v>2830</v>
      </c>
      <c r="O14" s="185" t="s">
        <v>2831</v>
      </c>
      <c r="P14" s="185" t="s">
        <v>2825</v>
      </c>
      <c r="Q14" s="185" t="s">
        <v>2832</v>
      </c>
      <c r="R14" s="185" t="s">
        <v>2833</v>
      </c>
      <c r="S14" s="185" t="s">
        <v>2825</v>
      </c>
      <c r="T14" s="185" t="s">
        <v>2834</v>
      </c>
      <c r="U14" s="185" t="s">
        <v>2835</v>
      </c>
      <c r="V14" s="185" t="s">
        <v>2825</v>
      </c>
      <c r="W14" s="185" t="s">
        <v>2834</v>
      </c>
      <c r="X14" s="185" t="s">
        <v>2836</v>
      </c>
      <c r="Y14" s="185" t="s">
        <v>2825</v>
      </c>
      <c r="Z14" s="185" t="s">
        <v>2837</v>
      </c>
      <c r="AA14" s="185" t="s">
        <v>2838</v>
      </c>
      <c r="AB14" s="185" t="s">
        <v>2825</v>
      </c>
      <c r="AC14" s="185" t="s">
        <v>2839</v>
      </c>
      <c r="AD14" s="185" t="s">
        <v>2840</v>
      </c>
      <c r="AE14" s="185" t="s">
        <v>2825</v>
      </c>
      <c r="AF14" s="185" t="s">
        <v>2841</v>
      </c>
      <c r="AG14" s="185" t="s">
        <v>2842</v>
      </c>
      <c r="AH14" s="185" t="s">
        <v>2825</v>
      </c>
      <c r="AI14" s="185" t="s">
        <v>2843</v>
      </c>
      <c r="AJ14" s="185" t="s">
        <v>2844</v>
      </c>
      <c r="AK14" s="185" t="s">
        <v>2825</v>
      </c>
      <c r="AL14" s="185" t="s">
        <v>2845</v>
      </c>
      <c r="AM14" s="185" t="s">
        <v>2846</v>
      </c>
      <c r="AN14" s="185" t="s">
        <v>2825</v>
      </c>
      <c r="AO14" s="185" t="s">
        <v>2847</v>
      </c>
      <c r="AP14" s="185" t="s">
        <v>2848</v>
      </c>
      <c r="AQ14" s="185" t="s">
        <v>2825</v>
      </c>
      <c r="AR14" s="185" t="s">
        <v>2849</v>
      </c>
      <c r="AS14" s="185" t="s">
        <v>2850</v>
      </c>
      <c r="AT14" s="185" t="s">
        <v>2825</v>
      </c>
      <c r="AU14" s="185" t="s">
        <v>2851</v>
      </c>
      <c r="AV14" s="185" t="s">
        <v>2852</v>
      </c>
      <c r="AW14" s="185" t="s">
        <v>2825</v>
      </c>
      <c r="AX14" s="185" t="s">
        <v>2853</v>
      </c>
      <c r="AY14" s="185" t="s">
        <v>2854</v>
      </c>
      <c r="AZ14" s="185" t="s">
        <v>2825</v>
      </c>
      <c r="BA14" s="185" t="s">
        <v>2853</v>
      </c>
      <c r="BB14" s="185" t="s">
        <v>2854</v>
      </c>
      <c r="BC14" s="185" t="s">
        <v>2825</v>
      </c>
      <c r="BD14" s="185" t="s">
        <v>2855</v>
      </c>
      <c r="BE14" s="185" t="s">
        <v>2856</v>
      </c>
      <c r="BF14" s="185" t="s">
        <v>2825</v>
      </c>
      <c r="BG14" s="185" t="s">
        <v>2855</v>
      </c>
      <c r="BH14" s="185" t="s">
        <v>2857</v>
      </c>
      <c r="BI14" s="185" t="s">
        <v>2825</v>
      </c>
      <c r="BJ14" s="185" t="s">
        <v>2858</v>
      </c>
      <c r="BK14" s="185" t="s">
        <v>2859</v>
      </c>
      <c r="BL14" s="185" t="s">
        <v>2825</v>
      </c>
      <c r="BM14" s="185" t="s">
        <v>2858</v>
      </c>
      <c r="BN14" s="185" t="s">
        <v>2860</v>
      </c>
      <c r="BO14" s="185" t="s">
        <v>2825</v>
      </c>
      <c r="BP14" s="185" t="s">
        <v>2858</v>
      </c>
      <c r="BQ14" s="185" t="s">
        <v>2859</v>
      </c>
      <c r="BR14" s="185" t="s">
        <v>2825</v>
      </c>
      <c r="BS14" s="185" t="s">
        <v>2858</v>
      </c>
      <c r="BT14" s="185" t="s">
        <v>2861</v>
      </c>
      <c r="BU14" s="185" t="s">
        <v>2825</v>
      </c>
      <c r="BV14" s="185" t="s">
        <v>2862</v>
      </c>
      <c r="BW14" s="185" t="s">
        <v>2863</v>
      </c>
      <c r="BX14" s="185" t="s">
        <v>2825</v>
      </c>
      <c r="BY14" s="185" t="s">
        <v>2855</v>
      </c>
      <c r="BZ14" s="185" t="s">
        <v>2864</v>
      </c>
      <c r="CA14" s="185" t="s">
        <v>2825</v>
      </c>
      <c r="CB14" s="185" t="s">
        <v>2865</v>
      </c>
      <c r="CC14" s="185" t="s">
        <v>2866</v>
      </c>
      <c r="CD14" s="185" t="s">
        <v>2825</v>
      </c>
      <c r="CE14" s="185" t="s">
        <v>2855</v>
      </c>
      <c r="CF14" s="185" t="s">
        <v>2867</v>
      </c>
      <c r="CG14" s="185" t="s">
        <v>2825</v>
      </c>
      <c r="CH14" s="185" t="s">
        <v>2855</v>
      </c>
      <c r="CI14" s="185" t="s">
        <v>2867</v>
      </c>
      <c r="CJ14" s="185" t="s">
        <v>2825</v>
      </c>
      <c r="CK14" s="185" t="s">
        <v>2855</v>
      </c>
      <c r="CL14" s="185" t="s">
        <v>2868</v>
      </c>
      <c r="CM14" s="185" t="s">
        <v>2825</v>
      </c>
      <c r="CN14" s="185" t="s">
        <v>2869</v>
      </c>
      <c r="CO14" s="185" t="s">
        <v>2870</v>
      </c>
      <c r="CP14" s="185" t="s">
        <v>2825</v>
      </c>
      <c r="CQ14" s="185" t="s">
        <v>2871</v>
      </c>
      <c r="CR14" s="185" t="s">
        <v>2872</v>
      </c>
      <c r="CS14" s="185" t="s">
        <v>2825</v>
      </c>
      <c r="CT14" s="185" t="s">
        <v>2873</v>
      </c>
      <c r="CU14" s="185" t="s">
        <v>2874</v>
      </c>
      <c r="CV14" s="185" t="s">
        <v>2825</v>
      </c>
      <c r="CW14" s="185" t="s">
        <v>2875</v>
      </c>
      <c r="CX14" s="185" t="s">
        <v>2876</v>
      </c>
      <c r="CY14" s="185" t="s">
        <v>2825</v>
      </c>
      <c r="CZ14" s="185" t="s">
        <v>2877</v>
      </c>
      <c r="DA14" s="185" t="s">
        <v>2878</v>
      </c>
      <c r="DB14" s="185" t="s">
        <v>2825</v>
      </c>
      <c r="DC14" s="185" t="s">
        <v>2877</v>
      </c>
      <c r="DD14" s="185" t="s">
        <v>2879</v>
      </c>
      <c r="DE14" s="185" t="s">
        <v>2825</v>
      </c>
      <c r="DF14" s="185" t="s">
        <v>2880</v>
      </c>
      <c r="DG14" s="185" t="s">
        <v>2881</v>
      </c>
      <c r="DH14" s="185" t="s">
        <v>2825</v>
      </c>
      <c r="DI14" s="185" t="s">
        <v>2880</v>
      </c>
      <c r="DJ14" s="185" t="s">
        <v>2882</v>
      </c>
      <c r="DK14" s="185" t="s">
        <v>2825</v>
      </c>
      <c r="DL14" s="185" t="s">
        <v>2880</v>
      </c>
      <c r="DM14" s="185" t="s">
        <v>2874</v>
      </c>
      <c r="DN14" s="185" t="s">
        <v>2825</v>
      </c>
      <c r="DO14" s="185" t="s">
        <v>2880</v>
      </c>
      <c r="DP14" s="185" t="s">
        <v>2883</v>
      </c>
      <c r="DQ14" s="185" t="s">
        <v>2825</v>
      </c>
      <c r="DR14" s="185" t="s">
        <v>2884</v>
      </c>
      <c r="DS14" s="185" t="s">
        <v>2885</v>
      </c>
      <c r="DT14" s="185" t="s">
        <v>2825</v>
      </c>
      <c r="DU14" s="185" t="s">
        <v>2886</v>
      </c>
      <c r="DV14" s="185" t="s">
        <v>2887</v>
      </c>
      <c r="DW14" s="185" t="s">
        <v>2825</v>
      </c>
      <c r="DX14" s="185" t="s">
        <v>2888</v>
      </c>
      <c r="DY14" s="185" t="s">
        <v>2889</v>
      </c>
      <c r="DZ14" s="185" t="s">
        <v>2825</v>
      </c>
      <c r="EA14" s="185" t="s">
        <v>2890</v>
      </c>
      <c r="EB14" s="185" t="s">
        <v>2889</v>
      </c>
      <c r="EC14" s="185" t="s">
        <v>2825</v>
      </c>
      <c r="ED14" s="185" t="s">
        <v>2891</v>
      </c>
      <c r="EE14" s="185" t="s">
        <v>2892</v>
      </c>
      <c r="EF14" s="185" t="s">
        <v>2825</v>
      </c>
      <c r="EG14" s="185" t="s">
        <v>2893</v>
      </c>
      <c r="EH14" s="185" t="s">
        <v>2894</v>
      </c>
      <c r="EI14" s="185" t="s">
        <v>2825</v>
      </c>
      <c r="EJ14" s="185" t="s">
        <v>2895</v>
      </c>
      <c r="EK14" s="185" t="s">
        <v>2896</v>
      </c>
      <c r="EL14" s="185" t="s">
        <v>2825</v>
      </c>
      <c r="EM14" s="185" t="s">
        <v>2897</v>
      </c>
      <c r="EN14" s="185" t="s">
        <v>2898</v>
      </c>
      <c r="EO14" s="185" t="s">
        <v>2825</v>
      </c>
      <c r="EP14" s="185" t="s">
        <v>2895</v>
      </c>
      <c r="EQ14" s="185" t="s">
        <v>2899</v>
      </c>
      <c r="ER14" s="185" t="s">
        <v>2825</v>
      </c>
      <c r="ES14" s="185" t="s">
        <v>2900</v>
      </c>
      <c r="ET14" s="185" t="s">
        <v>2901</v>
      </c>
    </row>
    <row r="15" spans="1:150" x14ac:dyDescent="0.3">
      <c r="A15" s="1"/>
      <c r="B15" s="183" t="s">
        <v>2914</v>
      </c>
      <c r="C15" s="183" t="s">
        <v>94</v>
      </c>
      <c r="D15" s="183" t="s">
        <v>101</v>
      </c>
      <c r="E15" s="183" t="s">
        <v>2915</v>
      </c>
      <c r="F15" s="183" t="s">
        <v>2916</v>
      </c>
      <c r="G15" s="183" t="s">
        <v>2825</v>
      </c>
      <c r="H15" s="183" t="s">
        <v>2715</v>
      </c>
      <c r="I15" s="183" t="s">
        <v>2715</v>
      </c>
      <c r="J15" s="183" t="s">
        <v>2825</v>
      </c>
      <c r="K15" s="183" t="s">
        <v>2715</v>
      </c>
      <c r="L15" s="183" t="s">
        <v>2715</v>
      </c>
      <c r="M15" s="183" t="s">
        <v>2825</v>
      </c>
      <c r="N15" s="183" t="s">
        <v>2715</v>
      </c>
      <c r="O15" s="183" t="s">
        <v>2715</v>
      </c>
      <c r="P15" s="183" t="s">
        <v>2825</v>
      </c>
      <c r="Q15" s="183" t="s">
        <v>2715</v>
      </c>
      <c r="R15" s="183" t="s">
        <v>2715</v>
      </c>
      <c r="S15" s="183" t="s">
        <v>2825</v>
      </c>
      <c r="T15" s="183" t="s">
        <v>2715</v>
      </c>
      <c r="U15" s="183" t="s">
        <v>2715</v>
      </c>
      <c r="V15" s="183" t="s">
        <v>2825</v>
      </c>
      <c r="W15" s="183" t="s">
        <v>2715</v>
      </c>
      <c r="X15" s="183" t="s">
        <v>2715</v>
      </c>
      <c r="Y15" s="183" t="s">
        <v>2825</v>
      </c>
      <c r="Z15" s="183" t="s">
        <v>2715</v>
      </c>
      <c r="AA15" s="183" t="s">
        <v>2715</v>
      </c>
      <c r="AB15" s="183" t="s">
        <v>2825</v>
      </c>
      <c r="AC15" s="183" t="s">
        <v>2715</v>
      </c>
      <c r="AD15" s="183" t="s">
        <v>2715</v>
      </c>
      <c r="AE15" s="183" t="s">
        <v>2825</v>
      </c>
      <c r="AF15" s="183" t="s">
        <v>2715</v>
      </c>
      <c r="AG15" s="183" t="s">
        <v>2715</v>
      </c>
      <c r="AH15" s="183" t="s">
        <v>2825</v>
      </c>
      <c r="AI15" s="183" t="s">
        <v>2715</v>
      </c>
      <c r="AJ15" s="183" t="s">
        <v>2715</v>
      </c>
      <c r="AK15" s="183" t="s">
        <v>2825</v>
      </c>
      <c r="AL15" s="183" t="s">
        <v>2715</v>
      </c>
      <c r="AM15" s="183" t="s">
        <v>2715</v>
      </c>
      <c r="AN15" s="183" t="s">
        <v>2825</v>
      </c>
      <c r="AO15" s="183" t="s">
        <v>2715</v>
      </c>
      <c r="AP15" s="183" t="s">
        <v>2715</v>
      </c>
      <c r="AQ15" s="183" t="s">
        <v>2825</v>
      </c>
      <c r="AR15" s="183" t="s">
        <v>2715</v>
      </c>
      <c r="AS15" s="183" t="s">
        <v>2715</v>
      </c>
      <c r="AT15" s="183" t="s">
        <v>2825</v>
      </c>
      <c r="AU15" s="183" t="s">
        <v>2715</v>
      </c>
      <c r="AV15" s="183" t="s">
        <v>2715</v>
      </c>
      <c r="AW15" s="183" t="s">
        <v>2825</v>
      </c>
      <c r="AX15" s="183" t="s">
        <v>2715</v>
      </c>
      <c r="AY15" s="183" t="s">
        <v>2715</v>
      </c>
      <c r="AZ15" s="183" t="s">
        <v>2825</v>
      </c>
      <c r="BA15" s="183" t="s">
        <v>2715</v>
      </c>
      <c r="BB15" s="183" t="s">
        <v>2715</v>
      </c>
      <c r="BC15" s="183" t="s">
        <v>2825</v>
      </c>
      <c r="BD15" s="183" t="s">
        <v>2715</v>
      </c>
      <c r="BE15" s="183" t="s">
        <v>2715</v>
      </c>
      <c r="BF15" s="183" t="s">
        <v>2825</v>
      </c>
      <c r="BG15" s="183" t="s">
        <v>2715</v>
      </c>
      <c r="BH15" s="183" t="s">
        <v>2715</v>
      </c>
      <c r="BI15" s="183" t="s">
        <v>2825</v>
      </c>
      <c r="BJ15" s="183" t="s">
        <v>2715</v>
      </c>
      <c r="BK15" s="183" t="s">
        <v>2715</v>
      </c>
      <c r="BL15" s="183" t="s">
        <v>2825</v>
      </c>
      <c r="BM15" s="183" t="s">
        <v>2715</v>
      </c>
      <c r="BN15" s="183" t="s">
        <v>2715</v>
      </c>
      <c r="BO15" s="183" t="s">
        <v>2825</v>
      </c>
      <c r="BP15" s="183" t="s">
        <v>2715</v>
      </c>
      <c r="BQ15" s="183" t="s">
        <v>2715</v>
      </c>
      <c r="BR15" s="183" t="s">
        <v>2825</v>
      </c>
      <c r="BS15" s="183" t="s">
        <v>2715</v>
      </c>
      <c r="BT15" s="183" t="s">
        <v>2715</v>
      </c>
      <c r="BU15" s="183" t="s">
        <v>2825</v>
      </c>
      <c r="BV15" s="183" t="s">
        <v>2715</v>
      </c>
      <c r="BW15" s="183" t="s">
        <v>2715</v>
      </c>
      <c r="BX15" s="183" t="s">
        <v>2825</v>
      </c>
      <c r="BY15" s="183" t="s">
        <v>2715</v>
      </c>
      <c r="BZ15" s="183" t="s">
        <v>2715</v>
      </c>
      <c r="CA15" s="183" t="s">
        <v>2825</v>
      </c>
      <c r="CB15" s="183" t="s">
        <v>2715</v>
      </c>
      <c r="CC15" s="183" t="s">
        <v>2715</v>
      </c>
      <c r="CD15" s="183" t="s">
        <v>2825</v>
      </c>
      <c r="CE15" s="183" t="s">
        <v>2715</v>
      </c>
      <c r="CF15" s="183" t="s">
        <v>2715</v>
      </c>
      <c r="CG15" s="183" t="s">
        <v>2825</v>
      </c>
      <c r="CH15" s="183" t="s">
        <v>2715</v>
      </c>
      <c r="CI15" s="183" t="s">
        <v>2715</v>
      </c>
      <c r="CJ15" s="183" t="s">
        <v>2825</v>
      </c>
      <c r="CK15" s="183" t="s">
        <v>2715</v>
      </c>
      <c r="CL15" s="183" t="s">
        <v>2715</v>
      </c>
      <c r="CM15" s="183" t="s">
        <v>2825</v>
      </c>
      <c r="CN15" s="183" t="s">
        <v>2715</v>
      </c>
      <c r="CO15" s="183" t="s">
        <v>2715</v>
      </c>
      <c r="CP15" s="183" t="s">
        <v>2825</v>
      </c>
      <c r="CQ15" s="183" t="s">
        <v>2715</v>
      </c>
      <c r="CR15" s="183" t="s">
        <v>2715</v>
      </c>
      <c r="CS15" s="183" t="s">
        <v>2825</v>
      </c>
      <c r="CT15" s="183" t="s">
        <v>2715</v>
      </c>
      <c r="CU15" s="183" t="s">
        <v>2715</v>
      </c>
      <c r="CV15" s="183" t="s">
        <v>2825</v>
      </c>
      <c r="CW15" s="183" t="s">
        <v>2715</v>
      </c>
      <c r="CX15" s="183" t="s">
        <v>2715</v>
      </c>
      <c r="CY15" s="183" t="s">
        <v>2825</v>
      </c>
      <c r="CZ15" s="183" t="s">
        <v>2715</v>
      </c>
      <c r="DA15" s="183" t="s">
        <v>2715</v>
      </c>
      <c r="DB15" s="183" t="s">
        <v>2825</v>
      </c>
      <c r="DC15" s="183" t="s">
        <v>2715</v>
      </c>
      <c r="DD15" s="183" t="s">
        <v>2715</v>
      </c>
      <c r="DE15" s="183" t="s">
        <v>2825</v>
      </c>
      <c r="DF15" s="183" t="s">
        <v>2715</v>
      </c>
      <c r="DG15" s="183" t="s">
        <v>2715</v>
      </c>
      <c r="DH15" s="183" t="s">
        <v>2825</v>
      </c>
      <c r="DI15" s="183" t="s">
        <v>2715</v>
      </c>
      <c r="DJ15" s="183" t="s">
        <v>2715</v>
      </c>
      <c r="DK15" s="183" t="s">
        <v>2825</v>
      </c>
      <c r="DL15" s="183" t="s">
        <v>2715</v>
      </c>
      <c r="DM15" s="183" t="s">
        <v>2715</v>
      </c>
      <c r="DN15" s="183" t="s">
        <v>2825</v>
      </c>
      <c r="DO15" s="183" t="s">
        <v>2715</v>
      </c>
      <c r="DP15" s="183" t="s">
        <v>2715</v>
      </c>
      <c r="DQ15" s="183" t="s">
        <v>2825</v>
      </c>
      <c r="DR15" s="183" t="s">
        <v>2715</v>
      </c>
      <c r="DS15" s="183" t="s">
        <v>2715</v>
      </c>
      <c r="DT15" s="183" t="s">
        <v>2825</v>
      </c>
      <c r="DU15" s="183" t="s">
        <v>2715</v>
      </c>
      <c r="DV15" s="183" t="s">
        <v>2715</v>
      </c>
      <c r="DW15" s="183" t="s">
        <v>2825</v>
      </c>
      <c r="DX15" s="183" t="s">
        <v>2715</v>
      </c>
      <c r="DY15" s="183" t="s">
        <v>2715</v>
      </c>
      <c r="DZ15" s="183" t="s">
        <v>2825</v>
      </c>
      <c r="EA15" s="183" t="s">
        <v>2715</v>
      </c>
      <c r="EB15" s="183" t="s">
        <v>2715</v>
      </c>
      <c r="EC15" s="183" t="s">
        <v>2825</v>
      </c>
      <c r="ED15" s="183" t="s">
        <v>2715</v>
      </c>
      <c r="EE15" s="183" t="s">
        <v>2715</v>
      </c>
      <c r="EF15" s="183" t="s">
        <v>2825</v>
      </c>
      <c r="EG15" s="183" t="s">
        <v>2715</v>
      </c>
      <c r="EH15" s="183" t="s">
        <v>2715</v>
      </c>
      <c r="EI15" s="183" t="s">
        <v>2825</v>
      </c>
      <c r="EJ15" s="183" t="s">
        <v>2715</v>
      </c>
      <c r="EK15" s="183" t="s">
        <v>2715</v>
      </c>
      <c r="EL15" s="183" t="s">
        <v>2825</v>
      </c>
      <c r="EM15" s="183" t="s">
        <v>2715</v>
      </c>
      <c r="EN15" s="183" t="s">
        <v>2715</v>
      </c>
      <c r="EO15" s="183" t="s">
        <v>2825</v>
      </c>
      <c r="EP15" s="183" t="s">
        <v>2715</v>
      </c>
      <c r="EQ15" s="183" t="s">
        <v>2715</v>
      </c>
      <c r="ER15" s="183" t="s">
        <v>2825</v>
      </c>
      <c r="ES15" s="183" t="s">
        <v>2715</v>
      </c>
      <c r="ET15" s="183" t="s">
        <v>2715</v>
      </c>
    </row>
    <row r="16" spans="1:150" x14ac:dyDescent="0.3">
      <c r="A16" s="1"/>
      <c r="B16" s="184" t="s">
        <v>2917</v>
      </c>
      <c r="C16" s="184" t="s">
        <v>94</v>
      </c>
      <c r="D16" s="184" t="s">
        <v>101</v>
      </c>
      <c r="E16" s="184" t="s">
        <v>2918</v>
      </c>
      <c r="F16" s="184" t="s">
        <v>2919</v>
      </c>
      <c r="G16" s="185" t="s">
        <v>2825</v>
      </c>
      <c r="H16" s="185" t="s">
        <v>2715</v>
      </c>
      <c r="I16" s="185" t="s">
        <v>2715</v>
      </c>
      <c r="J16" s="185" t="s">
        <v>2825</v>
      </c>
      <c r="K16" s="185" t="s">
        <v>2715</v>
      </c>
      <c r="L16" s="185" t="s">
        <v>2715</v>
      </c>
      <c r="M16" s="185" t="s">
        <v>2825</v>
      </c>
      <c r="N16" s="185" t="s">
        <v>2715</v>
      </c>
      <c r="O16" s="185" t="s">
        <v>2715</v>
      </c>
      <c r="P16" s="185" t="s">
        <v>2825</v>
      </c>
      <c r="Q16" s="185" t="s">
        <v>2715</v>
      </c>
      <c r="R16" s="185" t="s">
        <v>2715</v>
      </c>
      <c r="S16" s="185" t="s">
        <v>2825</v>
      </c>
      <c r="T16" s="185" t="s">
        <v>2715</v>
      </c>
      <c r="U16" s="185" t="s">
        <v>2715</v>
      </c>
      <c r="V16" s="185" t="s">
        <v>2825</v>
      </c>
      <c r="W16" s="185" t="s">
        <v>2715</v>
      </c>
      <c r="X16" s="185" t="s">
        <v>2715</v>
      </c>
      <c r="Y16" s="185" t="s">
        <v>2825</v>
      </c>
      <c r="Z16" s="185" t="s">
        <v>2715</v>
      </c>
      <c r="AA16" s="185" t="s">
        <v>2715</v>
      </c>
      <c r="AB16" s="185" t="s">
        <v>2825</v>
      </c>
      <c r="AC16" s="185" t="s">
        <v>2715</v>
      </c>
      <c r="AD16" s="185" t="s">
        <v>2715</v>
      </c>
      <c r="AE16" s="185" t="s">
        <v>2825</v>
      </c>
      <c r="AF16" s="185" t="s">
        <v>2715</v>
      </c>
      <c r="AG16" s="185" t="s">
        <v>2715</v>
      </c>
      <c r="AH16" s="185" t="s">
        <v>2825</v>
      </c>
      <c r="AI16" s="185" t="s">
        <v>2715</v>
      </c>
      <c r="AJ16" s="185" t="s">
        <v>2715</v>
      </c>
      <c r="AK16" s="185" t="s">
        <v>2825</v>
      </c>
      <c r="AL16" s="185" t="s">
        <v>2715</v>
      </c>
      <c r="AM16" s="185" t="s">
        <v>2715</v>
      </c>
      <c r="AN16" s="185" t="s">
        <v>2825</v>
      </c>
      <c r="AO16" s="185" t="s">
        <v>2715</v>
      </c>
      <c r="AP16" s="185" t="s">
        <v>2715</v>
      </c>
      <c r="AQ16" s="185" t="s">
        <v>2825</v>
      </c>
      <c r="AR16" s="185" t="s">
        <v>2715</v>
      </c>
      <c r="AS16" s="185" t="s">
        <v>2715</v>
      </c>
      <c r="AT16" s="185" t="s">
        <v>2825</v>
      </c>
      <c r="AU16" s="185" t="s">
        <v>2715</v>
      </c>
      <c r="AV16" s="185" t="s">
        <v>2715</v>
      </c>
      <c r="AW16" s="185" t="s">
        <v>2825</v>
      </c>
      <c r="AX16" s="185" t="s">
        <v>2715</v>
      </c>
      <c r="AY16" s="185" t="s">
        <v>2715</v>
      </c>
      <c r="AZ16" s="185" t="s">
        <v>2825</v>
      </c>
      <c r="BA16" s="185" t="s">
        <v>2715</v>
      </c>
      <c r="BB16" s="185" t="s">
        <v>2715</v>
      </c>
      <c r="BC16" s="185" t="s">
        <v>2825</v>
      </c>
      <c r="BD16" s="185" t="s">
        <v>2715</v>
      </c>
      <c r="BE16" s="185" t="s">
        <v>2715</v>
      </c>
      <c r="BF16" s="185" t="s">
        <v>2825</v>
      </c>
      <c r="BG16" s="185" t="s">
        <v>2715</v>
      </c>
      <c r="BH16" s="185" t="s">
        <v>2715</v>
      </c>
      <c r="BI16" s="185" t="s">
        <v>2825</v>
      </c>
      <c r="BJ16" s="185" t="s">
        <v>2715</v>
      </c>
      <c r="BK16" s="185" t="s">
        <v>2715</v>
      </c>
      <c r="BL16" s="185" t="s">
        <v>2825</v>
      </c>
      <c r="BM16" s="185" t="s">
        <v>2715</v>
      </c>
      <c r="BN16" s="185" t="s">
        <v>2715</v>
      </c>
      <c r="BO16" s="185" t="s">
        <v>2825</v>
      </c>
      <c r="BP16" s="185" t="s">
        <v>2715</v>
      </c>
      <c r="BQ16" s="185" t="s">
        <v>2715</v>
      </c>
      <c r="BR16" s="185" t="s">
        <v>2825</v>
      </c>
      <c r="BS16" s="185" t="s">
        <v>2715</v>
      </c>
      <c r="BT16" s="185" t="s">
        <v>2715</v>
      </c>
      <c r="BU16" s="185" t="s">
        <v>2825</v>
      </c>
      <c r="BV16" s="185" t="s">
        <v>2715</v>
      </c>
      <c r="BW16" s="185" t="s">
        <v>2715</v>
      </c>
      <c r="BX16" s="185" t="s">
        <v>2825</v>
      </c>
      <c r="BY16" s="185" t="s">
        <v>2715</v>
      </c>
      <c r="BZ16" s="185" t="s">
        <v>2715</v>
      </c>
      <c r="CA16" s="185" t="s">
        <v>2825</v>
      </c>
      <c r="CB16" s="185" t="s">
        <v>2715</v>
      </c>
      <c r="CC16" s="185" t="s">
        <v>2715</v>
      </c>
      <c r="CD16" s="185" t="s">
        <v>2825</v>
      </c>
      <c r="CE16" s="185" t="s">
        <v>2715</v>
      </c>
      <c r="CF16" s="185" t="s">
        <v>2715</v>
      </c>
      <c r="CG16" s="185" t="s">
        <v>2825</v>
      </c>
      <c r="CH16" s="185" t="s">
        <v>2715</v>
      </c>
      <c r="CI16" s="185" t="s">
        <v>2715</v>
      </c>
      <c r="CJ16" s="185" t="s">
        <v>2825</v>
      </c>
      <c r="CK16" s="185" t="s">
        <v>2715</v>
      </c>
      <c r="CL16" s="185" t="s">
        <v>2715</v>
      </c>
      <c r="CM16" s="185" t="s">
        <v>2825</v>
      </c>
      <c r="CN16" s="185" t="s">
        <v>2715</v>
      </c>
      <c r="CO16" s="185" t="s">
        <v>2715</v>
      </c>
      <c r="CP16" s="185" t="s">
        <v>2825</v>
      </c>
      <c r="CQ16" s="185" t="s">
        <v>2715</v>
      </c>
      <c r="CR16" s="185" t="s">
        <v>2715</v>
      </c>
      <c r="CS16" s="185" t="s">
        <v>2825</v>
      </c>
      <c r="CT16" s="185" t="s">
        <v>2715</v>
      </c>
      <c r="CU16" s="185" t="s">
        <v>2715</v>
      </c>
      <c r="CV16" s="185" t="s">
        <v>2825</v>
      </c>
      <c r="CW16" s="185" t="s">
        <v>2715</v>
      </c>
      <c r="CX16" s="185" t="s">
        <v>2715</v>
      </c>
      <c r="CY16" s="185" t="s">
        <v>2825</v>
      </c>
      <c r="CZ16" s="185" t="s">
        <v>2715</v>
      </c>
      <c r="DA16" s="185" t="s">
        <v>2715</v>
      </c>
      <c r="DB16" s="185" t="s">
        <v>2825</v>
      </c>
      <c r="DC16" s="185" t="s">
        <v>2715</v>
      </c>
      <c r="DD16" s="185" t="s">
        <v>2715</v>
      </c>
      <c r="DE16" s="185" t="s">
        <v>2825</v>
      </c>
      <c r="DF16" s="185" t="s">
        <v>2715</v>
      </c>
      <c r="DG16" s="185" t="s">
        <v>2715</v>
      </c>
      <c r="DH16" s="185" t="s">
        <v>2825</v>
      </c>
      <c r="DI16" s="185" t="s">
        <v>2715</v>
      </c>
      <c r="DJ16" s="185" t="s">
        <v>2715</v>
      </c>
      <c r="DK16" s="185" t="s">
        <v>2825</v>
      </c>
      <c r="DL16" s="185" t="s">
        <v>2715</v>
      </c>
      <c r="DM16" s="185" t="s">
        <v>2715</v>
      </c>
      <c r="DN16" s="185" t="s">
        <v>2825</v>
      </c>
      <c r="DO16" s="185" t="s">
        <v>2715</v>
      </c>
      <c r="DP16" s="185" t="s">
        <v>2715</v>
      </c>
      <c r="DQ16" s="185" t="s">
        <v>2825</v>
      </c>
      <c r="DR16" s="185" t="s">
        <v>2715</v>
      </c>
      <c r="DS16" s="185" t="s">
        <v>2715</v>
      </c>
      <c r="DT16" s="185" t="s">
        <v>2825</v>
      </c>
      <c r="DU16" s="185" t="s">
        <v>2715</v>
      </c>
      <c r="DV16" s="185" t="s">
        <v>2715</v>
      </c>
      <c r="DW16" s="185" t="s">
        <v>2825</v>
      </c>
      <c r="DX16" s="185" t="s">
        <v>2715</v>
      </c>
      <c r="DY16" s="185" t="s">
        <v>2715</v>
      </c>
      <c r="DZ16" s="185" t="s">
        <v>2825</v>
      </c>
      <c r="EA16" s="185" t="s">
        <v>2715</v>
      </c>
      <c r="EB16" s="185" t="s">
        <v>2715</v>
      </c>
      <c r="EC16" s="185" t="s">
        <v>2825</v>
      </c>
      <c r="ED16" s="185" t="s">
        <v>2715</v>
      </c>
      <c r="EE16" s="185" t="s">
        <v>2715</v>
      </c>
      <c r="EF16" s="185" t="s">
        <v>2825</v>
      </c>
      <c r="EG16" s="185" t="s">
        <v>2715</v>
      </c>
      <c r="EH16" s="185" t="s">
        <v>2715</v>
      </c>
      <c r="EI16" s="185" t="s">
        <v>2825</v>
      </c>
      <c r="EJ16" s="185" t="s">
        <v>2715</v>
      </c>
      <c r="EK16" s="185" t="s">
        <v>2715</v>
      </c>
      <c r="EL16" s="185" t="s">
        <v>2825</v>
      </c>
      <c r="EM16" s="185" t="s">
        <v>2715</v>
      </c>
      <c r="EN16" s="185" t="s">
        <v>2715</v>
      </c>
      <c r="EO16" s="185" t="s">
        <v>2825</v>
      </c>
      <c r="EP16" s="185" t="s">
        <v>2715</v>
      </c>
      <c r="EQ16" s="185" t="s">
        <v>2715</v>
      </c>
      <c r="ER16" s="185" t="s">
        <v>2825</v>
      </c>
      <c r="ES16" s="185" t="s">
        <v>2715</v>
      </c>
      <c r="ET16" s="185" t="s">
        <v>2715</v>
      </c>
    </row>
    <row r="17" spans="1:150" x14ac:dyDescent="0.3">
      <c r="A17" s="1"/>
      <c r="B17" s="184" t="s">
        <v>2920</v>
      </c>
      <c r="C17" s="184" t="s">
        <v>94</v>
      </c>
      <c r="D17" s="184" t="s">
        <v>101</v>
      </c>
      <c r="E17" s="184" t="s">
        <v>2921</v>
      </c>
      <c r="F17" s="184" t="s">
        <v>2922</v>
      </c>
      <c r="G17" s="185" t="s">
        <v>2825</v>
      </c>
      <c r="H17" s="185" t="s">
        <v>942</v>
      </c>
      <c r="I17" s="185" t="s">
        <v>942</v>
      </c>
      <c r="J17" s="185" t="s">
        <v>2825</v>
      </c>
      <c r="K17" s="185" t="s">
        <v>942</v>
      </c>
      <c r="L17" s="185" t="s">
        <v>942</v>
      </c>
      <c r="M17" s="185" t="s">
        <v>2825</v>
      </c>
      <c r="N17" s="185" t="s">
        <v>942</v>
      </c>
      <c r="O17" s="185" t="s">
        <v>942</v>
      </c>
      <c r="P17" s="185" t="s">
        <v>2825</v>
      </c>
      <c r="Q17" s="185" t="s">
        <v>942</v>
      </c>
      <c r="R17" s="185" t="s">
        <v>942</v>
      </c>
      <c r="S17" s="185" t="s">
        <v>2825</v>
      </c>
      <c r="T17" s="185" t="s">
        <v>942</v>
      </c>
      <c r="U17" s="185" t="s">
        <v>942</v>
      </c>
      <c r="V17" s="185" t="s">
        <v>2825</v>
      </c>
      <c r="W17" s="185" t="s">
        <v>942</v>
      </c>
      <c r="X17" s="185" t="s">
        <v>942</v>
      </c>
      <c r="Y17" s="185" t="s">
        <v>2825</v>
      </c>
      <c r="Z17" s="185" t="s">
        <v>942</v>
      </c>
      <c r="AA17" s="185" t="s">
        <v>942</v>
      </c>
      <c r="AB17" s="185" t="s">
        <v>2825</v>
      </c>
      <c r="AC17" s="185" t="s">
        <v>942</v>
      </c>
      <c r="AD17" s="185" t="s">
        <v>942</v>
      </c>
      <c r="AE17" s="185" t="s">
        <v>2825</v>
      </c>
      <c r="AF17" s="185" t="s">
        <v>942</v>
      </c>
      <c r="AG17" s="185" t="s">
        <v>942</v>
      </c>
      <c r="AH17" s="185" t="s">
        <v>2825</v>
      </c>
      <c r="AI17" s="185" t="s">
        <v>942</v>
      </c>
      <c r="AJ17" s="185" t="s">
        <v>942</v>
      </c>
      <c r="AK17" s="185" t="s">
        <v>2825</v>
      </c>
      <c r="AL17" s="185" t="s">
        <v>942</v>
      </c>
      <c r="AM17" s="185" t="s">
        <v>942</v>
      </c>
      <c r="AN17" s="185" t="s">
        <v>2825</v>
      </c>
      <c r="AO17" s="185" t="s">
        <v>942</v>
      </c>
      <c r="AP17" s="185" t="s">
        <v>942</v>
      </c>
      <c r="AQ17" s="185" t="s">
        <v>2825</v>
      </c>
      <c r="AR17" s="185" t="s">
        <v>942</v>
      </c>
      <c r="AS17" s="185" t="s">
        <v>942</v>
      </c>
      <c r="AT17" s="185" t="s">
        <v>2825</v>
      </c>
      <c r="AU17" s="185" t="s">
        <v>942</v>
      </c>
      <c r="AV17" s="185" t="s">
        <v>942</v>
      </c>
      <c r="AW17" s="185" t="s">
        <v>2825</v>
      </c>
      <c r="AX17" s="185" t="s">
        <v>942</v>
      </c>
      <c r="AY17" s="185" t="s">
        <v>942</v>
      </c>
      <c r="AZ17" s="185" t="s">
        <v>2825</v>
      </c>
      <c r="BA17" s="185" t="s">
        <v>942</v>
      </c>
      <c r="BB17" s="185" t="s">
        <v>942</v>
      </c>
      <c r="BC17" s="185" t="s">
        <v>2825</v>
      </c>
      <c r="BD17" s="185" t="s">
        <v>942</v>
      </c>
      <c r="BE17" s="185" t="s">
        <v>942</v>
      </c>
      <c r="BF17" s="185" t="s">
        <v>2825</v>
      </c>
      <c r="BG17" s="185" t="s">
        <v>942</v>
      </c>
      <c r="BH17" s="185" t="s">
        <v>942</v>
      </c>
      <c r="BI17" s="185" t="s">
        <v>2825</v>
      </c>
      <c r="BJ17" s="185" t="s">
        <v>942</v>
      </c>
      <c r="BK17" s="185" t="s">
        <v>942</v>
      </c>
      <c r="BL17" s="185" t="s">
        <v>2825</v>
      </c>
      <c r="BM17" s="185" t="s">
        <v>942</v>
      </c>
      <c r="BN17" s="185" t="s">
        <v>942</v>
      </c>
      <c r="BO17" s="185" t="s">
        <v>2825</v>
      </c>
      <c r="BP17" s="185" t="s">
        <v>942</v>
      </c>
      <c r="BQ17" s="185" t="s">
        <v>942</v>
      </c>
      <c r="BR17" s="185" t="s">
        <v>2825</v>
      </c>
      <c r="BS17" s="185" t="s">
        <v>942</v>
      </c>
      <c r="BT17" s="185" t="s">
        <v>942</v>
      </c>
      <c r="BU17" s="185" t="s">
        <v>2825</v>
      </c>
      <c r="BV17" s="185" t="s">
        <v>942</v>
      </c>
      <c r="BW17" s="185" t="s">
        <v>942</v>
      </c>
      <c r="BX17" s="185" t="s">
        <v>2825</v>
      </c>
      <c r="BY17" s="185" t="s">
        <v>942</v>
      </c>
      <c r="BZ17" s="185" t="s">
        <v>942</v>
      </c>
      <c r="CA17" s="185" t="s">
        <v>2825</v>
      </c>
      <c r="CB17" s="185" t="s">
        <v>942</v>
      </c>
      <c r="CC17" s="185" t="s">
        <v>942</v>
      </c>
      <c r="CD17" s="185" t="s">
        <v>2825</v>
      </c>
      <c r="CE17" s="185" t="s">
        <v>942</v>
      </c>
      <c r="CF17" s="185" t="s">
        <v>942</v>
      </c>
      <c r="CG17" s="185" t="s">
        <v>2825</v>
      </c>
      <c r="CH17" s="185" t="s">
        <v>942</v>
      </c>
      <c r="CI17" s="185" t="s">
        <v>942</v>
      </c>
      <c r="CJ17" s="185" t="s">
        <v>2825</v>
      </c>
      <c r="CK17" s="185" t="s">
        <v>942</v>
      </c>
      <c r="CL17" s="185" t="s">
        <v>942</v>
      </c>
      <c r="CM17" s="185" t="s">
        <v>2825</v>
      </c>
      <c r="CN17" s="185" t="s">
        <v>942</v>
      </c>
      <c r="CO17" s="185" t="s">
        <v>942</v>
      </c>
      <c r="CP17" s="185" t="s">
        <v>2825</v>
      </c>
      <c r="CQ17" s="185" t="s">
        <v>942</v>
      </c>
      <c r="CR17" s="185" t="s">
        <v>942</v>
      </c>
      <c r="CS17" s="185" t="s">
        <v>2825</v>
      </c>
      <c r="CT17" s="185" t="s">
        <v>942</v>
      </c>
      <c r="CU17" s="185" t="s">
        <v>942</v>
      </c>
      <c r="CV17" s="185" t="s">
        <v>2825</v>
      </c>
      <c r="CW17" s="185" t="s">
        <v>942</v>
      </c>
      <c r="CX17" s="185" t="s">
        <v>942</v>
      </c>
      <c r="CY17" s="185" t="s">
        <v>2825</v>
      </c>
      <c r="CZ17" s="185" t="s">
        <v>942</v>
      </c>
      <c r="DA17" s="185" t="s">
        <v>942</v>
      </c>
      <c r="DB17" s="185" t="s">
        <v>2825</v>
      </c>
      <c r="DC17" s="185" t="s">
        <v>942</v>
      </c>
      <c r="DD17" s="185" t="s">
        <v>942</v>
      </c>
      <c r="DE17" s="185" t="s">
        <v>2825</v>
      </c>
      <c r="DF17" s="185" t="s">
        <v>942</v>
      </c>
      <c r="DG17" s="185" t="s">
        <v>942</v>
      </c>
      <c r="DH17" s="185" t="s">
        <v>2825</v>
      </c>
      <c r="DI17" s="185" t="s">
        <v>942</v>
      </c>
      <c r="DJ17" s="185" t="s">
        <v>942</v>
      </c>
      <c r="DK17" s="185" t="s">
        <v>2825</v>
      </c>
      <c r="DL17" s="185" t="s">
        <v>942</v>
      </c>
      <c r="DM17" s="185" t="s">
        <v>942</v>
      </c>
      <c r="DN17" s="185" t="s">
        <v>2825</v>
      </c>
      <c r="DO17" s="185" t="s">
        <v>942</v>
      </c>
      <c r="DP17" s="185" t="s">
        <v>942</v>
      </c>
      <c r="DQ17" s="185" t="s">
        <v>2825</v>
      </c>
      <c r="DR17" s="185" t="s">
        <v>942</v>
      </c>
      <c r="DS17" s="185" t="s">
        <v>942</v>
      </c>
      <c r="DT17" s="185" t="s">
        <v>2825</v>
      </c>
      <c r="DU17" s="185" t="s">
        <v>942</v>
      </c>
      <c r="DV17" s="185" t="s">
        <v>942</v>
      </c>
      <c r="DW17" s="185" t="s">
        <v>2825</v>
      </c>
      <c r="DX17" s="185" t="s">
        <v>942</v>
      </c>
      <c r="DY17" s="185" t="s">
        <v>942</v>
      </c>
      <c r="DZ17" s="185" t="s">
        <v>2825</v>
      </c>
      <c r="EA17" s="185" t="s">
        <v>942</v>
      </c>
      <c r="EB17" s="185" t="s">
        <v>942</v>
      </c>
      <c r="EC17" s="185" t="s">
        <v>2825</v>
      </c>
      <c r="ED17" s="185" t="s">
        <v>942</v>
      </c>
      <c r="EE17" s="185" t="s">
        <v>942</v>
      </c>
      <c r="EF17" s="185" t="s">
        <v>2825</v>
      </c>
      <c r="EG17" s="185" t="s">
        <v>942</v>
      </c>
      <c r="EH17" s="185" t="s">
        <v>942</v>
      </c>
      <c r="EI17" s="185" t="s">
        <v>2825</v>
      </c>
      <c r="EJ17" s="185" t="s">
        <v>942</v>
      </c>
      <c r="EK17" s="185" t="s">
        <v>942</v>
      </c>
      <c r="EL17" s="185" t="s">
        <v>2825</v>
      </c>
      <c r="EM17" s="185" t="s">
        <v>942</v>
      </c>
      <c r="EN17" s="185" t="s">
        <v>942</v>
      </c>
      <c r="EO17" s="185" t="s">
        <v>2825</v>
      </c>
      <c r="EP17" s="185" t="s">
        <v>942</v>
      </c>
      <c r="EQ17" s="185" t="s">
        <v>942</v>
      </c>
      <c r="ER17" s="185" t="s">
        <v>2825</v>
      </c>
      <c r="ES17" s="185" t="s">
        <v>942</v>
      </c>
      <c r="ET17" s="185" t="s">
        <v>942</v>
      </c>
    </row>
    <row r="18" spans="1:150" x14ac:dyDescent="0.3">
      <c r="A18" s="1"/>
      <c r="B18" s="183" t="s">
        <v>2923</v>
      </c>
      <c r="C18" s="183" t="s">
        <v>141</v>
      </c>
      <c r="D18" s="183" t="s">
        <v>1008</v>
      </c>
      <c r="E18" s="183" t="s">
        <v>2924</v>
      </c>
      <c r="F18" s="183" t="s">
        <v>2925</v>
      </c>
      <c r="G18" s="183" t="s">
        <v>2825</v>
      </c>
      <c r="H18" s="183" t="s">
        <v>2715</v>
      </c>
      <c r="I18" s="183" t="s">
        <v>2715</v>
      </c>
      <c r="J18" s="183" t="s">
        <v>2825</v>
      </c>
      <c r="K18" s="183" t="s">
        <v>2715</v>
      </c>
      <c r="L18" s="183" t="s">
        <v>2715</v>
      </c>
      <c r="M18" s="183" t="s">
        <v>2825</v>
      </c>
      <c r="N18" s="183" t="s">
        <v>2715</v>
      </c>
      <c r="O18" s="183" t="s">
        <v>2715</v>
      </c>
      <c r="P18" s="183" t="s">
        <v>2825</v>
      </c>
      <c r="Q18" s="183" t="s">
        <v>2715</v>
      </c>
      <c r="R18" s="183" t="s">
        <v>2715</v>
      </c>
      <c r="S18" s="183" t="s">
        <v>2825</v>
      </c>
      <c r="T18" s="183" t="s">
        <v>2715</v>
      </c>
      <c r="U18" s="183" t="s">
        <v>2715</v>
      </c>
      <c r="V18" s="183" t="s">
        <v>2825</v>
      </c>
      <c r="W18" s="183" t="s">
        <v>2715</v>
      </c>
      <c r="X18" s="183" t="s">
        <v>2715</v>
      </c>
      <c r="Y18" s="183" t="s">
        <v>2825</v>
      </c>
      <c r="Z18" s="183" t="s">
        <v>2715</v>
      </c>
      <c r="AA18" s="183" t="s">
        <v>2715</v>
      </c>
      <c r="AB18" s="183" t="s">
        <v>2825</v>
      </c>
      <c r="AC18" s="183" t="s">
        <v>2715</v>
      </c>
      <c r="AD18" s="183" t="s">
        <v>2715</v>
      </c>
      <c r="AE18" s="183" t="s">
        <v>2825</v>
      </c>
      <c r="AF18" s="183" t="s">
        <v>2715</v>
      </c>
      <c r="AG18" s="183" t="s">
        <v>2715</v>
      </c>
      <c r="AH18" s="183" t="s">
        <v>2825</v>
      </c>
      <c r="AI18" s="183" t="s">
        <v>2715</v>
      </c>
      <c r="AJ18" s="183" t="s">
        <v>2715</v>
      </c>
      <c r="AK18" s="183" t="s">
        <v>2825</v>
      </c>
      <c r="AL18" s="183" t="s">
        <v>2715</v>
      </c>
      <c r="AM18" s="183" t="s">
        <v>2715</v>
      </c>
      <c r="AN18" s="183" t="s">
        <v>2825</v>
      </c>
      <c r="AO18" s="183" t="s">
        <v>2715</v>
      </c>
      <c r="AP18" s="183" t="s">
        <v>2715</v>
      </c>
      <c r="AQ18" s="183" t="s">
        <v>2825</v>
      </c>
      <c r="AR18" s="183" t="s">
        <v>2715</v>
      </c>
      <c r="AS18" s="183" t="s">
        <v>2715</v>
      </c>
      <c r="AT18" s="183" t="s">
        <v>2825</v>
      </c>
      <c r="AU18" s="183" t="s">
        <v>2715</v>
      </c>
      <c r="AV18" s="183" t="s">
        <v>2715</v>
      </c>
      <c r="AW18" s="183" t="s">
        <v>2825</v>
      </c>
      <c r="AX18" s="183" t="s">
        <v>2715</v>
      </c>
      <c r="AY18" s="183" t="s">
        <v>2715</v>
      </c>
      <c r="AZ18" s="183" t="s">
        <v>2825</v>
      </c>
      <c r="BA18" s="183" t="s">
        <v>2715</v>
      </c>
      <c r="BB18" s="183" t="s">
        <v>2715</v>
      </c>
      <c r="BC18" s="183" t="s">
        <v>2825</v>
      </c>
      <c r="BD18" s="183" t="s">
        <v>2715</v>
      </c>
      <c r="BE18" s="183" t="s">
        <v>2715</v>
      </c>
      <c r="BF18" s="183" t="s">
        <v>2825</v>
      </c>
      <c r="BG18" s="183" t="s">
        <v>2715</v>
      </c>
      <c r="BH18" s="183" t="s">
        <v>2715</v>
      </c>
      <c r="BI18" s="183" t="s">
        <v>2825</v>
      </c>
      <c r="BJ18" s="183" t="s">
        <v>2715</v>
      </c>
      <c r="BK18" s="183" t="s">
        <v>2715</v>
      </c>
      <c r="BL18" s="183" t="s">
        <v>2825</v>
      </c>
      <c r="BM18" s="183" t="s">
        <v>2715</v>
      </c>
      <c r="BN18" s="183" t="s">
        <v>2715</v>
      </c>
      <c r="BO18" s="183" t="s">
        <v>2825</v>
      </c>
      <c r="BP18" s="183" t="s">
        <v>2715</v>
      </c>
      <c r="BQ18" s="183" t="s">
        <v>2715</v>
      </c>
      <c r="BR18" s="183" t="s">
        <v>2825</v>
      </c>
      <c r="BS18" s="183" t="s">
        <v>2715</v>
      </c>
      <c r="BT18" s="183" t="s">
        <v>2715</v>
      </c>
      <c r="BU18" s="183" t="s">
        <v>2825</v>
      </c>
      <c r="BV18" s="183" t="s">
        <v>2715</v>
      </c>
      <c r="BW18" s="183" t="s">
        <v>2715</v>
      </c>
      <c r="BX18" s="183" t="s">
        <v>2825</v>
      </c>
      <c r="BY18" s="183" t="s">
        <v>2715</v>
      </c>
      <c r="BZ18" s="183" t="s">
        <v>2715</v>
      </c>
      <c r="CA18" s="183" t="s">
        <v>2825</v>
      </c>
      <c r="CB18" s="183" t="s">
        <v>2715</v>
      </c>
      <c r="CC18" s="183" t="s">
        <v>2715</v>
      </c>
      <c r="CD18" s="183" t="s">
        <v>2825</v>
      </c>
      <c r="CE18" s="183" t="s">
        <v>2715</v>
      </c>
      <c r="CF18" s="183" t="s">
        <v>2715</v>
      </c>
      <c r="CG18" s="183" t="s">
        <v>2825</v>
      </c>
      <c r="CH18" s="183" t="s">
        <v>2715</v>
      </c>
      <c r="CI18" s="183" t="s">
        <v>2715</v>
      </c>
      <c r="CJ18" s="183" t="s">
        <v>2825</v>
      </c>
      <c r="CK18" s="183" t="s">
        <v>2715</v>
      </c>
      <c r="CL18" s="183" t="s">
        <v>2715</v>
      </c>
      <c r="CM18" s="183" t="s">
        <v>2825</v>
      </c>
      <c r="CN18" s="183" t="s">
        <v>2715</v>
      </c>
      <c r="CO18" s="183" t="s">
        <v>2715</v>
      </c>
      <c r="CP18" s="183" t="s">
        <v>2825</v>
      </c>
      <c r="CQ18" s="183" t="s">
        <v>2715</v>
      </c>
      <c r="CR18" s="183" t="s">
        <v>2715</v>
      </c>
      <c r="CS18" s="183" t="s">
        <v>2825</v>
      </c>
      <c r="CT18" s="183" t="s">
        <v>2715</v>
      </c>
      <c r="CU18" s="183" t="s">
        <v>2715</v>
      </c>
      <c r="CV18" s="183" t="s">
        <v>2825</v>
      </c>
      <c r="CW18" s="183" t="s">
        <v>2715</v>
      </c>
      <c r="CX18" s="183" t="s">
        <v>2715</v>
      </c>
      <c r="CY18" s="183" t="s">
        <v>2825</v>
      </c>
      <c r="CZ18" s="183" t="s">
        <v>2715</v>
      </c>
      <c r="DA18" s="183" t="s">
        <v>2715</v>
      </c>
      <c r="DB18" s="183" t="s">
        <v>2825</v>
      </c>
      <c r="DC18" s="183" t="s">
        <v>2715</v>
      </c>
      <c r="DD18" s="183" t="s">
        <v>2715</v>
      </c>
      <c r="DE18" s="183" t="s">
        <v>2825</v>
      </c>
      <c r="DF18" s="183" t="s">
        <v>2715</v>
      </c>
      <c r="DG18" s="183" t="s">
        <v>2715</v>
      </c>
      <c r="DH18" s="183" t="s">
        <v>2825</v>
      </c>
      <c r="DI18" s="183" t="s">
        <v>2715</v>
      </c>
      <c r="DJ18" s="183" t="s">
        <v>2715</v>
      </c>
      <c r="DK18" s="183" t="s">
        <v>2825</v>
      </c>
      <c r="DL18" s="183" t="s">
        <v>2715</v>
      </c>
      <c r="DM18" s="183" t="s">
        <v>2715</v>
      </c>
      <c r="DN18" s="183" t="s">
        <v>2825</v>
      </c>
      <c r="DO18" s="183" t="s">
        <v>2715</v>
      </c>
      <c r="DP18" s="183" t="s">
        <v>2715</v>
      </c>
      <c r="DQ18" s="183" t="s">
        <v>2825</v>
      </c>
      <c r="DR18" s="183" t="s">
        <v>2715</v>
      </c>
      <c r="DS18" s="183" t="s">
        <v>2715</v>
      </c>
      <c r="DT18" s="183" t="s">
        <v>2825</v>
      </c>
      <c r="DU18" s="183" t="s">
        <v>2715</v>
      </c>
      <c r="DV18" s="183" t="s">
        <v>2715</v>
      </c>
      <c r="DW18" s="183" t="s">
        <v>2825</v>
      </c>
      <c r="DX18" s="183" t="s">
        <v>2715</v>
      </c>
      <c r="DY18" s="183" t="s">
        <v>2715</v>
      </c>
      <c r="DZ18" s="183" t="s">
        <v>2825</v>
      </c>
      <c r="EA18" s="183" t="s">
        <v>2715</v>
      </c>
      <c r="EB18" s="183" t="s">
        <v>2715</v>
      </c>
      <c r="EC18" s="183" t="s">
        <v>2825</v>
      </c>
      <c r="ED18" s="183" t="s">
        <v>2715</v>
      </c>
      <c r="EE18" s="183" t="s">
        <v>2715</v>
      </c>
      <c r="EF18" s="183" t="s">
        <v>2825</v>
      </c>
      <c r="EG18" s="183" t="s">
        <v>2715</v>
      </c>
      <c r="EH18" s="183" t="s">
        <v>2715</v>
      </c>
      <c r="EI18" s="183" t="s">
        <v>2825</v>
      </c>
      <c r="EJ18" s="183" t="s">
        <v>2715</v>
      </c>
      <c r="EK18" s="183" t="s">
        <v>2715</v>
      </c>
      <c r="EL18" s="183" t="s">
        <v>2825</v>
      </c>
      <c r="EM18" s="183" t="s">
        <v>2715</v>
      </c>
      <c r="EN18" s="183" t="s">
        <v>2715</v>
      </c>
      <c r="EO18" s="183" t="s">
        <v>2825</v>
      </c>
      <c r="EP18" s="183" t="s">
        <v>2715</v>
      </c>
      <c r="EQ18" s="183" t="s">
        <v>2715</v>
      </c>
      <c r="ER18" s="183" t="s">
        <v>2825</v>
      </c>
      <c r="ES18" s="183" t="s">
        <v>2715</v>
      </c>
      <c r="ET18" s="183" t="s">
        <v>2715</v>
      </c>
    </row>
    <row r="19" spans="1:150" x14ac:dyDescent="0.3">
      <c r="A19" s="1"/>
      <c r="B19" s="184" t="s">
        <v>2926</v>
      </c>
      <c r="C19" s="184" t="s">
        <v>141</v>
      </c>
      <c r="D19" s="184" t="s">
        <v>1008</v>
      </c>
      <c r="E19" s="184" t="s">
        <v>2927</v>
      </c>
      <c r="F19" s="184" t="s">
        <v>2928</v>
      </c>
      <c r="G19" s="185" t="s">
        <v>2825</v>
      </c>
      <c r="H19" s="185" t="s">
        <v>2715</v>
      </c>
      <c r="I19" s="185" t="s">
        <v>2715</v>
      </c>
      <c r="J19" s="185" t="s">
        <v>2825</v>
      </c>
      <c r="K19" s="185" t="s">
        <v>2715</v>
      </c>
      <c r="L19" s="185" t="s">
        <v>2715</v>
      </c>
      <c r="M19" s="185" t="s">
        <v>2825</v>
      </c>
      <c r="N19" s="185" t="s">
        <v>2715</v>
      </c>
      <c r="O19" s="185" t="s">
        <v>2715</v>
      </c>
      <c r="P19" s="185" t="s">
        <v>2825</v>
      </c>
      <c r="Q19" s="185" t="s">
        <v>2715</v>
      </c>
      <c r="R19" s="185" t="s">
        <v>2715</v>
      </c>
      <c r="S19" s="185" t="s">
        <v>2825</v>
      </c>
      <c r="T19" s="185" t="s">
        <v>2715</v>
      </c>
      <c r="U19" s="185" t="s">
        <v>2715</v>
      </c>
      <c r="V19" s="185" t="s">
        <v>2825</v>
      </c>
      <c r="W19" s="185" t="s">
        <v>2715</v>
      </c>
      <c r="X19" s="185" t="s">
        <v>2715</v>
      </c>
      <c r="Y19" s="185" t="s">
        <v>2825</v>
      </c>
      <c r="Z19" s="185" t="s">
        <v>2715</v>
      </c>
      <c r="AA19" s="185" t="s">
        <v>2715</v>
      </c>
      <c r="AB19" s="185" t="s">
        <v>2825</v>
      </c>
      <c r="AC19" s="185" t="s">
        <v>2715</v>
      </c>
      <c r="AD19" s="185" t="s">
        <v>2715</v>
      </c>
      <c r="AE19" s="185" t="s">
        <v>2825</v>
      </c>
      <c r="AF19" s="185" t="s">
        <v>2715</v>
      </c>
      <c r="AG19" s="185" t="s">
        <v>2715</v>
      </c>
      <c r="AH19" s="185" t="s">
        <v>2825</v>
      </c>
      <c r="AI19" s="185" t="s">
        <v>2715</v>
      </c>
      <c r="AJ19" s="185" t="s">
        <v>2715</v>
      </c>
      <c r="AK19" s="185" t="s">
        <v>2825</v>
      </c>
      <c r="AL19" s="185" t="s">
        <v>2715</v>
      </c>
      <c r="AM19" s="185" t="s">
        <v>2715</v>
      </c>
      <c r="AN19" s="185" t="s">
        <v>2825</v>
      </c>
      <c r="AO19" s="185" t="s">
        <v>2715</v>
      </c>
      <c r="AP19" s="185" t="s">
        <v>2715</v>
      </c>
      <c r="AQ19" s="185" t="s">
        <v>2825</v>
      </c>
      <c r="AR19" s="185" t="s">
        <v>2715</v>
      </c>
      <c r="AS19" s="185" t="s">
        <v>2715</v>
      </c>
      <c r="AT19" s="185" t="s">
        <v>2825</v>
      </c>
      <c r="AU19" s="185" t="s">
        <v>2715</v>
      </c>
      <c r="AV19" s="185" t="s">
        <v>2715</v>
      </c>
      <c r="AW19" s="185" t="s">
        <v>2825</v>
      </c>
      <c r="AX19" s="185" t="s">
        <v>2715</v>
      </c>
      <c r="AY19" s="185" t="s">
        <v>2715</v>
      </c>
      <c r="AZ19" s="185" t="s">
        <v>2825</v>
      </c>
      <c r="BA19" s="185" t="s">
        <v>2715</v>
      </c>
      <c r="BB19" s="185" t="s">
        <v>2715</v>
      </c>
      <c r="BC19" s="185" t="s">
        <v>2825</v>
      </c>
      <c r="BD19" s="185" t="s">
        <v>2715</v>
      </c>
      <c r="BE19" s="185" t="s">
        <v>2715</v>
      </c>
      <c r="BF19" s="185" t="s">
        <v>2825</v>
      </c>
      <c r="BG19" s="185" t="s">
        <v>2715</v>
      </c>
      <c r="BH19" s="185" t="s">
        <v>2715</v>
      </c>
      <c r="BI19" s="185" t="s">
        <v>2825</v>
      </c>
      <c r="BJ19" s="185" t="s">
        <v>2715</v>
      </c>
      <c r="BK19" s="185" t="s">
        <v>2715</v>
      </c>
      <c r="BL19" s="185" t="s">
        <v>2825</v>
      </c>
      <c r="BM19" s="185" t="s">
        <v>2715</v>
      </c>
      <c r="BN19" s="185" t="s">
        <v>2715</v>
      </c>
      <c r="BO19" s="185" t="s">
        <v>2825</v>
      </c>
      <c r="BP19" s="185" t="s">
        <v>2715</v>
      </c>
      <c r="BQ19" s="185" t="s">
        <v>2715</v>
      </c>
      <c r="BR19" s="185" t="s">
        <v>2825</v>
      </c>
      <c r="BS19" s="185" t="s">
        <v>2715</v>
      </c>
      <c r="BT19" s="185" t="s">
        <v>2715</v>
      </c>
      <c r="BU19" s="185" t="s">
        <v>2825</v>
      </c>
      <c r="BV19" s="185" t="s">
        <v>2715</v>
      </c>
      <c r="BW19" s="185" t="s">
        <v>2715</v>
      </c>
      <c r="BX19" s="185" t="s">
        <v>2825</v>
      </c>
      <c r="BY19" s="185" t="s">
        <v>2715</v>
      </c>
      <c r="BZ19" s="185" t="s">
        <v>2715</v>
      </c>
      <c r="CA19" s="185" t="s">
        <v>2825</v>
      </c>
      <c r="CB19" s="185" t="s">
        <v>2715</v>
      </c>
      <c r="CC19" s="185" t="s">
        <v>2715</v>
      </c>
      <c r="CD19" s="185" t="s">
        <v>2825</v>
      </c>
      <c r="CE19" s="185" t="s">
        <v>2715</v>
      </c>
      <c r="CF19" s="185" t="s">
        <v>2715</v>
      </c>
      <c r="CG19" s="185" t="s">
        <v>2825</v>
      </c>
      <c r="CH19" s="185" t="s">
        <v>2715</v>
      </c>
      <c r="CI19" s="185" t="s">
        <v>2715</v>
      </c>
      <c r="CJ19" s="185" t="s">
        <v>2825</v>
      </c>
      <c r="CK19" s="185" t="s">
        <v>2715</v>
      </c>
      <c r="CL19" s="185" t="s">
        <v>2715</v>
      </c>
      <c r="CM19" s="185" t="s">
        <v>2825</v>
      </c>
      <c r="CN19" s="185" t="s">
        <v>2715</v>
      </c>
      <c r="CO19" s="185" t="s">
        <v>2715</v>
      </c>
      <c r="CP19" s="185" t="s">
        <v>2825</v>
      </c>
      <c r="CQ19" s="185" t="s">
        <v>2715</v>
      </c>
      <c r="CR19" s="185" t="s">
        <v>2715</v>
      </c>
      <c r="CS19" s="185" t="s">
        <v>2825</v>
      </c>
      <c r="CT19" s="185" t="s">
        <v>2715</v>
      </c>
      <c r="CU19" s="185" t="s">
        <v>2715</v>
      </c>
      <c r="CV19" s="185" t="s">
        <v>2825</v>
      </c>
      <c r="CW19" s="185" t="s">
        <v>2715</v>
      </c>
      <c r="CX19" s="185" t="s">
        <v>2715</v>
      </c>
      <c r="CY19" s="185" t="s">
        <v>2825</v>
      </c>
      <c r="CZ19" s="185" t="s">
        <v>2715</v>
      </c>
      <c r="DA19" s="185" t="s">
        <v>2715</v>
      </c>
      <c r="DB19" s="185" t="s">
        <v>2825</v>
      </c>
      <c r="DC19" s="185" t="s">
        <v>2715</v>
      </c>
      <c r="DD19" s="185" t="s">
        <v>2715</v>
      </c>
      <c r="DE19" s="185" t="s">
        <v>2825</v>
      </c>
      <c r="DF19" s="185" t="s">
        <v>2715</v>
      </c>
      <c r="DG19" s="185" t="s">
        <v>2715</v>
      </c>
      <c r="DH19" s="185" t="s">
        <v>2825</v>
      </c>
      <c r="DI19" s="185" t="s">
        <v>2715</v>
      </c>
      <c r="DJ19" s="185" t="s">
        <v>2715</v>
      </c>
      <c r="DK19" s="185" t="s">
        <v>2825</v>
      </c>
      <c r="DL19" s="185" t="s">
        <v>2715</v>
      </c>
      <c r="DM19" s="185" t="s">
        <v>2715</v>
      </c>
      <c r="DN19" s="185" t="s">
        <v>2825</v>
      </c>
      <c r="DO19" s="185" t="s">
        <v>2715</v>
      </c>
      <c r="DP19" s="185" t="s">
        <v>2715</v>
      </c>
      <c r="DQ19" s="185" t="s">
        <v>2825</v>
      </c>
      <c r="DR19" s="185" t="s">
        <v>2715</v>
      </c>
      <c r="DS19" s="185" t="s">
        <v>2715</v>
      </c>
      <c r="DT19" s="185" t="s">
        <v>2825</v>
      </c>
      <c r="DU19" s="185" t="s">
        <v>2715</v>
      </c>
      <c r="DV19" s="185" t="s">
        <v>2715</v>
      </c>
      <c r="DW19" s="185" t="s">
        <v>2825</v>
      </c>
      <c r="DX19" s="185" t="s">
        <v>2715</v>
      </c>
      <c r="DY19" s="185" t="s">
        <v>2715</v>
      </c>
      <c r="DZ19" s="185" t="s">
        <v>2825</v>
      </c>
      <c r="EA19" s="185" t="s">
        <v>2715</v>
      </c>
      <c r="EB19" s="185" t="s">
        <v>2715</v>
      </c>
      <c r="EC19" s="185" t="s">
        <v>2825</v>
      </c>
      <c r="ED19" s="185" t="s">
        <v>2715</v>
      </c>
      <c r="EE19" s="185" t="s">
        <v>2715</v>
      </c>
      <c r="EF19" s="185" t="s">
        <v>2825</v>
      </c>
      <c r="EG19" s="185" t="s">
        <v>2715</v>
      </c>
      <c r="EH19" s="185" t="s">
        <v>2715</v>
      </c>
      <c r="EI19" s="185" t="s">
        <v>2825</v>
      </c>
      <c r="EJ19" s="185" t="s">
        <v>2715</v>
      </c>
      <c r="EK19" s="185" t="s">
        <v>2715</v>
      </c>
      <c r="EL19" s="185" t="s">
        <v>2825</v>
      </c>
      <c r="EM19" s="185" t="s">
        <v>2715</v>
      </c>
      <c r="EN19" s="185" t="s">
        <v>2715</v>
      </c>
      <c r="EO19" s="185" t="s">
        <v>2825</v>
      </c>
      <c r="EP19" s="185" t="s">
        <v>2715</v>
      </c>
      <c r="EQ19" s="185" t="s">
        <v>2715</v>
      </c>
      <c r="ER19" s="185" t="s">
        <v>2825</v>
      </c>
      <c r="ES19" s="185" t="s">
        <v>2715</v>
      </c>
      <c r="ET19" s="185" t="s">
        <v>2715</v>
      </c>
    </row>
    <row r="20" spans="1:150" x14ac:dyDescent="0.3">
      <c r="A20" s="1"/>
      <c r="B20" s="184" t="s">
        <v>2929</v>
      </c>
      <c r="C20" s="184" t="s">
        <v>141</v>
      </c>
      <c r="D20" s="184" t="s">
        <v>1008</v>
      </c>
      <c r="E20" s="184" t="s">
        <v>2930</v>
      </c>
      <c r="F20" s="184" t="s">
        <v>2931</v>
      </c>
      <c r="G20" s="185" t="s">
        <v>2825</v>
      </c>
      <c r="H20" s="185" t="s">
        <v>2715</v>
      </c>
      <c r="I20" s="185" t="s">
        <v>2715</v>
      </c>
      <c r="J20" s="185" t="s">
        <v>2825</v>
      </c>
      <c r="K20" s="185" t="s">
        <v>2715</v>
      </c>
      <c r="L20" s="185" t="s">
        <v>2715</v>
      </c>
      <c r="M20" s="185" t="s">
        <v>2825</v>
      </c>
      <c r="N20" s="185" t="s">
        <v>2715</v>
      </c>
      <c r="O20" s="185" t="s">
        <v>2715</v>
      </c>
      <c r="P20" s="185" t="s">
        <v>2825</v>
      </c>
      <c r="Q20" s="185" t="s">
        <v>2715</v>
      </c>
      <c r="R20" s="185" t="s">
        <v>2715</v>
      </c>
      <c r="S20" s="185" t="s">
        <v>2825</v>
      </c>
      <c r="T20" s="185" t="s">
        <v>2715</v>
      </c>
      <c r="U20" s="185" t="s">
        <v>2715</v>
      </c>
      <c r="V20" s="185" t="s">
        <v>2825</v>
      </c>
      <c r="W20" s="185" t="s">
        <v>2715</v>
      </c>
      <c r="X20" s="185" t="s">
        <v>2715</v>
      </c>
      <c r="Y20" s="185" t="s">
        <v>2825</v>
      </c>
      <c r="Z20" s="185" t="s">
        <v>2715</v>
      </c>
      <c r="AA20" s="185" t="s">
        <v>2715</v>
      </c>
      <c r="AB20" s="185" t="s">
        <v>2825</v>
      </c>
      <c r="AC20" s="185" t="s">
        <v>2715</v>
      </c>
      <c r="AD20" s="185" t="s">
        <v>2715</v>
      </c>
      <c r="AE20" s="185" t="s">
        <v>2825</v>
      </c>
      <c r="AF20" s="185" t="s">
        <v>2715</v>
      </c>
      <c r="AG20" s="185" t="s">
        <v>2715</v>
      </c>
      <c r="AH20" s="185" t="s">
        <v>2825</v>
      </c>
      <c r="AI20" s="185" t="s">
        <v>2715</v>
      </c>
      <c r="AJ20" s="185" t="s">
        <v>2715</v>
      </c>
      <c r="AK20" s="185" t="s">
        <v>2825</v>
      </c>
      <c r="AL20" s="185" t="s">
        <v>2715</v>
      </c>
      <c r="AM20" s="185" t="s">
        <v>2715</v>
      </c>
      <c r="AN20" s="185" t="s">
        <v>2825</v>
      </c>
      <c r="AO20" s="185" t="s">
        <v>2715</v>
      </c>
      <c r="AP20" s="185" t="s">
        <v>2715</v>
      </c>
      <c r="AQ20" s="185" t="s">
        <v>2825</v>
      </c>
      <c r="AR20" s="185" t="s">
        <v>2715</v>
      </c>
      <c r="AS20" s="185" t="s">
        <v>2715</v>
      </c>
      <c r="AT20" s="185" t="s">
        <v>2825</v>
      </c>
      <c r="AU20" s="185" t="s">
        <v>2715</v>
      </c>
      <c r="AV20" s="185" t="s">
        <v>2715</v>
      </c>
      <c r="AW20" s="185" t="s">
        <v>2825</v>
      </c>
      <c r="AX20" s="185" t="s">
        <v>2715</v>
      </c>
      <c r="AY20" s="185" t="s">
        <v>2715</v>
      </c>
      <c r="AZ20" s="185" t="s">
        <v>2825</v>
      </c>
      <c r="BA20" s="185" t="s">
        <v>2715</v>
      </c>
      <c r="BB20" s="185" t="s">
        <v>2715</v>
      </c>
      <c r="BC20" s="185" t="s">
        <v>2825</v>
      </c>
      <c r="BD20" s="185" t="s">
        <v>2715</v>
      </c>
      <c r="BE20" s="185" t="s">
        <v>2715</v>
      </c>
      <c r="BF20" s="185" t="s">
        <v>2825</v>
      </c>
      <c r="BG20" s="185" t="s">
        <v>2715</v>
      </c>
      <c r="BH20" s="185" t="s">
        <v>2715</v>
      </c>
      <c r="BI20" s="185" t="s">
        <v>2825</v>
      </c>
      <c r="BJ20" s="185" t="s">
        <v>2715</v>
      </c>
      <c r="BK20" s="185" t="s">
        <v>2715</v>
      </c>
      <c r="BL20" s="185" t="s">
        <v>2825</v>
      </c>
      <c r="BM20" s="185" t="s">
        <v>2715</v>
      </c>
      <c r="BN20" s="185" t="s">
        <v>2715</v>
      </c>
      <c r="BO20" s="185" t="s">
        <v>2825</v>
      </c>
      <c r="BP20" s="185" t="s">
        <v>2715</v>
      </c>
      <c r="BQ20" s="185" t="s">
        <v>2715</v>
      </c>
      <c r="BR20" s="185" t="s">
        <v>2825</v>
      </c>
      <c r="BS20" s="185" t="s">
        <v>2715</v>
      </c>
      <c r="BT20" s="185" t="s">
        <v>2715</v>
      </c>
      <c r="BU20" s="185" t="s">
        <v>2825</v>
      </c>
      <c r="BV20" s="185" t="s">
        <v>2715</v>
      </c>
      <c r="BW20" s="185" t="s">
        <v>2715</v>
      </c>
      <c r="BX20" s="185" t="s">
        <v>2825</v>
      </c>
      <c r="BY20" s="185" t="s">
        <v>2715</v>
      </c>
      <c r="BZ20" s="185" t="s">
        <v>2715</v>
      </c>
      <c r="CA20" s="185" t="s">
        <v>2825</v>
      </c>
      <c r="CB20" s="185" t="s">
        <v>2715</v>
      </c>
      <c r="CC20" s="185" t="s">
        <v>2715</v>
      </c>
      <c r="CD20" s="185" t="s">
        <v>2825</v>
      </c>
      <c r="CE20" s="185" t="s">
        <v>2715</v>
      </c>
      <c r="CF20" s="185" t="s">
        <v>2715</v>
      </c>
      <c r="CG20" s="185" t="s">
        <v>2825</v>
      </c>
      <c r="CH20" s="185" t="s">
        <v>2715</v>
      </c>
      <c r="CI20" s="185" t="s">
        <v>2715</v>
      </c>
      <c r="CJ20" s="185" t="s">
        <v>2825</v>
      </c>
      <c r="CK20" s="185" t="s">
        <v>2715</v>
      </c>
      <c r="CL20" s="185" t="s">
        <v>2715</v>
      </c>
      <c r="CM20" s="185" t="s">
        <v>2825</v>
      </c>
      <c r="CN20" s="185" t="s">
        <v>2715</v>
      </c>
      <c r="CO20" s="185" t="s">
        <v>2715</v>
      </c>
      <c r="CP20" s="185" t="s">
        <v>2825</v>
      </c>
      <c r="CQ20" s="185" t="s">
        <v>2715</v>
      </c>
      <c r="CR20" s="185" t="s">
        <v>2715</v>
      </c>
      <c r="CS20" s="185" t="s">
        <v>2825</v>
      </c>
      <c r="CT20" s="185" t="s">
        <v>2715</v>
      </c>
      <c r="CU20" s="185" t="s">
        <v>2715</v>
      </c>
      <c r="CV20" s="185" t="s">
        <v>2825</v>
      </c>
      <c r="CW20" s="185" t="s">
        <v>2715</v>
      </c>
      <c r="CX20" s="185" t="s">
        <v>2715</v>
      </c>
      <c r="CY20" s="185" t="s">
        <v>2825</v>
      </c>
      <c r="CZ20" s="185" t="s">
        <v>2715</v>
      </c>
      <c r="DA20" s="185" t="s">
        <v>2715</v>
      </c>
      <c r="DB20" s="185" t="s">
        <v>2825</v>
      </c>
      <c r="DC20" s="185" t="s">
        <v>2715</v>
      </c>
      <c r="DD20" s="185" t="s">
        <v>2715</v>
      </c>
      <c r="DE20" s="185" t="s">
        <v>2825</v>
      </c>
      <c r="DF20" s="185" t="s">
        <v>2715</v>
      </c>
      <c r="DG20" s="185" t="s">
        <v>2715</v>
      </c>
      <c r="DH20" s="185" t="s">
        <v>2825</v>
      </c>
      <c r="DI20" s="185" t="s">
        <v>2715</v>
      </c>
      <c r="DJ20" s="185" t="s">
        <v>2715</v>
      </c>
      <c r="DK20" s="185" t="s">
        <v>2825</v>
      </c>
      <c r="DL20" s="185" t="s">
        <v>2715</v>
      </c>
      <c r="DM20" s="185" t="s">
        <v>2715</v>
      </c>
      <c r="DN20" s="185" t="s">
        <v>2825</v>
      </c>
      <c r="DO20" s="185" t="s">
        <v>2715</v>
      </c>
      <c r="DP20" s="185" t="s">
        <v>2715</v>
      </c>
      <c r="DQ20" s="185" t="s">
        <v>2825</v>
      </c>
      <c r="DR20" s="185" t="s">
        <v>2715</v>
      </c>
      <c r="DS20" s="185" t="s">
        <v>2715</v>
      </c>
      <c r="DT20" s="185" t="s">
        <v>2825</v>
      </c>
      <c r="DU20" s="185" t="s">
        <v>2715</v>
      </c>
      <c r="DV20" s="185" t="s">
        <v>2715</v>
      </c>
      <c r="DW20" s="185" t="s">
        <v>2825</v>
      </c>
      <c r="DX20" s="185" t="s">
        <v>2715</v>
      </c>
      <c r="DY20" s="185" t="s">
        <v>2715</v>
      </c>
      <c r="DZ20" s="185" t="s">
        <v>2825</v>
      </c>
      <c r="EA20" s="185" t="s">
        <v>2715</v>
      </c>
      <c r="EB20" s="185" t="s">
        <v>2715</v>
      </c>
      <c r="EC20" s="185" t="s">
        <v>2825</v>
      </c>
      <c r="ED20" s="185" t="s">
        <v>2715</v>
      </c>
      <c r="EE20" s="185" t="s">
        <v>2715</v>
      </c>
      <c r="EF20" s="185" t="s">
        <v>2825</v>
      </c>
      <c r="EG20" s="185" t="s">
        <v>2715</v>
      </c>
      <c r="EH20" s="185" t="s">
        <v>2715</v>
      </c>
      <c r="EI20" s="185" t="s">
        <v>2825</v>
      </c>
      <c r="EJ20" s="185" t="s">
        <v>2715</v>
      </c>
      <c r="EK20" s="185" t="s">
        <v>2715</v>
      </c>
      <c r="EL20" s="185" t="s">
        <v>2825</v>
      </c>
      <c r="EM20" s="185" t="s">
        <v>2715</v>
      </c>
      <c r="EN20" s="185" t="s">
        <v>2715</v>
      </c>
      <c r="EO20" s="185" t="s">
        <v>2825</v>
      </c>
      <c r="EP20" s="185" t="s">
        <v>2715</v>
      </c>
      <c r="EQ20" s="185" t="s">
        <v>2715</v>
      </c>
      <c r="ER20" s="185" t="s">
        <v>2825</v>
      </c>
      <c r="ES20" s="185" t="s">
        <v>2715</v>
      </c>
      <c r="ET20" s="185" t="s">
        <v>2715</v>
      </c>
    </row>
    <row r="21" spans="1:150" x14ac:dyDescent="0.3">
      <c r="A21" s="1"/>
      <c r="B21" s="184" t="s">
        <v>2932</v>
      </c>
      <c r="C21" s="184" t="s">
        <v>141</v>
      </c>
      <c r="D21" s="184" t="s">
        <v>1008</v>
      </c>
      <c r="E21" s="184" t="s">
        <v>2933</v>
      </c>
      <c r="F21" s="184" t="s">
        <v>2934</v>
      </c>
      <c r="G21" s="185" t="s">
        <v>2825</v>
      </c>
      <c r="H21" s="185" t="s">
        <v>2715</v>
      </c>
      <c r="I21" s="185" t="s">
        <v>2715</v>
      </c>
      <c r="J21" s="185" t="s">
        <v>2825</v>
      </c>
      <c r="K21" s="185" t="s">
        <v>2715</v>
      </c>
      <c r="L21" s="185" t="s">
        <v>2715</v>
      </c>
      <c r="M21" s="185" t="s">
        <v>2825</v>
      </c>
      <c r="N21" s="185" t="s">
        <v>2715</v>
      </c>
      <c r="O21" s="185" t="s">
        <v>2715</v>
      </c>
      <c r="P21" s="185" t="s">
        <v>2825</v>
      </c>
      <c r="Q21" s="185" t="s">
        <v>2715</v>
      </c>
      <c r="R21" s="185" t="s">
        <v>2715</v>
      </c>
      <c r="S21" s="185" t="s">
        <v>2825</v>
      </c>
      <c r="T21" s="185" t="s">
        <v>2715</v>
      </c>
      <c r="U21" s="185" t="s">
        <v>2715</v>
      </c>
      <c r="V21" s="185" t="s">
        <v>2825</v>
      </c>
      <c r="W21" s="185" t="s">
        <v>2715</v>
      </c>
      <c r="X21" s="185" t="s">
        <v>2715</v>
      </c>
      <c r="Y21" s="185" t="s">
        <v>2825</v>
      </c>
      <c r="Z21" s="185" t="s">
        <v>2715</v>
      </c>
      <c r="AA21" s="185" t="s">
        <v>2715</v>
      </c>
      <c r="AB21" s="185" t="s">
        <v>2825</v>
      </c>
      <c r="AC21" s="185" t="s">
        <v>2715</v>
      </c>
      <c r="AD21" s="185" t="s">
        <v>2715</v>
      </c>
      <c r="AE21" s="185" t="s">
        <v>2825</v>
      </c>
      <c r="AF21" s="185" t="s">
        <v>2715</v>
      </c>
      <c r="AG21" s="185" t="s">
        <v>2715</v>
      </c>
      <c r="AH21" s="185" t="s">
        <v>2825</v>
      </c>
      <c r="AI21" s="185" t="s">
        <v>2715</v>
      </c>
      <c r="AJ21" s="185" t="s">
        <v>2715</v>
      </c>
      <c r="AK21" s="185" t="s">
        <v>2825</v>
      </c>
      <c r="AL21" s="185" t="s">
        <v>2715</v>
      </c>
      <c r="AM21" s="185" t="s">
        <v>2715</v>
      </c>
      <c r="AN21" s="185" t="s">
        <v>2825</v>
      </c>
      <c r="AO21" s="185" t="s">
        <v>2715</v>
      </c>
      <c r="AP21" s="185" t="s">
        <v>2715</v>
      </c>
      <c r="AQ21" s="185" t="s">
        <v>2825</v>
      </c>
      <c r="AR21" s="185" t="s">
        <v>2715</v>
      </c>
      <c r="AS21" s="185" t="s">
        <v>2715</v>
      </c>
      <c r="AT21" s="185" t="s">
        <v>2825</v>
      </c>
      <c r="AU21" s="185" t="s">
        <v>2715</v>
      </c>
      <c r="AV21" s="185" t="s">
        <v>2715</v>
      </c>
      <c r="AW21" s="185" t="s">
        <v>2825</v>
      </c>
      <c r="AX21" s="185" t="s">
        <v>2715</v>
      </c>
      <c r="AY21" s="185" t="s">
        <v>2715</v>
      </c>
      <c r="AZ21" s="185" t="s">
        <v>2825</v>
      </c>
      <c r="BA21" s="185" t="s">
        <v>2715</v>
      </c>
      <c r="BB21" s="185" t="s">
        <v>2715</v>
      </c>
      <c r="BC21" s="185" t="s">
        <v>2825</v>
      </c>
      <c r="BD21" s="185" t="s">
        <v>2715</v>
      </c>
      <c r="BE21" s="185" t="s">
        <v>2715</v>
      </c>
      <c r="BF21" s="185" t="s">
        <v>2825</v>
      </c>
      <c r="BG21" s="185" t="s">
        <v>2715</v>
      </c>
      <c r="BH21" s="185" t="s">
        <v>2715</v>
      </c>
      <c r="BI21" s="185" t="s">
        <v>2825</v>
      </c>
      <c r="BJ21" s="185" t="s">
        <v>2715</v>
      </c>
      <c r="BK21" s="185" t="s">
        <v>2715</v>
      </c>
      <c r="BL21" s="185" t="s">
        <v>2825</v>
      </c>
      <c r="BM21" s="185" t="s">
        <v>2715</v>
      </c>
      <c r="BN21" s="185" t="s">
        <v>2715</v>
      </c>
      <c r="BO21" s="185" t="s">
        <v>2825</v>
      </c>
      <c r="BP21" s="185" t="s">
        <v>2715</v>
      </c>
      <c r="BQ21" s="185" t="s">
        <v>2715</v>
      </c>
      <c r="BR21" s="185" t="s">
        <v>2825</v>
      </c>
      <c r="BS21" s="185" t="s">
        <v>2715</v>
      </c>
      <c r="BT21" s="185" t="s">
        <v>2715</v>
      </c>
      <c r="BU21" s="185" t="s">
        <v>2825</v>
      </c>
      <c r="BV21" s="185" t="s">
        <v>2715</v>
      </c>
      <c r="BW21" s="185" t="s">
        <v>2715</v>
      </c>
      <c r="BX21" s="185" t="s">
        <v>2825</v>
      </c>
      <c r="BY21" s="185" t="s">
        <v>2715</v>
      </c>
      <c r="BZ21" s="185" t="s">
        <v>2715</v>
      </c>
      <c r="CA21" s="185" t="s">
        <v>2825</v>
      </c>
      <c r="CB21" s="185" t="s">
        <v>2715</v>
      </c>
      <c r="CC21" s="185" t="s">
        <v>2715</v>
      </c>
      <c r="CD21" s="185" t="s">
        <v>2825</v>
      </c>
      <c r="CE21" s="185" t="s">
        <v>2715</v>
      </c>
      <c r="CF21" s="185" t="s">
        <v>2715</v>
      </c>
      <c r="CG21" s="185" t="s">
        <v>2825</v>
      </c>
      <c r="CH21" s="185" t="s">
        <v>2715</v>
      </c>
      <c r="CI21" s="185" t="s">
        <v>2715</v>
      </c>
      <c r="CJ21" s="185" t="s">
        <v>2825</v>
      </c>
      <c r="CK21" s="185" t="s">
        <v>2715</v>
      </c>
      <c r="CL21" s="185" t="s">
        <v>2715</v>
      </c>
      <c r="CM21" s="185" t="s">
        <v>2825</v>
      </c>
      <c r="CN21" s="185" t="s">
        <v>2715</v>
      </c>
      <c r="CO21" s="185" t="s">
        <v>2715</v>
      </c>
      <c r="CP21" s="185" t="s">
        <v>2825</v>
      </c>
      <c r="CQ21" s="185" t="s">
        <v>2715</v>
      </c>
      <c r="CR21" s="185" t="s">
        <v>2715</v>
      </c>
      <c r="CS21" s="185" t="s">
        <v>2825</v>
      </c>
      <c r="CT21" s="185" t="s">
        <v>2715</v>
      </c>
      <c r="CU21" s="185" t="s">
        <v>2715</v>
      </c>
      <c r="CV21" s="185" t="s">
        <v>2825</v>
      </c>
      <c r="CW21" s="185" t="s">
        <v>2715</v>
      </c>
      <c r="CX21" s="185" t="s">
        <v>2715</v>
      </c>
      <c r="CY21" s="185" t="s">
        <v>2825</v>
      </c>
      <c r="CZ21" s="185" t="s">
        <v>2715</v>
      </c>
      <c r="DA21" s="185" t="s">
        <v>2715</v>
      </c>
      <c r="DB21" s="185" t="s">
        <v>2825</v>
      </c>
      <c r="DC21" s="185" t="s">
        <v>2715</v>
      </c>
      <c r="DD21" s="185" t="s">
        <v>2715</v>
      </c>
      <c r="DE21" s="185" t="s">
        <v>2825</v>
      </c>
      <c r="DF21" s="185" t="s">
        <v>2715</v>
      </c>
      <c r="DG21" s="185" t="s">
        <v>2715</v>
      </c>
      <c r="DH21" s="185" t="s">
        <v>2825</v>
      </c>
      <c r="DI21" s="185" t="s">
        <v>2715</v>
      </c>
      <c r="DJ21" s="185" t="s">
        <v>2715</v>
      </c>
      <c r="DK21" s="185" t="s">
        <v>2825</v>
      </c>
      <c r="DL21" s="185" t="s">
        <v>2715</v>
      </c>
      <c r="DM21" s="185" t="s">
        <v>2715</v>
      </c>
      <c r="DN21" s="185" t="s">
        <v>2825</v>
      </c>
      <c r="DO21" s="185" t="s">
        <v>2715</v>
      </c>
      <c r="DP21" s="185" t="s">
        <v>2715</v>
      </c>
      <c r="DQ21" s="185" t="s">
        <v>2825</v>
      </c>
      <c r="DR21" s="185" t="s">
        <v>2715</v>
      </c>
      <c r="DS21" s="185" t="s">
        <v>2715</v>
      </c>
      <c r="DT21" s="185" t="s">
        <v>2825</v>
      </c>
      <c r="DU21" s="185" t="s">
        <v>2715</v>
      </c>
      <c r="DV21" s="185" t="s">
        <v>2715</v>
      </c>
      <c r="DW21" s="185" t="s">
        <v>2825</v>
      </c>
      <c r="DX21" s="185" t="s">
        <v>2715</v>
      </c>
      <c r="DY21" s="185" t="s">
        <v>2715</v>
      </c>
      <c r="DZ21" s="185" t="s">
        <v>2825</v>
      </c>
      <c r="EA21" s="185" t="s">
        <v>2715</v>
      </c>
      <c r="EB21" s="185" t="s">
        <v>2715</v>
      </c>
      <c r="EC21" s="185" t="s">
        <v>2825</v>
      </c>
      <c r="ED21" s="185" t="s">
        <v>2715</v>
      </c>
      <c r="EE21" s="185" t="s">
        <v>2715</v>
      </c>
      <c r="EF21" s="185" t="s">
        <v>2825</v>
      </c>
      <c r="EG21" s="185" t="s">
        <v>2715</v>
      </c>
      <c r="EH21" s="185" t="s">
        <v>2715</v>
      </c>
      <c r="EI21" s="185" t="s">
        <v>2825</v>
      </c>
      <c r="EJ21" s="185" t="s">
        <v>2715</v>
      </c>
      <c r="EK21" s="185" t="s">
        <v>2715</v>
      </c>
      <c r="EL21" s="185" t="s">
        <v>2825</v>
      </c>
      <c r="EM21" s="185" t="s">
        <v>2715</v>
      </c>
      <c r="EN21" s="185" t="s">
        <v>2715</v>
      </c>
      <c r="EO21" s="185" t="s">
        <v>2825</v>
      </c>
      <c r="EP21" s="185" t="s">
        <v>2715</v>
      </c>
      <c r="EQ21" s="185" t="s">
        <v>2715</v>
      </c>
      <c r="ER21" s="185" t="s">
        <v>2825</v>
      </c>
      <c r="ES21" s="185" t="s">
        <v>2715</v>
      </c>
      <c r="ET21" s="185" t="s">
        <v>2715</v>
      </c>
    </row>
    <row r="22" spans="1:150" x14ac:dyDescent="0.3">
      <c r="A22" s="1"/>
      <c r="B22" s="184" t="s">
        <v>2935</v>
      </c>
      <c r="C22" s="184" t="s">
        <v>141</v>
      </c>
      <c r="D22" s="184" t="s">
        <v>1008</v>
      </c>
      <c r="E22" s="184" t="s">
        <v>2936</v>
      </c>
      <c r="F22" s="184" t="s">
        <v>2937</v>
      </c>
      <c r="G22" s="185" t="s">
        <v>2825</v>
      </c>
      <c r="H22" s="185" t="s">
        <v>2715</v>
      </c>
      <c r="I22" s="185" t="s">
        <v>2715</v>
      </c>
      <c r="J22" s="185" t="s">
        <v>2825</v>
      </c>
      <c r="K22" s="185" t="s">
        <v>2715</v>
      </c>
      <c r="L22" s="185" t="s">
        <v>2715</v>
      </c>
      <c r="M22" s="185" t="s">
        <v>2825</v>
      </c>
      <c r="N22" s="185" t="s">
        <v>2715</v>
      </c>
      <c r="O22" s="185" t="s">
        <v>2715</v>
      </c>
      <c r="P22" s="185" t="s">
        <v>2825</v>
      </c>
      <c r="Q22" s="185" t="s">
        <v>2715</v>
      </c>
      <c r="R22" s="185" t="s">
        <v>2715</v>
      </c>
      <c r="S22" s="185" t="s">
        <v>2825</v>
      </c>
      <c r="T22" s="185" t="s">
        <v>2715</v>
      </c>
      <c r="U22" s="185" t="s">
        <v>2715</v>
      </c>
      <c r="V22" s="185" t="s">
        <v>2825</v>
      </c>
      <c r="W22" s="185" t="s">
        <v>2715</v>
      </c>
      <c r="X22" s="185" t="s">
        <v>2715</v>
      </c>
      <c r="Y22" s="185" t="s">
        <v>2825</v>
      </c>
      <c r="Z22" s="185" t="s">
        <v>2715</v>
      </c>
      <c r="AA22" s="185" t="s">
        <v>2715</v>
      </c>
      <c r="AB22" s="185" t="s">
        <v>2825</v>
      </c>
      <c r="AC22" s="185" t="s">
        <v>2715</v>
      </c>
      <c r="AD22" s="185" t="s">
        <v>2715</v>
      </c>
      <c r="AE22" s="185" t="s">
        <v>2825</v>
      </c>
      <c r="AF22" s="185" t="s">
        <v>2715</v>
      </c>
      <c r="AG22" s="185" t="s">
        <v>2715</v>
      </c>
      <c r="AH22" s="185" t="s">
        <v>2825</v>
      </c>
      <c r="AI22" s="185" t="s">
        <v>2715</v>
      </c>
      <c r="AJ22" s="185" t="s">
        <v>2715</v>
      </c>
      <c r="AK22" s="185" t="s">
        <v>2825</v>
      </c>
      <c r="AL22" s="185" t="s">
        <v>2715</v>
      </c>
      <c r="AM22" s="185" t="s">
        <v>2715</v>
      </c>
      <c r="AN22" s="185" t="s">
        <v>2825</v>
      </c>
      <c r="AO22" s="185" t="s">
        <v>2715</v>
      </c>
      <c r="AP22" s="185" t="s">
        <v>2715</v>
      </c>
      <c r="AQ22" s="185" t="s">
        <v>2825</v>
      </c>
      <c r="AR22" s="185" t="s">
        <v>2715</v>
      </c>
      <c r="AS22" s="185" t="s">
        <v>2715</v>
      </c>
      <c r="AT22" s="185" t="s">
        <v>2825</v>
      </c>
      <c r="AU22" s="185" t="s">
        <v>2715</v>
      </c>
      <c r="AV22" s="185" t="s">
        <v>2715</v>
      </c>
      <c r="AW22" s="185" t="s">
        <v>2825</v>
      </c>
      <c r="AX22" s="185" t="s">
        <v>2715</v>
      </c>
      <c r="AY22" s="185" t="s">
        <v>2715</v>
      </c>
      <c r="AZ22" s="185" t="s">
        <v>2825</v>
      </c>
      <c r="BA22" s="185" t="s">
        <v>2715</v>
      </c>
      <c r="BB22" s="185" t="s">
        <v>2715</v>
      </c>
      <c r="BC22" s="185" t="s">
        <v>2825</v>
      </c>
      <c r="BD22" s="185" t="s">
        <v>2715</v>
      </c>
      <c r="BE22" s="185" t="s">
        <v>2715</v>
      </c>
      <c r="BF22" s="185" t="s">
        <v>2825</v>
      </c>
      <c r="BG22" s="185" t="s">
        <v>2715</v>
      </c>
      <c r="BH22" s="185" t="s">
        <v>2715</v>
      </c>
      <c r="BI22" s="185" t="s">
        <v>2825</v>
      </c>
      <c r="BJ22" s="185" t="s">
        <v>2715</v>
      </c>
      <c r="BK22" s="185" t="s">
        <v>2715</v>
      </c>
      <c r="BL22" s="185" t="s">
        <v>2825</v>
      </c>
      <c r="BM22" s="185" t="s">
        <v>2715</v>
      </c>
      <c r="BN22" s="185" t="s">
        <v>2715</v>
      </c>
      <c r="BO22" s="185" t="s">
        <v>2825</v>
      </c>
      <c r="BP22" s="185" t="s">
        <v>2715</v>
      </c>
      <c r="BQ22" s="185" t="s">
        <v>2715</v>
      </c>
      <c r="BR22" s="185" t="s">
        <v>2825</v>
      </c>
      <c r="BS22" s="185" t="s">
        <v>2715</v>
      </c>
      <c r="BT22" s="185" t="s">
        <v>2715</v>
      </c>
      <c r="BU22" s="185" t="s">
        <v>2825</v>
      </c>
      <c r="BV22" s="185" t="s">
        <v>2715</v>
      </c>
      <c r="BW22" s="185" t="s">
        <v>2715</v>
      </c>
      <c r="BX22" s="185" t="s">
        <v>2825</v>
      </c>
      <c r="BY22" s="185" t="s">
        <v>2715</v>
      </c>
      <c r="BZ22" s="185" t="s">
        <v>2715</v>
      </c>
      <c r="CA22" s="185" t="s">
        <v>2825</v>
      </c>
      <c r="CB22" s="185" t="s">
        <v>2715</v>
      </c>
      <c r="CC22" s="185" t="s">
        <v>2715</v>
      </c>
      <c r="CD22" s="185" t="s">
        <v>2825</v>
      </c>
      <c r="CE22" s="185" t="s">
        <v>2715</v>
      </c>
      <c r="CF22" s="185" t="s">
        <v>2715</v>
      </c>
      <c r="CG22" s="185" t="s">
        <v>2825</v>
      </c>
      <c r="CH22" s="185" t="s">
        <v>2715</v>
      </c>
      <c r="CI22" s="185" t="s">
        <v>2715</v>
      </c>
      <c r="CJ22" s="185" t="s">
        <v>2825</v>
      </c>
      <c r="CK22" s="185" t="s">
        <v>2715</v>
      </c>
      <c r="CL22" s="185" t="s">
        <v>2715</v>
      </c>
      <c r="CM22" s="185" t="s">
        <v>2825</v>
      </c>
      <c r="CN22" s="185" t="s">
        <v>2715</v>
      </c>
      <c r="CO22" s="185" t="s">
        <v>2715</v>
      </c>
      <c r="CP22" s="185" t="s">
        <v>2825</v>
      </c>
      <c r="CQ22" s="185" t="s">
        <v>2715</v>
      </c>
      <c r="CR22" s="185" t="s">
        <v>2715</v>
      </c>
      <c r="CS22" s="185" t="s">
        <v>2825</v>
      </c>
      <c r="CT22" s="185" t="s">
        <v>2715</v>
      </c>
      <c r="CU22" s="185" t="s">
        <v>2715</v>
      </c>
      <c r="CV22" s="185" t="s">
        <v>2825</v>
      </c>
      <c r="CW22" s="185" t="s">
        <v>2715</v>
      </c>
      <c r="CX22" s="185" t="s">
        <v>2715</v>
      </c>
      <c r="CY22" s="185" t="s">
        <v>2825</v>
      </c>
      <c r="CZ22" s="185" t="s">
        <v>2715</v>
      </c>
      <c r="DA22" s="185" t="s">
        <v>2715</v>
      </c>
      <c r="DB22" s="185" t="s">
        <v>2825</v>
      </c>
      <c r="DC22" s="185" t="s">
        <v>2715</v>
      </c>
      <c r="DD22" s="185" t="s">
        <v>2715</v>
      </c>
      <c r="DE22" s="185" t="s">
        <v>2825</v>
      </c>
      <c r="DF22" s="185" t="s">
        <v>2715</v>
      </c>
      <c r="DG22" s="185" t="s">
        <v>2715</v>
      </c>
      <c r="DH22" s="185" t="s">
        <v>2825</v>
      </c>
      <c r="DI22" s="185" t="s">
        <v>2715</v>
      </c>
      <c r="DJ22" s="185" t="s">
        <v>2715</v>
      </c>
      <c r="DK22" s="185" t="s">
        <v>2825</v>
      </c>
      <c r="DL22" s="185" t="s">
        <v>2715</v>
      </c>
      <c r="DM22" s="185" t="s">
        <v>2715</v>
      </c>
      <c r="DN22" s="185" t="s">
        <v>2825</v>
      </c>
      <c r="DO22" s="185" t="s">
        <v>2715</v>
      </c>
      <c r="DP22" s="185" t="s">
        <v>2715</v>
      </c>
      <c r="DQ22" s="185" t="s">
        <v>2825</v>
      </c>
      <c r="DR22" s="185" t="s">
        <v>2715</v>
      </c>
      <c r="DS22" s="185" t="s">
        <v>2715</v>
      </c>
      <c r="DT22" s="185" t="s">
        <v>2825</v>
      </c>
      <c r="DU22" s="185" t="s">
        <v>2715</v>
      </c>
      <c r="DV22" s="185" t="s">
        <v>2715</v>
      </c>
      <c r="DW22" s="185" t="s">
        <v>2825</v>
      </c>
      <c r="DX22" s="185" t="s">
        <v>2715</v>
      </c>
      <c r="DY22" s="185" t="s">
        <v>2715</v>
      </c>
      <c r="DZ22" s="185" t="s">
        <v>2825</v>
      </c>
      <c r="EA22" s="185" t="s">
        <v>2715</v>
      </c>
      <c r="EB22" s="185" t="s">
        <v>2715</v>
      </c>
      <c r="EC22" s="185" t="s">
        <v>2825</v>
      </c>
      <c r="ED22" s="185" t="s">
        <v>2715</v>
      </c>
      <c r="EE22" s="185" t="s">
        <v>2715</v>
      </c>
      <c r="EF22" s="185" t="s">
        <v>2825</v>
      </c>
      <c r="EG22" s="185" t="s">
        <v>2715</v>
      </c>
      <c r="EH22" s="185" t="s">
        <v>2715</v>
      </c>
      <c r="EI22" s="185" t="s">
        <v>2825</v>
      </c>
      <c r="EJ22" s="185" t="s">
        <v>2715</v>
      </c>
      <c r="EK22" s="185" t="s">
        <v>2715</v>
      </c>
      <c r="EL22" s="185" t="s">
        <v>2825</v>
      </c>
      <c r="EM22" s="185" t="s">
        <v>2715</v>
      </c>
      <c r="EN22" s="185" t="s">
        <v>2715</v>
      </c>
      <c r="EO22" s="185" t="s">
        <v>2825</v>
      </c>
      <c r="EP22" s="185" t="s">
        <v>2715</v>
      </c>
      <c r="EQ22" s="185" t="s">
        <v>2715</v>
      </c>
      <c r="ER22" s="185" t="s">
        <v>2825</v>
      </c>
      <c r="ES22" s="185" t="s">
        <v>2715</v>
      </c>
      <c r="ET22" s="185" t="s">
        <v>2715</v>
      </c>
    </row>
    <row r="23" spans="1:150" x14ac:dyDescent="0.3">
      <c r="A23" s="1"/>
      <c r="B23" s="184" t="s">
        <v>2938</v>
      </c>
      <c r="C23" s="184" t="s">
        <v>141</v>
      </c>
      <c r="D23" s="184" t="s">
        <v>1008</v>
      </c>
      <c r="E23" s="184" t="s">
        <v>2939</v>
      </c>
      <c r="F23" s="184" t="s">
        <v>2940</v>
      </c>
      <c r="G23" s="185" t="s">
        <v>2825</v>
      </c>
      <c r="H23" s="185" t="s">
        <v>2715</v>
      </c>
      <c r="I23" s="185" t="s">
        <v>2715</v>
      </c>
      <c r="J23" s="185" t="s">
        <v>2825</v>
      </c>
      <c r="K23" s="185" t="s">
        <v>2715</v>
      </c>
      <c r="L23" s="185" t="s">
        <v>2715</v>
      </c>
      <c r="M23" s="185" t="s">
        <v>2825</v>
      </c>
      <c r="N23" s="185" t="s">
        <v>2715</v>
      </c>
      <c r="O23" s="185" t="s">
        <v>2715</v>
      </c>
      <c r="P23" s="185" t="s">
        <v>2825</v>
      </c>
      <c r="Q23" s="185" t="s">
        <v>2715</v>
      </c>
      <c r="R23" s="185" t="s">
        <v>2715</v>
      </c>
      <c r="S23" s="185" t="s">
        <v>2825</v>
      </c>
      <c r="T23" s="185" t="s">
        <v>2715</v>
      </c>
      <c r="U23" s="185" t="s">
        <v>2715</v>
      </c>
      <c r="V23" s="185" t="s">
        <v>2825</v>
      </c>
      <c r="W23" s="185" t="s">
        <v>2715</v>
      </c>
      <c r="X23" s="185" t="s">
        <v>2715</v>
      </c>
      <c r="Y23" s="185" t="s">
        <v>2825</v>
      </c>
      <c r="Z23" s="185" t="s">
        <v>2715</v>
      </c>
      <c r="AA23" s="185" t="s">
        <v>2715</v>
      </c>
      <c r="AB23" s="185" t="s">
        <v>2825</v>
      </c>
      <c r="AC23" s="185" t="s">
        <v>2715</v>
      </c>
      <c r="AD23" s="185" t="s">
        <v>2715</v>
      </c>
      <c r="AE23" s="185" t="s">
        <v>2825</v>
      </c>
      <c r="AF23" s="185" t="s">
        <v>2715</v>
      </c>
      <c r="AG23" s="185" t="s">
        <v>2715</v>
      </c>
      <c r="AH23" s="185" t="s">
        <v>2825</v>
      </c>
      <c r="AI23" s="185" t="s">
        <v>2715</v>
      </c>
      <c r="AJ23" s="185" t="s">
        <v>2715</v>
      </c>
      <c r="AK23" s="185" t="s">
        <v>2825</v>
      </c>
      <c r="AL23" s="185" t="s">
        <v>2715</v>
      </c>
      <c r="AM23" s="185" t="s">
        <v>2715</v>
      </c>
      <c r="AN23" s="185" t="s">
        <v>2825</v>
      </c>
      <c r="AO23" s="185" t="s">
        <v>2715</v>
      </c>
      <c r="AP23" s="185" t="s">
        <v>2715</v>
      </c>
      <c r="AQ23" s="185" t="s">
        <v>2825</v>
      </c>
      <c r="AR23" s="185" t="s">
        <v>2715</v>
      </c>
      <c r="AS23" s="185" t="s">
        <v>2715</v>
      </c>
      <c r="AT23" s="185" t="s">
        <v>2825</v>
      </c>
      <c r="AU23" s="185" t="s">
        <v>2715</v>
      </c>
      <c r="AV23" s="185" t="s">
        <v>2715</v>
      </c>
      <c r="AW23" s="185" t="s">
        <v>2825</v>
      </c>
      <c r="AX23" s="185" t="s">
        <v>2715</v>
      </c>
      <c r="AY23" s="185" t="s">
        <v>2715</v>
      </c>
      <c r="AZ23" s="185" t="s">
        <v>2825</v>
      </c>
      <c r="BA23" s="185" t="s">
        <v>2715</v>
      </c>
      <c r="BB23" s="185" t="s">
        <v>2715</v>
      </c>
      <c r="BC23" s="185" t="s">
        <v>2825</v>
      </c>
      <c r="BD23" s="185" t="s">
        <v>2715</v>
      </c>
      <c r="BE23" s="185" t="s">
        <v>2715</v>
      </c>
      <c r="BF23" s="185" t="s">
        <v>2825</v>
      </c>
      <c r="BG23" s="185" t="s">
        <v>2715</v>
      </c>
      <c r="BH23" s="185" t="s">
        <v>2715</v>
      </c>
      <c r="BI23" s="185" t="s">
        <v>2825</v>
      </c>
      <c r="BJ23" s="185" t="s">
        <v>2715</v>
      </c>
      <c r="BK23" s="185" t="s">
        <v>2715</v>
      </c>
      <c r="BL23" s="185" t="s">
        <v>2825</v>
      </c>
      <c r="BM23" s="185" t="s">
        <v>2715</v>
      </c>
      <c r="BN23" s="185" t="s">
        <v>2715</v>
      </c>
      <c r="BO23" s="185" t="s">
        <v>2825</v>
      </c>
      <c r="BP23" s="185" t="s">
        <v>2715</v>
      </c>
      <c r="BQ23" s="185" t="s">
        <v>2715</v>
      </c>
      <c r="BR23" s="185" t="s">
        <v>2825</v>
      </c>
      <c r="BS23" s="185" t="s">
        <v>2715</v>
      </c>
      <c r="BT23" s="185" t="s">
        <v>2715</v>
      </c>
      <c r="BU23" s="185" t="s">
        <v>2825</v>
      </c>
      <c r="BV23" s="185" t="s">
        <v>2715</v>
      </c>
      <c r="BW23" s="185" t="s">
        <v>2715</v>
      </c>
      <c r="BX23" s="185" t="s">
        <v>2825</v>
      </c>
      <c r="BY23" s="185" t="s">
        <v>2715</v>
      </c>
      <c r="BZ23" s="185" t="s">
        <v>2715</v>
      </c>
      <c r="CA23" s="185" t="s">
        <v>2825</v>
      </c>
      <c r="CB23" s="185" t="s">
        <v>2715</v>
      </c>
      <c r="CC23" s="185" t="s">
        <v>2715</v>
      </c>
      <c r="CD23" s="185" t="s">
        <v>2825</v>
      </c>
      <c r="CE23" s="185" t="s">
        <v>2715</v>
      </c>
      <c r="CF23" s="185" t="s">
        <v>2715</v>
      </c>
      <c r="CG23" s="185" t="s">
        <v>2825</v>
      </c>
      <c r="CH23" s="185" t="s">
        <v>2715</v>
      </c>
      <c r="CI23" s="185" t="s">
        <v>2715</v>
      </c>
      <c r="CJ23" s="185" t="s">
        <v>2825</v>
      </c>
      <c r="CK23" s="185" t="s">
        <v>2715</v>
      </c>
      <c r="CL23" s="185" t="s">
        <v>2715</v>
      </c>
      <c r="CM23" s="185" t="s">
        <v>2825</v>
      </c>
      <c r="CN23" s="185" t="s">
        <v>2715</v>
      </c>
      <c r="CO23" s="185" t="s">
        <v>2715</v>
      </c>
      <c r="CP23" s="185" t="s">
        <v>2825</v>
      </c>
      <c r="CQ23" s="185" t="s">
        <v>2715</v>
      </c>
      <c r="CR23" s="185" t="s">
        <v>2715</v>
      </c>
      <c r="CS23" s="185" t="s">
        <v>2825</v>
      </c>
      <c r="CT23" s="185" t="s">
        <v>2715</v>
      </c>
      <c r="CU23" s="185" t="s">
        <v>2715</v>
      </c>
      <c r="CV23" s="185" t="s">
        <v>2825</v>
      </c>
      <c r="CW23" s="185" t="s">
        <v>2715</v>
      </c>
      <c r="CX23" s="185" t="s">
        <v>2715</v>
      </c>
      <c r="CY23" s="185" t="s">
        <v>2825</v>
      </c>
      <c r="CZ23" s="185" t="s">
        <v>2715</v>
      </c>
      <c r="DA23" s="185" t="s">
        <v>2715</v>
      </c>
      <c r="DB23" s="185" t="s">
        <v>2825</v>
      </c>
      <c r="DC23" s="185" t="s">
        <v>2715</v>
      </c>
      <c r="DD23" s="185" t="s">
        <v>2715</v>
      </c>
      <c r="DE23" s="185" t="s">
        <v>2825</v>
      </c>
      <c r="DF23" s="185" t="s">
        <v>2715</v>
      </c>
      <c r="DG23" s="185" t="s">
        <v>2715</v>
      </c>
      <c r="DH23" s="185" t="s">
        <v>2825</v>
      </c>
      <c r="DI23" s="185" t="s">
        <v>2715</v>
      </c>
      <c r="DJ23" s="185" t="s">
        <v>2715</v>
      </c>
      <c r="DK23" s="185" t="s">
        <v>2825</v>
      </c>
      <c r="DL23" s="185" t="s">
        <v>2715</v>
      </c>
      <c r="DM23" s="185" t="s">
        <v>2715</v>
      </c>
      <c r="DN23" s="185" t="s">
        <v>2825</v>
      </c>
      <c r="DO23" s="185" t="s">
        <v>2715</v>
      </c>
      <c r="DP23" s="185" t="s">
        <v>2715</v>
      </c>
      <c r="DQ23" s="185" t="s">
        <v>2825</v>
      </c>
      <c r="DR23" s="185" t="s">
        <v>2715</v>
      </c>
      <c r="DS23" s="185" t="s">
        <v>2715</v>
      </c>
      <c r="DT23" s="185" t="s">
        <v>2825</v>
      </c>
      <c r="DU23" s="185" t="s">
        <v>2715</v>
      </c>
      <c r="DV23" s="185" t="s">
        <v>2715</v>
      </c>
      <c r="DW23" s="185" t="s">
        <v>2825</v>
      </c>
      <c r="DX23" s="185" t="s">
        <v>2715</v>
      </c>
      <c r="DY23" s="185" t="s">
        <v>2715</v>
      </c>
      <c r="DZ23" s="185" t="s">
        <v>2825</v>
      </c>
      <c r="EA23" s="185" t="s">
        <v>2715</v>
      </c>
      <c r="EB23" s="185" t="s">
        <v>2715</v>
      </c>
      <c r="EC23" s="185" t="s">
        <v>2825</v>
      </c>
      <c r="ED23" s="185" t="s">
        <v>2715</v>
      </c>
      <c r="EE23" s="185" t="s">
        <v>2715</v>
      </c>
      <c r="EF23" s="185" t="s">
        <v>2825</v>
      </c>
      <c r="EG23" s="185" t="s">
        <v>2715</v>
      </c>
      <c r="EH23" s="185" t="s">
        <v>2715</v>
      </c>
      <c r="EI23" s="185" t="s">
        <v>2825</v>
      </c>
      <c r="EJ23" s="185" t="s">
        <v>2715</v>
      </c>
      <c r="EK23" s="185" t="s">
        <v>2715</v>
      </c>
      <c r="EL23" s="185" t="s">
        <v>2825</v>
      </c>
      <c r="EM23" s="185" t="s">
        <v>2715</v>
      </c>
      <c r="EN23" s="185" t="s">
        <v>2715</v>
      </c>
      <c r="EO23" s="185" t="s">
        <v>2825</v>
      </c>
      <c r="EP23" s="185" t="s">
        <v>2715</v>
      </c>
      <c r="EQ23" s="185" t="s">
        <v>2715</v>
      </c>
      <c r="ER23" s="185" t="s">
        <v>2825</v>
      </c>
      <c r="ES23" s="185" t="s">
        <v>2715</v>
      </c>
      <c r="ET23" s="185" t="s">
        <v>2715</v>
      </c>
    </row>
    <row r="24" spans="1:150" x14ac:dyDescent="0.3">
      <c r="A24" s="1"/>
      <c r="B24" s="183" t="s">
        <v>2941</v>
      </c>
      <c r="C24" s="183" t="s">
        <v>141</v>
      </c>
      <c r="D24" s="183" t="s">
        <v>1005</v>
      </c>
      <c r="E24" s="183" t="s">
        <v>2942</v>
      </c>
      <c r="F24" s="183" t="s">
        <v>2943</v>
      </c>
      <c r="G24" s="183" t="s">
        <v>2825</v>
      </c>
      <c r="H24" s="183" t="s">
        <v>2715</v>
      </c>
      <c r="I24" s="183" t="s">
        <v>2715</v>
      </c>
      <c r="J24" s="183" t="s">
        <v>2825</v>
      </c>
      <c r="K24" s="183" t="s">
        <v>2715</v>
      </c>
      <c r="L24" s="183" t="s">
        <v>2944</v>
      </c>
      <c r="M24" s="183" t="s">
        <v>2825</v>
      </c>
      <c r="N24" s="183" t="s">
        <v>2715</v>
      </c>
      <c r="O24" s="183" t="s">
        <v>2945</v>
      </c>
      <c r="P24" s="183" t="s">
        <v>2825</v>
      </c>
      <c r="Q24" s="183" t="s">
        <v>2715</v>
      </c>
      <c r="R24" s="183" t="s">
        <v>2946</v>
      </c>
      <c r="S24" s="183" t="s">
        <v>2825</v>
      </c>
      <c r="T24" s="183" t="s">
        <v>2715</v>
      </c>
      <c r="U24" s="183" t="s">
        <v>2947</v>
      </c>
      <c r="V24" s="183" t="s">
        <v>2825</v>
      </c>
      <c r="W24" s="183" t="s">
        <v>2715</v>
      </c>
      <c r="X24" s="183" t="s">
        <v>2948</v>
      </c>
      <c r="Y24" s="183" t="s">
        <v>2825</v>
      </c>
      <c r="Z24" s="183" t="s">
        <v>2715</v>
      </c>
      <c r="AA24" s="183" t="s">
        <v>2949</v>
      </c>
      <c r="AB24" s="183" t="s">
        <v>2825</v>
      </c>
      <c r="AC24" s="183" t="s">
        <v>2715</v>
      </c>
      <c r="AD24" s="183" t="s">
        <v>2950</v>
      </c>
      <c r="AE24" s="183" t="s">
        <v>2825</v>
      </c>
      <c r="AF24" s="183" t="s">
        <v>2715</v>
      </c>
      <c r="AG24" s="183" t="s">
        <v>2951</v>
      </c>
      <c r="AH24" s="183" t="s">
        <v>2825</v>
      </c>
      <c r="AI24" s="183" t="s">
        <v>2715</v>
      </c>
      <c r="AJ24" s="183" t="s">
        <v>2952</v>
      </c>
      <c r="AK24" s="183" t="s">
        <v>2825</v>
      </c>
      <c r="AL24" s="183" t="s">
        <v>2715</v>
      </c>
      <c r="AM24" s="183" t="s">
        <v>2715</v>
      </c>
      <c r="AN24" s="183" t="s">
        <v>2825</v>
      </c>
      <c r="AO24" s="183" t="s">
        <v>2715</v>
      </c>
      <c r="AP24" s="183" t="s">
        <v>2953</v>
      </c>
      <c r="AQ24" s="183" t="s">
        <v>2825</v>
      </c>
      <c r="AR24" s="183" t="s">
        <v>2715</v>
      </c>
      <c r="AS24" s="183" t="s">
        <v>2954</v>
      </c>
      <c r="AT24" s="183" t="s">
        <v>2825</v>
      </c>
      <c r="AU24" s="183" t="s">
        <v>2715</v>
      </c>
      <c r="AV24" s="183" t="s">
        <v>2955</v>
      </c>
      <c r="AW24" s="183" t="s">
        <v>2825</v>
      </c>
      <c r="AX24" s="183" t="s">
        <v>2715</v>
      </c>
      <c r="AY24" s="183" t="s">
        <v>2956</v>
      </c>
      <c r="AZ24" s="183" t="s">
        <v>2825</v>
      </c>
      <c r="BA24" s="183" t="s">
        <v>2715</v>
      </c>
      <c r="BB24" s="183" t="s">
        <v>2956</v>
      </c>
      <c r="BC24" s="183" t="s">
        <v>2825</v>
      </c>
      <c r="BD24" s="183" t="s">
        <v>2715</v>
      </c>
      <c r="BE24" s="183" t="s">
        <v>2957</v>
      </c>
      <c r="BF24" s="183" t="s">
        <v>2825</v>
      </c>
      <c r="BG24" s="183" t="s">
        <v>2715</v>
      </c>
      <c r="BH24" s="183" t="s">
        <v>2958</v>
      </c>
      <c r="BI24" s="183" t="s">
        <v>2825</v>
      </c>
      <c r="BJ24" s="183" t="s">
        <v>2715</v>
      </c>
      <c r="BK24" s="183" t="s">
        <v>2959</v>
      </c>
      <c r="BL24" s="183" t="s">
        <v>2825</v>
      </c>
      <c r="BM24" s="183" t="s">
        <v>2715</v>
      </c>
      <c r="BN24" s="183" t="s">
        <v>2960</v>
      </c>
      <c r="BO24" s="183" t="s">
        <v>2825</v>
      </c>
      <c r="BP24" s="183" t="s">
        <v>2715</v>
      </c>
      <c r="BQ24" s="183" t="s">
        <v>2959</v>
      </c>
      <c r="BR24" s="183" t="s">
        <v>2825</v>
      </c>
      <c r="BS24" s="183" t="s">
        <v>2715</v>
      </c>
      <c r="BT24" s="183" t="s">
        <v>2961</v>
      </c>
      <c r="BU24" s="183" t="s">
        <v>2825</v>
      </c>
      <c r="BV24" s="183" t="s">
        <v>2715</v>
      </c>
      <c r="BW24" s="183" t="s">
        <v>2962</v>
      </c>
      <c r="BX24" s="183" t="s">
        <v>2825</v>
      </c>
      <c r="BY24" s="183" t="s">
        <v>2715</v>
      </c>
      <c r="BZ24" s="183" t="s">
        <v>2963</v>
      </c>
      <c r="CA24" s="183" t="s">
        <v>2825</v>
      </c>
      <c r="CB24" s="183" t="s">
        <v>2715</v>
      </c>
      <c r="CC24" s="183" t="s">
        <v>2964</v>
      </c>
      <c r="CD24" s="183" t="s">
        <v>2825</v>
      </c>
      <c r="CE24" s="183" t="s">
        <v>2715</v>
      </c>
      <c r="CF24" s="183" t="s">
        <v>2965</v>
      </c>
      <c r="CG24" s="183" t="s">
        <v>2825</v>
      </c>
      <c r="CH24" s="183" t="s">
        <v>2715</v>
      </c>
      <c r="CI24" s="183" t="s">
        <v>2965</v>
      </c>
      <c r="CJ24" s="183" t="s">
        <v>2825</v>
      </c>
      <c r="CK24" s="183" t="s">
        <v>2715</v>
      </c>
      <c r="CL24" s="183" t="s">
        <v>2966</v>
      </c>
      <c r="CM24" s="183" t="s">
        <v>2825</v>
      </c>
      <c r="CN24" s="183" t="s">
        <v>2715</v>
      </c>
      <c r="CO24" s="183" t="s">
        <v>2967</v>
      </c>
      <c r="CP24" s="183" t="s">
        <v>2825</v>
      </c>
      <c r="CQ24" s="183" t="s">
        <v>2715</v>
      </c>
      <c r="CR24" s="183" t="s">
        <v>2968</v>
      </c>
      <c r="CS24" s="183" t="s">
        <v>2825</v>
      </c>
      <c r="CT24" s="183" t="s">
        <v>2715</v>
      </c>
      <c r="CU24" s="183" t="s">
        <v>2715</v>
      </c>
      <c r="CV24" s="183" t="s">
        <v>2825</v>
      </c>
      <c r="CW24" s="183" t="s">
        <v>2715</v>
      </c>
      <c r="CX24" s="183" t="s">
        <v>2715</v>
      </c>
      <c r="CY24" s="183" t="s">
        <v>2825</v>
      </c>
      <c r="CZ24" s="183" t="s">
        <v>2715</v>
      </c>
      <c r="DA24" s="183" t="s">
        <v>2715</v>
      </c>
      <c r="DB24" s="183" t="s">
        <v>2825</v>
      </c>
      <c r="DC24" s="183" t="s">
        <v>2715</v>
      </c>
      <c r="DD24" s="183" t="s">
        <v>2969</v>
      </c>
      <c r="DE24" s="183" t="s">
        <v>2825</v>
      </c>
      <c r="DF24" s="183" t="s">
        <v>2715</v>
      </c>
      <c r="DG24" s="183" t="s">
        <v>2970</v>
      </c>
      <c r="DH24" s="183" t="s">
        <v>2825</v>
      </c>
      <c r="DI24" s="183" t="s">
        <v>2715</v>
      </c>
      <c r="DJ24" s="183" t="s">
        <v>2970</v>
      </c>
      <c r="DK24" s="183" t="s">
        <v>2825</v>
      </c>
      <c r="DL24" s="183" t="s">
        <v>2715</v>
      </c>
      <c r="DM24" s="183" t="s">
        <v>2715</v>
      </c>
      <c r="DN24" s="183" t="s">
        <v>2825</v>
      </c>
      <c r="DO24" s="183" t="s">
        <v>2715</v>
      </c>
      <c r="DP24" s="183" t="s">
        <v>2971</v>
      </c>
      <c r="DQ24" s="183" t="s">
        <v>2825</v>
      </c>
      <c r="DR24" s="183" t="s">
        <v>2715</v>
      </c>
      <c r="DS24" s="183" t="s">
        <v>2972</v>
      </c>
      <c r="DT24" s="183" t="s">
        <v>2825</v>
      </c>
      <c r="DU24" s="183" t="s">
        <v>2715</v>
      </c>
      <c r="DV24" s="183" t="s">
        <v>2715</v>
      </c>
      <c r="DW24" s="183" t="s">
        <v>2825</v>
      </c>
      <c r="DX24" s="183" t="s">
        <v>2715</v>
      </c>
      <c r="DY24" s="183" t="s">
        <v>2715</v>
      </c>
      <c r="DZ24" s="183" t="s">
        <v>2825</v>
      </c>
      <c r="EA24" s="183" t="s">
        <v>2715</v>
      </c>
      <c r="EB24" s="183" t="s">
        <v>2715</v>
      </c>
      <c r="EC24" s="183" t="s">
        <v>2825</v>
      </c>
      <c r="ED24" s="183" t="s">
        <v>2715</v>
      </c>
      <c r="EE24" s="183" t="s">
        <v>2973</v>
      </c>
      <c r="EF24" s="183" t="s">
        <v>2825</v>
      </c>
      <c r="EG24" s="183" t="s">
        <v>2715</v>
      </c>
      <c r="EH24" s="183" t="s">
        <v>2715</v>
      </c>
      <c r="EI24" s="183" t="s">
        <v>2825</v>
      </c>
      <c r="EJ24" s="183" t="s">
        <v>2715</v>
      </c>
      <c r="EK24" s="183" t="s">
        <v>2974</v>
      </c>
      <c r="EL24" s="183" t="s">
        <v>2825</v>
      </c>
      <c r="EM24" s="183" t="s">
        <v>2715</v>
      </c>
      <c r="EN24" s="183" t="s">
        <v>2715</v>
      </c>
      <c r="EO24" s="183" t="s">
        <v>2825</v>
      </c>
      <c r="EP24" s="183" t="s">
        <v>2715</v>
      </c>
      <c r="EQ24" s="183" t="s">
        <v>2715</v>
      </c>
      <c r="ER24" s="183" t="s">
        <v>2825</v>
      </c>
      <c r="ES24" s="183" t="s">
        <v>2715</v>
      </c>
      <c r="ET24" s="183" t="s">
        <v>2715</v>
      </c>
    </row>
    <row r="25" spans="1:150" x14ac:dyDescent="0.3">
      <c r="A25" s="1"/>
      <c r="B25" s="184" t="s">
        <v>2975</v>
      </c>
      <c r="C25" s="184" t="s">
        <v>141</v>
      </c>
      <c r="D25" s="184" t="s">
        <v>1005</v>
      </c>
      <c r="E25" s="184" t="s">
        <v>2976</v>
      </c>
      <c r="F25" s="184" t="s">
        <v>2977</v>
      </c>
      <c r="G25" s="185" t="s">
        <v>2825</v>
      </c>
      <c r="H25" s="185" t="s">
        <v>2715</v>
      </c>
      <c r="I25" s="185" t="s">
        <v>2715</v>
      </c>
      <c r="J25" s="185" t="s">
        <v>2825</v>
      </c>
      <c r="K25" s="185" t="s">
        <v>2715</v>
      </c>
      <c r="L25" s="185" t="s">
        <v>2978</v>
      </c>
      <c r="M25" s="185" t="s">
        <v>2825</v>
      </c>
      <c r="N25" s="185" t="s">
        <v>2715</v>
      </c>
      <c r="O25" s="185" t="s">
        <v>2979</v>
      </c>
      <c r="P25" s="185" t="s">
        <v>2825</v>
      </c>
      <c r="Q25" s="185" t="s">
        <v>2715</v>
      </c>
      <c r="R25" s="185" t="s">
        <v>2980</v>
      </c>
      <c r="S25" s="185" t="s">
        <v>2825</v>
      </c>
      <c r="T25" s="185" t="s">
        <v>2715</v>
      </c>
      <c r="U25" s="185" t="s">
        <v>2981</v>
      </c>
      <c r="V25" s="185" t="s">
        <v>2825</v>
      </c>
      <c r="W25" s="185" t="s">
        <v>2715</v>
      </c>
      <c r="X25" s="185" t="s">
        <v>2982</v>
      </c>
      <c r="Y25" s="185" t="s">
        <v>2825</v>
      </c>
      <c r="Z25" s="185" t="s">
        <v>2715</v>
      </c>
      <c r="AA25" s="185" t="s">
        <v>2983</v>
      </c>
      <c r="AB25" s="185" t="s">
        <v>2825</v>
      </c>
      <c r="AC25" s="185" t="s">
        <v>2715</v>
      </c>
      <c r="AD25" s="185" t="s">
        <v>2984</v>
      </c>
      <c r="AE25" s="185" t="s">
        <v>2825</v>
      </c>
      <c r="AF25" s="185" t="s">
        <v>2715</v>
      </c>
      <c r="AG25" s="185" t="s">
        <v>2985</v>
      </c>
      <c r="AH25" s="185" t="s">
        <v>2825</v>
      </c>
      <c r="AI25" s="185" t="s">
        <v>2715</v>
      </c>
      <c r="AJ25" s="185" t="s">
        <v>2986</v>
      </c>
      <c r="AK25" s="185" t="s">
        <v>2825</v>
      </c>
      <c r="AL25" s="185" t="s">
        <v>2715</v>
      </c>
      <c r="AM25" s="185" t="s">
        <v>2715</v>
      </c>
      <c r="AN25" s="185" t="s">
        <v>2825</v>
      </c>
      <c r="AO25" s="185" t="s">
        <v>2715</v>
      </c>
      <c r="AP25" s="185" t="s">
        <v>2987</v>
      </c>
      <c r="AQ25" s="185" t="s">
        <v>2825</v>
      </c>
      <c r="AR25" s="185" t="s">
        <v>2715</v>
      </c>
      <c r="AS25" s="185" t="s">
        <v>2988</v>
      </c>
      <c r="AT25" s="185" t="s">
        <v>2825</v>
      </c>
      <c r="AU25" s="185" t="s">
        <v>2715</v>
      </c>
      <c r="AV25" s="185" t="s">
        <v>2989</v>
      </c>
      <c r="AW25" s="185" t="s">
        <v>2825</v>
      </c>
      <c r="AX25" s="185" t="s">
        <v>2715</v>
      </c>
      <c r="AY25" s="185" t="s">
        <v>2990</v>
      </c>
      <c r="AZ25" s="185" t="s">
        <v>2825</v>
      </c>
      <c r="BA25" s="185" t="s">
        <v>2715</v>
      </c>
      <c r="BB25" s="185" t="s">
        <v>2990</v>
      </c>
      <c r="BC25" s="185" t="s">
        <v>2825</v>
      </c>
      <c r="BD25" s="185" t="s">
        <v>2715</v>
      </c>
      <c r="BE25" s="185" t="s">
        <v>2991</v>
      </c>
      <c r="BF25" s="185" t="s">
        <v>2825</v>
      </c>
      <c r="BG25" s="185" t="s">
        <v>2715</v>
      </c>
      <c r="BH25" s="185" t="s">
        <v>2992</v>
      </c>
      <c r="BI25" s="185" t="s">
        <v>2825</v>
      </c>
      <c r="BJ25" s="185" t="s">
        <v>2715</v>
      </c>
      <c r="BK25" s="185" t="s">
        <v>2993</v>
      </c>
      <c r="BL25" s="185" t="s">
        <v>2825</v>
      </c>
      <c r="BM25" s="185" t="s">
        <v>2715</v>
      </c>
      <c r="BN25" s="185" t="s">
        <v>2994</v>
      </c>
      <c r="BO25" s="185" t="s">
        <v>2825</v>
      </c>
      <c r="BP25" s="185" t="s">
        <v>2715</v>
      </c>
      <c r="BQ25" s="185" t="s">
        <v>2993</v>
      </c>
      <c r="BR25" s="185" t="s">
        <v>2825</v>
      </c>
      <c r="BS25" s="185" t="s">
        <v>2715</v>
      </c>
      <c r="BT25" s="185" t="s">
        <v>2995</v>
      </c>
      <c r="BU25" s="185" t="s">
        <v>2825</v>
      </c>
      <c r="BV25" s="185" t="s">
        <v>2715</v>
      </c>
      <c r="BW25" s="185" t="s">
        <v>2996</v>
      </c>
      <c r="BX25" s="185" t="s">
        <v>2825</v>
      </c>
      <c r="BY25" s="185" t="s">
        <v>2715</v>
      </c>
      <c r="BZ25" s="185" t="s">
        <v>2997</v>
      </c>
      <c r="CA25" s="185" t="s">
        <v>2825</v>
      </c>
      <c r="CB25" s="185" t="s">
        <v>2715</v>
      </c>
      <c r="CC25" s="185" t="s">
        <v>2998</v>
      </c>
      <c r="CD25" s="185" t="s">
        <v>2825</v>
      </c>
      <c r="CE25" s="185" t="s">
        <v>2715</v>
      </c>
      <c r="CF25" s="185" t="s">
        <v>2999</v>
      </c>
      <c r="CG25" s="185" t="s">
        <v>2825</v>
      </c>
      <c r="CH25" s="185" t="s">
        <v>2715</v>
      </c>
      <c r="CI25" s="185" t="s">
        <v>2999</v>
      </c>
      <c r="CJ25" s="185" t="s">
        <v>2825</v>
      </c>
      <c r="CK25" s="185" t="s">
        <v>2715</v>
      </c>
      <c r="CL25" s="185" t="s">
        <v>3000</v>
      </c>
      <c r="CM25" s="185" t="s">
        <v>2825</v>
      </c>
      <c r="CN25" s="185" t="s">
        <v>2715</v>
      </c>
      <c r="CO25" s="185" t="s">
        <v>3001</v>
      </c>
      <c r="CP25" s="185" t="s">
        <v>2825</v>
      </c>
      <c r="CQ25" s="185" t="s">
        <v>2715</v>
      </c>
      <c r="CR25" s="185" t="s">
        <v>3002</v>
      </c>
      <c r="CS25" s="185" t="s">
        <v>2825</v>
      </c>
      <c r="CT25" s="185" t="s">
        <v>2715</v>
      </c>
      <c r="CU25" s="185" t="s">
        <v>2715</v>
      </c>
      <c r="CV25" s="185" t="s">
        <v>2825</v>
      </c>
      <c r="CW25" s="185" t="s">
        <v>2715</v>
      </c>
      <c r="CX25" s="185" t="s">
        <v>2715</v>
      </c>
      <c r="CY25" s="185" t="s">
        <v>2825</v>
      </c>
      <c r="CZ25" s="185" t="s">
        <v>2715</v>
      </c>
      <c r="DA25" s="185" t="s">
        <v>2715</v>
      </c>
      <c r="DB25" s="185" t="s">
        <v>2825</v>
      </c>
      <c r="DC25" s="185" t="s">
        <v>2715</v>
      </c>
      <c r="DD25" s="185" t="s">
        <v>3003</v>
      </c>
      <c r="DE25" s="185" t="s">
        <v>2825</v>
      </c>
      <c r="DF25" s="185" t="s">
        <v>2715</v>
      </c>
      <c r="DG25" s="185" t="s">
        <v>3004</v>
      </c>
      <c r="DH25" s="185" t="s">
        <v>2825</v>
      </c>
      <c r="DI25" s="185" t="s">
        <v>2715</v>
      </c>
      <c r="DJ25" s="185" t="s">
        <v>3004</v>
      </c>
      <c r="DK25" s="185" t="s">
        <v>2825</v>
      </c>
      <c r="DL25" s="185" t="s">
        <v>2715</v>
      </c>
      <c r="DM25" s="185" t="s">
        <v>2715</v>
      </c>
      <c r="DN25" s="185" t="s">
        <v>2825</v>
      </c>
      <c r="DO25" s="185" t="s">
        <v>2715</v>
      </c>
      <c r="DP25" s="185" t="s">
        <v>3005</v>
      </c>
      <c r="DQ25" s="185" t="s">
        <v>2825</v>
      </c>
      <c r="DR25" s="185" t="s">
        <v>2715</v>
      </c>
      <c r="DS25" s="185" t="s">
        <v>3006</v>
      </c>
      <c r="DT25" s="185" t="s">
        <v>2825</v>
      </c>
      <c r="DU25" s="185" t="s">
        <v>2715</v>
      </c>
      <c r="DV25" s="185" t="s">
        <v>2715</v>
      </c>
      <c r="DW25" s="185" t="s">
        <v>2825</v>
      </c>
      <c r="DX25" s="185" t="s">
        <v>2715</v>
      </c>
      <c r="DY25" s="185" t="s">
        <v>2715</v>
      </c>
      <c r="DZ25" s="185" t="s">
        <v>2825</v>
      </c>
      <c r="EA25" s="185" t="s">
        <v>2715</v>
      </c>
      <c r="EB25" s="185" t="s">
        <v>2715</v>
      </c>
      <c r="EC25" s="185" t="s">
        <v>2825</v>
      </c>
      <c r="ED25" s="185" t="s">
        <v>2715</v>
      </c>
      <c r="EE25" s="185" t="s">
        <v>3007</v>
      </c>
      <c r="EF25" s="185" t="s">
        <v>2825</v>
      </c>
      <c r="EG25" s="185" t="s">
        <v>2715</v>
      </c>
      <c r="EH25" s="185" t="s">
        <v>2715</v>
      </c>
      <c r="EI25" s="185" t="s">
        <v>2825</v>
      </c>
      <c r="EJ25" s="185" t="s">
        <v>2715</v>
      </c>
      <c r="EK25" s="185" t="s">
        <v>3008</v>
      </c>
      <c r="EL25" s="185" t="s">
        <v>2825</v>
      </c>
      <c r="EM25" s="185" t="s">
        <v>2715</v>
      </c>
      <c r="EN25" s="185" t="s">
        <v>2715</v>
      </c>
      <c r="EO25" s="185" t="s">
        <v>2825</v>
      </c>
      <c r="EP25" s="185" t="s">
        <v>2715</v>
      </c>
      <c r="EQ25" s="185" t="s">
        <v>2715</v>
      </c>
      <c r="ER25" s="185" t="s">
        <v>2825</v>
      </c>
      <c r="ES25" s="185" t="s">
        <v>2715</v>
      </c>
      <c r="ET25" s="185" t="s">
        <v>2715</v>
      </c>
    </row>
    <row r="26" spans="1:150" x14ac:dyDescent="0.3">
      <c r="A26" s="1"/>
      <c r="B26" s="184" t="s">
        <v>3009</v>
      </c>
      <c r="C26" s="184" t="s">
        <v>141</v>
      </c>
      <c r="D26" s="184" t="s">
        <v>1005</v>
      </c>
      <c r="E26" s="184" t="s">
        <v>3010</v>
      </c>
      <c r="F26" s="184" t="s">
        <v>3011</v>
      </c>
      <c r="G26" s="185" t="s">
        <v>2825</v>
      </c>
      <c r="H26" s="185" t="s">
        <v>2715</v>
      </c>
      <c r="I26" s="185" t="s">
        <v>2715</v>
      </c>
      <c r="J26" s="185" t="s">
        <v>2825</v>
      </c>
      <c r="K26" s="185" t="s">
        <v>2715</v>
      </c>
      <c r="L26" s="185" t="s">
        <v>2978</v>
      </c>
      <c r="M26" s="185" t="s">
        <v>2825</v>
      </c>
      <c r="N26" s="185" t="s">
        <v>2715</v>
      </c>
      <c r="O26" s="185" t="s">
        <v>2979</v>
      </c>
      <c r="P26" s="185" t="s">
        <v>2825</v>
      </c>
      <c r="Q26" s="185" t="s">
        <v>2715</v>
      </c>
      <c r="R26" s="185" t="s">
        <v>2980</v>
      </c>
      <c r="S26" s="185" t="s">
        <v>2825</v>
      </c>
      <c r="T26" s="185" t="s">
        <v>2715</v>
      </c>
      <c r="U26" s="185" t="s">
        <v>2981</v>
      </c>
      <c r="V26" s="185" t="s">
        <v>2825</v>
      </c>
      <c r="W26" s="185" t="s">
        <v>2715</v>
      </c>
      <c r="X26" s="185" t="s">
        <v>2982</v>
      </c>
      <c r="Y26" s="185" t="s">
        <v>2825</v>
      </c>
      <c r="Z26" s="185" t="s">
        <v>2715</v>
      </c>
      <c r="AA26" s="185" t="s">
        <v>2983</v>
      </c>
      <c r="AB26" s="185" t="s">
        <v>2825</v>
      </c>
      <c r="AC26" s="185" t="s">
        <v>2715</v>
      </c>
      <c r="AD26" s="185" t="s">
        <v>2984</v>
      </c>
      <c r="AE26" s="185" t="s">
        <v>2825</v>
      </c>
      <c r="AF26" s="185" t="s">
        <v>2715</v>
      </c>
      <c r="AG26" s="185" t="s">
        <v>2985</v>
      </c>
      <c r="AH26" s="185" t="s">
        <v>2825</v>
      </c>
      <c r="AI26" s="185" t="s">
        <v>2715</v>
      </c>
      <c r="AJ26" s="185" t="s">
        <v>2986</v>
      </c>
      <c r="AK26" s="185" t="s">
        <v>2825</v>
      </c>
      <c r="AL26" s="185" t="s">
        <v>2715</v>
      </c>
      <c r="AM26" s="185" t="s">
        <v>2715</v>
      </c>
      <c r="AN26" s="185" t="s">
        <v>2825</v>
      </c>
      <c r="AO26" s="185" t="s">
        <v>2715</v>
      </c>
      <c r="AP26" s="185" t="s">
        <v>2987</v>
      </c>
      <c r="AQ26" s="185" t="s">
        <v>2825</v>
      </c>
      <c r="AR26" s="185" t="s">
        <v>2715</v>
      </c>
      <c r="AS26" s="185" t="s">
        <v>2988</v>
      </c>
      <c r="AT26" s="185" t="s">
        <v>2825</v>
      </c>
      <c r="AU26" s="185" t="s">
        <v>2715</v>
      </c>
      <c r="AV26" s="185" t="s">
        <v>2989</v>
      </c>
      <c r="AW26" s="185" t="s">
        <v>2825</v>
      </c>
      <c r="AX26" s="185" t="s">
        <v>2715</v>
      </c>
      <c r="AY26" s="185" t="s">
        <v>2990</v>
      </c>
      <c r="AZ26" s="185" t="s">
        <v>2825</v>
      </c>
      <c r="BA26" s="185" t="s">
        <v>2715</v>
      </c>
      <c r="BB26" s="185" t="s">
        <v>2990</v>
      </c>
      <c r="BC26" s="185" t="s">
        <v>2825</v>
      </c>
      <c r="BD26" s="185" t="s">
        <v>2715</v>
      </c>
      <c r="BE26" s="185" t="s">
        <v>2991</v>
      </c>
      <c r="BF26" s="185" t="s">
        <v>2825</v>
      </c>
      <c r="BG26" s="185" t="s">
        <v>2715</v>
      </c>
      <c r="BH26" s="185" t="s">
        <v>2992</v>
      </c>
      <c r="BI26" s="185" t="s">
        <v>2825</v>
      </c>
      <c r="BJ26" s="185" t="s">
        <v>2715</v>
      </c>
      <c r="BK26" s="185" t="s">
        <v>2993</v>
      </c>
      <c r="BL26" s="185" t="s">
        <v>2825</v>
      </c>
      <c r="BM26" s="185" t="s">
        <v>2715</v>
      </c>
      <c r="BN26" s="185" t="s">
        <v>2994</v>
      </c>
      <c r="BO26" s="185" t="s">
        <v>2825</v>
      </c>
      <c r="BP26" s="185" t="s">
        <v>2715</v>
      </c>
      <c r="BQ26" s="185" t="s">
        <v>2993</v>
      </c>
      <c r="BR26" s="185" t="s">
        <v>2825</v>
      </c>
      <c r="BS26" s="185" t="s">
        <v>2715</v>
      </c>
      <c r="BT26" s="185" t="s">
        <v>2995</v>
      </c>
      <c r="BU26" s="185" t="s">
        <v>2825</v>
      </c>
      <c r="BV26" s="185" t="s">
        <v>2715</v>
      </c>
      <c r="BW26" s="185" t="s">
        <v>2996</v>
      </c>
      <c r="BX26" s="185" t="s">
        <v>2825</v>
      </c>
      <c r="BY26" s="185" t="s">
        <v>2715</v>
      </c>
      <c r="BZ26" s="185" t="s">
        <v>2997</v>
      </c>
      <c r="CA26" s="185" t="s">
        <v>2825</v>
      </c>
      <c r="CB26" s="185" t="s">
        <v>2715</v>
      </c>
      <c r="CC26" s="185" t="s">
        <v>2998</v>
      </c>
      <c r="CD26" s="185" t="s">
        <v>2825</v>
      </c>
      <c r="CE26" s="185" t="s">
        <v>2715</v>
      </c>
      <c r="CF26" s="185" t="s">
        <v>2999</v>
      </c>
      <c r="CG26" s="185" t="s">
        <v>2825</v>
      </c>
      <c r="CH26" s="185" t="s">
        <v>2715</v>
      </c>
      <c r="CI26" s="185" t="s">
        <v>2999</v>
      </c>
      <c r="CJ26" s="185" t="s">
        <v>2825</v>
      </c>
      <c r="CK26" s="185" t="s">
        <v>2715</v>
      </c>
      <c r="CL26" s="185" t="s">
        <v>3000</v>
      </c>
      <c r="CM26" s="185" t="s">
        <v>2825</v>
      </c>
      <c r="CN26" s="185" t="s">
        <v>2715</v>
      </c>
      <c r="CO26" s="185" t="s">
        <v>3001</v>
      </c>
      <c r="CP26" s="185" t="s">
        <v>2825</v>
      </c>
      <c r="CQ26" s="185" t="s">
        <v>2715</v>
      </c>
      <c r="CR26" s="185" t="s">
        <v>3002</v>
      </c>
      <c r="CS26" s="185" t="s">
        <v>2825</v>
      </c>
      <c r="CT26" s="185" t="s">
        <v>2715</v>
      </c>
      <c r="CU26" s="185" t="s">
        <v>2715</v>
      </c>
      <c r="CV26" s="185" t="s">
        <v>2825</v>
      </c>
      <c r="CW26" s="185" t="s">
        <v>2715</v>
      </c>
      <c r="CX26" s="185" t="s">
        <v>2715</v>
      </c>
      <c r="CY26" s="185" t="s">
        <v>2825</v>
      </c>
      <c r="CZ26" s="185" t="s">
        <v>2715</v>
      </c>
      <c r="DA26" s="185" t="s">
        <v>2715</v>
      </c>
      <c r="DB26" s="185" t="s">
        <v>2825</v>
      </c>
      <c r="DC26" s="185" t="s">
        <v>2715</v>
      </c>
      <c r="DD26" s="185" t="s">
        <v>3003</v>
      </c>
      <c r="DE26" s="185" t="s">
        <v>2825</v>
      </c>
      <c r="DF26" s="185" t="s">
        <v>2715</v>
      </c>
      <c r="DG26" s="185" t="s">
        <v>3004</v>
      </c>
      <c r="DH26" s="185" t="s">
        <v>2825</v>
      </c>
      <c r="DI26" s="185" t="s">
        <v>2715</v>
      </c>
      <c r="DJ26" s="185" t="s">
        <v>3004</v>
      </c>
      <c r="DK26" s="185" t="s">
        <v>2825</v>
      </c>
      <c r="DL26" s="185" t="s">
        <v>2715</v>
      </c>
      <c r="DM26" s="185" t="s">
        <v>2715</v>
      </c>
      <c r="DN26" s="185" t="s">
        <v>2825</v>
      </c>
      <c r="DO26" s="185" t="s">
        <v>2715</v>
      </c>
      <c r="DP26" s="185" t="s">
        <v>3005</v>
      </c>
      <c r="DQ26" s="185" t="s">
        <v>2825</v>
      </c>
      <c r="DR26" s="185" t="s">
        <v>2715</v>
      </c>
      <c r="DS26" s="185" t="s">
        <v>3006</v>
      </c>
      <c r="DT26" s="185" t="s">
        <v>2825</v>
      </c>
      <c r="DU26" s="185" t="s">
        <v>2715</v>
      </c>
      <c r="DV26" s="185" t="s">
        <v>2715</v>
      </c>
      <c r="DW26" s="185" t="s">
        <v>2825</v>
      </c>
      <c r="DX26" s="185" t="s">
        <v>2715</v>
      </c>
      <c r="DY26" s="185" t="s">
        <v>2715</v>
      </c>
      <c r="DZ26" s="185" t="s">
        <v>2825</v>
      </c>
      <c r="EA26" s="185" t="s">
        <v>2715</v>
      </c>
      <c r="EB26" s="185" t="s">
        <v>2715</v>
      </c>
      <c r="EC26" s="185" t="s">
        <v>2825</v>
      </c>
      <c r="ED26" s="185" t="s">
        <v>2715</v>
      </c>
      <c r="EE26" s="185" t="s">
        <v>3007</v>
      </c>
      <c r="EF26" s="185" t="s">
        <v>2825</v>
      </c>
      <c r="EG26" s="185" t="s">
        <v>2715</v>
      </c>
      <c r="EH26" s="185" t="s">
        <v>2715</v>
      </c>
      <c r="EI26" s="185" t="s">
        <v>2825</v>
      </c>
      <c r="EJ26" s="185" t="s">
        <v>2715</v>
      </c>
      <c r="EK26" s="185" t="s">
        <v>3008</v>
      </c>
      <c r="EL26" s="185" t="s">
        <v>2825</v>
      </c>
      <c r="EM26" s="185" t="s">
        <v>2715</v>
      </c>
      <c r="EN26" s="185" t="s">
        <v>2715</v>
      </c>
      <c r="EO26" s="185" t="s">
        <v>2825</v>
      </c>
      <c r="EP26" s="185" t="s">
        <v>2715</v>
      </c>
      <c r="EQ26" s="185" t="s">
        <v>2715</v>
      </c>
      <c r="ER26" s="185" t="s">
        <v>2825</v>
      </c>
      <c r="ES26" s="185" t="s">
        <v>2715</v>
      </c>
      <c r="ET26" s="185" t="s">
        <v>2715</v>
      </c>
    </row>
    <row r="27" spans="1:150" x14ac:dyDescent="0.3">
      <c r="A27" s="1"/>
      <c r="B27" s="184" t="s">
        <v>3012</v>
      </c>
      <c r="C27" s="184" t="s">
        <v>141</v>
      </c>
      <c r="D27" s="184" t="s">
        <v>1005</v>
      </c>
      <c r="E27" s="184" t="s">
        <v>3013</v>
      </c>
      <c r="F27" s="184" t="s">
        <v>3014</v>
      </c>
      <c r="G27" s="185" t="s">
        <v>2825</v>
      </c>
      <c r="H27" s="185" t="s">
        <v>2715</v>
      </c>
      <c r="I27" s="185" t="s">
        <v>2715</v>
      </c>
      <c r="J27" s="185" t="s">
        <v>2825</v>
      </c>
      <c r="K27" s="185" t="s">
        <v>2715</v>
      </c>
      <c r="L27" s="185" t="s">
        <v>2978</v>
      </c>
      <c r="M27" s="185" t="s">
        <v>2825</v>
      </c>
      <c r="N27" s="185" t="s">
        <v>2715</v>
      </c>
      <c r="O27" s="185" t="s">
        <v>2979</v>
      </c>
      <c r="P27" s="185" t="s">
        <v>2825</v>
      </c>
      <c r="Q27" s="185" t="s">
        <v>2715</v>
      </c>
      <c r="R27" s="185" t="s">
        <v>2980</v>
      </c>
      <c r="S27" s="185" t="s">
        <v>2825</v>
      </c>
      <c r="T27" s="185" t="s">
        <v>2715</v>
      </c>
      <c r="U27" s="185" t="s">
        <v>2981</v>
      </c>
      <c r="V27" s="185" t="s">
        <v>2825</v>
      </c>
      <c r="W27" s="185" t="s">
        <v>2715</v>
      </c>
      <c r="X27" s="185" t="s">
        <v>2982</v>
      </c>
      <c r="Y27" s="185" t="s">
        <v>2825</v>
      </c>
      <c r="Z27" s="185" t="s">
        <v>2715</v>
      </c>
      <c r="AA27" s="185" t="s">
        <v>2983</v>
      </c>
      <c r="AB27" s="185" t="s">
        <v>2825</v>
      </c>
      <c r="AC27" s="185" t="s">
        <v>2715</v>
      </c>
      <c r="AD27" s="185" t="s">
        <v>2984</v>
      </c>
      <c r="AE27" s="185" t="s">
        <v>2825</v>
      </c>
      <c r="AF27" s="185" t="s">
        <v>2715</v>
      </c>
      <c r="AG27" s="185" t="s">
        <v>2985</v>
      </c>
      <c r="AH27" s="185" t="s">
        <v>2825</v>
      </c>
      <c r="AI27" s="185" t="s">
        <v>2715</v>
      </c>
      <c r="AJ27" s="185" t="s">
        <v>2986</v>
      </c>
      <c r="AK27" s="185" t="s">
        <v>2825</v>
      </c>
      <c r="AL27" s="185" t="s">
        <v>2715</v>
      </c>
      <c r="AM27" s="185" t="s">
        <v>2715</v>
      </c>
      <c r="AN27" s="185" t="s">
        <v>2825</v>
      </c>
      <c r="AO27" s="185" t="s">
        <v>2715</v>
      </c>
      <c r="AP27" s="185" t="s">
        <v>2987</v>
      </c>
      <c r="AQ27" s="185" t="s">
        <v>2825</v>
      </c>
      <c r="AR27" s="185" t="s">
        <v>2715</v>
      </c>
      <c r="AS27" s="185" t="s">
        <v>2988</v>
      </c>
      <c r="AT27" s="185" t="s">
        <v>2825</v>
      </c>
      <c r="AU27" s="185" t="s">
        <v>2715</v>
      </c>
      <c r="AV27" s="185" t="s">
        <v>2989</v>
      </c>
      <c r="AW27" s="185" t="s">
        <v>2825</v>
      </c>
      <c r="AX27" s="185" t="s">
        <v>2715</v>
      </c>
      <c r="AY27" s="185" t="s">
        <v>2990</v>
      </c>
      <c r="AZ27" s="185" t="s">
        <v>2825</v>
      </c>
      <c r="BA27" s="185" t="s">
        <v>2715</v>
      </c>
      <c r="BB27" s="185" t="s">
        <v>2990</v>
      </c>
      <c r="BC27" s="185" t="s">
        <v>2825</v>
      </c>
      <c r="BD27" s="185" t="s">
        <v>2715</v>
      </c>
      <c r="BE27" s="185" t="s">
        <v>2991</v>
      </c>
      <c r="BF27" s="185" t="s">
        <v>2825</v>
      </c>
      <c r="BG27" s="185" t="s">
        <v>2715</v>
      </c>
      <c r="BH27" s="185" t="s">
        <v>2992</v>
      </c>
      <c r="BI27" s="185" t="s">
        <v>2825</v>
      </c>
      <c r="BJ27" s="185" t="s">
        <v>2715</v>
      </c>
      <c r="BK27" s="185" t="s">
        <v>2993</v>
      </c>
      <c r="BL27" s="185" t="s">
        <v>2825</v>
      </c>
      <c r="BM27" s="185" t="s">
        <v>2715</v>
      </c>
      <c r="BN27" s="185" t="s">
        <v>2994</v>
      </c>
      <c r="BO27" s="185" t="s">
        <v>2825</v>
      </c>
      <c r="BP27" s="185" t="s">
        <v>2715</v>
      </c>
      <c r="BQ27" s="185" t="s">
        <v>2993</v>
      </c>
      <c r="BR27" s="185" t="s">
        <v>2825</v>
      </c>
      <c r="BS27" s="185" t="s">
        <v>2715</v>
      </c>
      <c r="BT27" s="185" t="s">
        <v>2995</v>
      </c>
      <c r="BU27" s="185" t="s">
        <v>2825</v>
      </c>
      <c r="BV27" s="185" t="s">
        <v>2715</v>
      </c>
      <c r="BW27" s="185" t="s">
        <v>2996</v>
      </c>
      <c r="BX27" s="185" t="s">
        <v>2825</v>
      </c>
      <c r="BY27" s="185" t="s">
        <v>2715</v>
      </c>
      <c r="BZ27" s="185" t="s">
        <v>2997</v>
      </c>
      <c r="CA27" s="185" t="s">
        <v>2825</v>
      </c>
      <c r="CB27" s="185" t="s">
        <v>2715</v>
      </c>
      <c r="CC27" s="185" t="s">
        <v>2998</v>
      </c>
      <c r="CD27" s="185" t="s">
        <v>2825</v>
      </c>
      <c r="CE27" s="185" t="s">
        <v>2715</v>
      </c>
      <c r="CF27" s="185" t="s">
        <v>2999</v>
      </c>
      <c r="CG27" s="185" t="s">
        <v>2825</v>
      </c>
      <c r="CH27" s="185" t="s">
        <v>2715</v>
      </c>
      <c r="CI27" s="185" t="s">
        <v>2999</v>
      </c>
      <c r="CJ27" s="185" t="s">
        <v>2825</v>
      </c>
      <c r="CK27" s="185" t="s">
        <v>2715</v>
      </c>
      <c r="CL27" s="185" t="s">
        <v>3000</v>
      </c>
      <c r="CM27" s="185" t="s">
        <v>2825</v>
      </c>
      <c r="CN27" s="185" t="s">
        <v>2715</v>
      </c>
      <c r="CO27" s="185" t="s">
        <v>3001</v>
      </c>
      <c r="CP27" s="185" t="s">
        <v>2825</v>
      </c>
      <c r="CQ27" s="185" t="s">
        <v>2715</v>
      </c>
      <c r="CR27" s="185" t="s">
        <v>3002</v>
      </c>
      <c r="CS27" s="185" t="s">
        <v>2825</v>
      </c>
      <c r="CT27" s="185" t="s">
        <v>2715</v>
      </c>
      <c r="CU27" s="185" t="s">
        <v>2715</v>
      </c>
      <c r="CV27" s="185" t="s">
        <v>2825</v>
      </c>
      <c r="CW27" s="185" t="s">
        <v>2715</v>
      </c>
      <c r="CX27" s="185" t="s">
        <v>2715</v>
      </c>
      <c r="CY27" s="185" t="s">
        <v>2825</v>
      </c>
      <c r="CZ27" s="185" t="s">
        <v>2715</v>
      </c>
      <c r="DA27" s="185" t="s">
        <v>2715</v>
      </c>
      <c r="DB27" s="185" t="s">
        <v>2825</v>
      </c>
      <c r="DC27" s="185" t="s">
        <v>2715</v>
      </c>
      <c r="DD27" s="185" t="s">
        <v>3003</v>
      </c>
      <c r="DE27" s="185" t="s">
        <v>2825</v>
      </c>
      <c r="DF27" s="185" t="s">
        <v>2715</v>
      </c>
      <c r="DG27" s="185" t="s">
        <v>3004</v>
      </c>
      <c r="DH27" s="185" t="s">
        <v>2825</v>
      </c>
      <c r="DI27" s="185" t="s">
        <v>2715</v>
      </c>
      <c r="DJ27" s="185" t="s">
        <v>3004</v>
      </c>
      <c r="DK27" s="185" t="s">
        <v>2825</v>
      </c>
      <c r="DL27" s="185" t="s">
        <v>2715</v>
      </c>
      <c r="DM27" s="185" t="s">
        <v>2715</v>
      </c>
      <c r="DN27" s="185" t="s">
        <v>2825</v>
      </c>
      <c r="DO27" s="185" t="s">
        <v>2715</v>
      </c>
      <c r="DP27" s="185" t="s">
        <v>3005</v>
      </c>
      <c r="DQ27" s="185" t="s">
        <v>2825</v>
      </c>
      <c r="DR27" s="185" t="s">
        <v>2715</v>
      </c>
      <c r="DS27" s="185" t="s">
        <v>3006</v>
      </c>
      <c r="DT27" s="185" t="s">
        <v>2825</v>
      </c>
      <c r="DU27" s="185" t="s">
        <v>2715</v>
      </c>
      <c r="DV27" s="185" t="s">
        <v>2715</v>
      </c>
      <c r="DW27" s="185" t="s">
        <v>2825</v>
      </c>
      <c r="DX27" s="185" t="s">
        <v>2715</v>
      </c>
      <c r="DY27" s="185" t="s">
        <v>2715</v>
      </c>
      <c r="DZ27" s="185" t="s">
        <v>2825</v>
      </c>
      <c r="EA27" s="185" t="s">
        <v>2715</v>
      </c>
      <c r="EB27" s="185" t="s">
        <v>2715</v>
      </c>
      <c r="EC27" s="185" t="s">
        <v>2825</v>
      </c>
      <c r="ED27" s="185" t="s">
        <v>2715</v>
      </c>
      <c r="EE27" s="185" t="s">
        <v>3007</v>
      </c>
      <c r="EF27" s="185" t="s">
        <v>2825</v>
      </c>
      <c r="EG27" s="185" t="s">
        <v>2715</v>
      </c>
      <c r="EH27" s="185" t="s">
        <v>2715</v>
      </c>
      <c r="EI27" s="185" t="s">
        <v>2825</v>
      </c>
      <c r="EJ27" s="185" t="s">
        <v>2715</v>
      </c>
      <c r="EK27" s="185" t="s">
        <v>3008</v>
      </c>
      <c r="EL27" s="185" t="s">
        <v>2825</v>
      </c>
      <c r="EM27" s="185" t="s">
        <v>2715</v>
      </c>
      <c r="EN27" s="185" t="s">
        <v>2715</v>
      </c>
      <c r="EO27" s="185" t="s">
        <v>2825</v>
      </c>
      <c r="EP27" s="185" t="s">
        <v>2715</v>
      </c>
      <c r="EQ27" s="185" t="s">
        <v>2715</v>
      </c>
      <c r="ER27" s="185" t="s">
        <v>2825</v>
      </c>
      <c r="ES27" s="185" t="s">
        <v>2715</v>
      </c>
      <c r="ET27" s="185" t="s">
        <v>2715</v>
      </c>
    </row>
    <row r="28" spans="1:150" x14ac:dyDescent="0.3">
      <c r="A28" s="1"/>
      <c r="B28" s="184" t="s">
        <v>3015</v>
      </c>
      <c r="C28" s="184" t="s">
        <v>141</v>
      </c>
      <c r="D28" s="184" t="s">
        <v>1005</v>
      </c>
      <c r="E28" s="184" t="s">
        <v>3016</v>
      </c>
      <c r="F28" s="184" t="s">
        <v>3017</v>
      </c>
      <c r="G28" s="185" t="s">
        <v>2715</v>
      </c>
      <c r="H28" s="185" t="s">
        <v>2715</v>
      </c>
      <c r="I28" s="185" t="s">
        <v>2715</v>
      </c>
      <c r="J28" s="185" t="s">
        <v>2715</v>
      </c>
      <c r="K28" s="185" t="s">
        <v>2715</v>
      </c>
      <c r="L28" s="185" t="s">
        <v>2715</v>
      </c>
      <c r="M28" s="185" t="s">
        <v>2715</v>
      </c>
      <c r="N28" s="185" t="s">
        <v>2715</v>
      </c>
      <c r="O28" s="185" t="s">
        <v>2715</v>
      </c>
      <c r="P28" s="185" t="s">
        <v>2715</v>
      </c>
      <c r="Q28" s="185" t="s">
        <v>2715</v>
      </c>
      <c r="R28" s="185" t="s">
        <v>2715</v>
      </c>
      <c r="S28" s="185" t="s">
        <v>2715</v>
      </c>
      <c r="T28" s="185" t="s">
        <v>2715</v>
      </c>
      <c r="U28" s="185" t="s">
        <v>2715</v>
      </c>
      <c r="V28" s="185" t="s">
        <v>2715</v>
      </c>
      <c r="W28" s="185" t="s">
        <v>2715</v>
      </c>
      <c r="X28" s="185" t="s">
        <v>2715</v>
      </c>
      <c r="Y28" s="185" t="s">
        <v>2715</v>
      </c>
      <c r="Z28" s="185" t="s">
        <v>2715</v>
      </c>
      <c r="AA28" s="185" t="s">
        <v>2715</v>
      </c>
      <c r="AB28" s="185" t="s">
        <v>2715</v>
      </c>
      <c r="AC28" s="185" t="s">
        <v>2715</v>
      </c>
      <c r="AD28" s="185" t="s">
        <v>2715</v>
      </c>
      <c r="AE28" s="185" t="s">
        <v>2715</v>
      </c>
      <c r="AF28" s="185" t="s">
        <v>2715</v>
      </c>
      <c r="AG28" s="185" t="s">
        <v>2715</v>
      </c>
      <c r="AH28" s="185" t="s">
        <v>2715</v>
      </c>
      <c r="AI28" s="185" t="s">
        <v>2715</v>
      </c>
      <c r="AJ28" s="185" t="s">
        <v>2715</v>
      </c>
      <c r="AK28" s="185" t="s">
        <v>2715</v>
      </c>
      <c r="AL28" s="185" t="s">
        <v>2715</v>
      </c>
      <c r="AM28" s="185" t="s">
        <v>2715</v>
      </c>
      <c r="AN28" s="185" t="s">
        <v>2715</v>
      </c>
      <c r="AO28" s="185" t="s">
        <v>2715</v>
      </c>
      <c r="AP28" s="185" t="s">
        <v>2715</v>
      </c>
      <c r="AQ28" s="185" t="s">
        <v>2715</v>
      </c>
      <c r="AR28" s="185" t="s">
        <v>2715</v>
      </c>
      <c r="AS28" s="185" t="s">
        <v>2715</v>
      </c>
      <c r="AT28" s="185" t="s">
        <v>2715</v>
      </c>
      <c r="AU28" s="185" t="s">
        <v>2715</v>
      </c>
      <c r="AV28" s="185" t="s">
        <v>2715</v>
      </c>
      <c r="AW28" s="185" t="s">
        <v>2715</v>
      </c>
      <c r="AX28" s="185" t="s">
        <v>2715</v>
      </c>
      <c r="AY28" s="185" t="s">
        <v>2715</v>
      </c>
      <c r="AZ28" s="185" t="s">
        <v>2715</v>
      </c>
      <c r="BA28" s="185" t="s">
        <v>2715</v>
      </c>
      <c r="BB28" s="185" t="s">
        <v>2715</v>
      </c>
      <c r="BC28" s="185" t="s">
        <v>2715</v>
      </c>
      <c r="BD28" s="185" t="s">
        <v>2715</v>
      </c>
      <c r="BE28" s="185" t="s">
        <v>2715</v>
      </c>
      <c r="BF28" s="185" t="s">
        <v>2715</v>
      </c>
      <c r="BG28" s="185" t="s">
        <v>2715</v>
      </c>
      <c r="BH28" s="185" t="s">
        <v>2715</v>
      </c>
      <c r="BI28" s="185" t="s">
        <v>2715</v>
      </c>
      <c r="BJ28" s="185" t="s">
        <v>2715</v>
      </c>
      <c r="BK28" s="185" t="s">
        <v>2715</v>
      </c>
      <c r="BL28" s="185" t="s">
        <v>2715</v>
      </c>
      <c r="BM28" s="185" t="s">
        <v>2715</v>
      </c>
      <c r="BN28" s="185" t="s">
        <v>2715</v>
      </c>
      <c r="BO28" s="185" t="s">
        <v>2715</v>
      </c>
      <c r="BP28" s="185" t="s">
        <v>2715</v>
      </c>
      <c r="BQ28" s="185" t="s">
        <v>2715</v>
      </c>
      <c r="BR28" s="185" t="s">
        <v>2715</v>
      </c>
      <c r="BS28" s="185" t="s">
        <v>2715</v>
      </c>
      <c r="BT28" s="185" t="s">
        <v>2715</v>
      </c>
      <c r="BU28" s="185" t="s">
        <v>2715</v>
      </c>
      <c r="BV28" s="185" t="s">
        <v>2715</v>
      </c>
      <c r="BW28" s="185" t="s">
        <v>2715</v>
      </c>
      <c r="BX28" s="185" t="s">
        <v>2715</v>
      </c>
      <c r="BY28" s="185" t="s">
        <v>2715</v>
      </c>
      <c r="BZ28" s="185" t="s">
        <v>2715</v>
      </c>
      <c r="CA28" s="185" t="s">
        <v>2715</v>
      </c>
      <c r="CB28" s="185" t="s">
        <v>2715</v>
      </c>
      <c r="CC28" s="185" t="s">
        <v>2715</v>
      </c>
      <c r="CD28" s="185" t="s">
        <v>2715</v>
      </c>
      <c r="CE28" s="185" t="s">
        <v>2715</v>
      </c>
      <c r="CF28" s="185" t="s">
        <v>2715</v>
      </c>
      <c r="CG28" s="185" t="s">
        <v>2715</v>
      </c>
      <c r="CH28" s="185" t="s">
        <v>2715</v>
      </c>
      <c r="CI28" s="185" t="s">
        <v>2715</v>
      </c>
      <c r="CJ28" s="185" t="s">
        <v>2715</v>
      </c>
      <c r="CK28" s="185" t="s">
        <v>2715</v>
      </c>
      <c r="CL28" s="185" t="s">
        <v>2715</v>
      </c>
      <c r="CM28" s="185" t="s">
        <v>2715</v>
      </c>
      <c r="CN28" s="185" t="s">
        <v>2715</v>
      </c>
      <c r="CO28" s="185" t="s">
        <v>2715</v>
      </c>
      <c r="CP28" s="185" t="s">
        <v>2715</v>
      </c>
      <c r="CQ28" s="185" t="s">
        <v>2715</v>
      </c>
      <c r="CR28" s="185" t="s">
        <v>2715</v>
      </c>
      <c r="CS28" s="185" t="s">
        <v>2715</v>
      </c>
      <c r="CT28" s="185" t="s">
        <v>2715</v>
      </c>
      <c r="CU28" s="185" t="s">
        <v>2715</v>
      </c>
      <c r="CV28" s="185" t="s">
        <v>2715</v>
      </c>
      <c r="CW28" s="185" t="s">
        <v>2715</v>
      </c>
      <c r="CX28" s="185" t="s">
        <v>2715</v>
      </c>
      <c r="CY28" s="185" t="s">
        <v>2715</v>
      </c>
      <c r="CZ28" s="185" t="s">
        <v>2715</v>
      </c>
      <c r="DA28" s="185" t="s">
        <v>2715</v>
      </c>
      <c r="DB28" s="185" t="s">
        <v>2715</v>
      </c>
      <c r="DC28" s="185" t="s">
        <v>2715</v>
      </c>
      <c r="DD28" s="185" t="s">
        <v>2715</v>
      </c>
      <c r="DE28" s="185" t="s">
        <v>2715</v>
      </c>
      <c r="DF28" s="185" t="s">
        <v>2715</v>
      </c>
      <c r="DG28" s="185" t="s">
        <v>2715</v>
      </c>
      <c r="DH28" s="185" t="s">
        <v>2715</v>
      </c>
      <c r="DI28" s="185" t="s">
        <v>2715</v>
      </c>
      <c r="DJ28" s="185" t="s">
        <v>2715</v>
      </c>
      <c r="DK28" s="185" t="s">
        <v>2715</v>
      </c>
      <c r="DL28" s="185" t="s">
        <v>2715</v>
      </c>
      <c r="DM28" s="185" t="s">
        <v>2715</v>
      </c>
      <c r="DN28" s="185" t="s">
        <v>2715</v>
      </c>
      <c r="DO28" s="185" t="s">
        <v>2715</v>
      </c>
      <c r="DP28" s="185" t="s">
        <v>2715</v>
      </c>
      <c r="DQ28" s="185" t="s">
        <v>2715</v>
      </c>
      <c r="DR28" s="185" t="s">
        <v>2715</v>
      </c>
      <c r="DS28" s="185" t="s">
        <v>2715</v>
      </c>
      <c r="DT28" s="185" t="s">
        <v>2715</v>
      </c>
      <c r="DU28" s="185" t="s">
        <v>2715</v>
      </c>
      <c r="DV28" s="185" t="s">
        <v>2715</v>
      </c>
      <c r="DW28" s="185" t="s">
        <v>2715</v>
      </c>
      <c r="DX28" s="185" t="s">
        <v>2715</v>
      </c>
      <c r="DY28" s="185" t="s">
        <v>2715</v>
      </c>
      <c r="DZ28" s="185" t="s">
        <v>2715</v>
      </c>
      <c r="EA28" s="185" t="s">
        <v>2715</v>
      </c>
      <c r="EB28" s="185" t="s">
        <v>2715</v>
      </c>
      <c r="EC28" s="185" t="s">
        <v>2715</v>
      </c>
      <c r="ED28" s="185" t="s">
        <v>2715</v>
      </c>
      <c r="EE28" s="185" t="s">
        <v>2715</v>
      </c>
      <c r="EF28" s="185" t="s">
        <v>2715</v>
      </c>
      <c r="EG28" s="185" t="s">
        <v>2715</v>
      </c>
      <c r="EH28" s="185" t="s">
        <v>2715</v>
      </c>
      <c r="EI28" s="185" t="s">
        <v>2715</v>
      </c>
      <c r="EJ28" s="185" t="s">
        <v>2715</v>
      </c>
      <c r="EK28" s="185" t="s">
        <v>2715</v>
      </c>
      <c r="EL28" s="185" t="s">
        <v>2715</v>
      </c>
      <c r="EM28" s="185" t="s">
        <v>2715</v>
      </c>
      <c r="EN28" s="185" t="s">
        <v>2715</v>
      </c>
      <c r="EO28" s="185" t="s">
        <v>2715</v>
      </c>
      <c r="EP28" s="185" t="s">
        <v>2715</v>
      </c>
      <c r="EQ28" s="185" t="s">
        <v>2715</v>
      </c>
      <c r="ER28" s="185" t="s">
        <v>2715</v>
      </c>
      <c r="ES28" s="185" t="s">
        <v>2715</v>
      </c>
      <c r="ET28" s="185" t="s">
        <v>2715</v>
      </c>
    </row>
    <row r="29" spans="1:150" x14ac:dyDescent="0.3">
      <c r="A29" s="1"/>
      <c r="B29" s="183" t="s">
        <v>3018</v>
      </c>
      <c r="C29" s="183" t="s">
        <v>141</v>
      </c>
      <c r="D29" s="183" t="s">
        <v>1003</v>
      </c>
      <c r="E29" s="183" t="s">
        <v>3019</v>
      </c>
      <c r="F29" s="183" t="s">
        <v>3020</v>
      </c>
      <c r="G29" s="183" t="s">
        <v>2825</v>
      </c>
      <c r="H29" s="183" t="s">
        <v>2715</v>
      </c>
      <c r="I29" s="183" t="s">
        <v>2715</v>
      </c>
      <c r="J29" s="183" t="s">
        <v>2825</v>
      </c>
      <c r="K29" s="183" t="s">
        <v>2715</v>
      </c>
      <c r="L29" s="183" t="s">
        <v>2715</v>
      </c>
      <c r="M29" s="183" t="s">
        <v>2825</v>
      </c>
      <c r="N29" s="183" t="s">
        <v>2715</v>
      </c>
      <c r="O29" s="183" t="s">
        <v>2715</v>
      </c>
      <c r="P29" s="183" t="s">
        <v>2825</v>
      </c>
      <c r="Q29" s="183" t="s">
        <v>2715</v>
      </c>
      <c r="R29" s="183" t="s">
        <v>2715</v>
      </c>
      <c r="S29" s="183" t="s">
        <v>2825</v>
      </c>
      <c r="T29" s="183" t="s">
        <v>2715</v>
      </c>
      <c r="U29" s="183" t="s">
        <v>2715</v>
      </c>
      <c r="V29" s="183" t="s">
        <v>2825</v>
      </c>
      <c r="W29" s="183" t="s">
        <v>2715</v>
      </c>
      <c r="X29" s="183" t="s">
        <v>2715</v>
      </c>
      <c r="Y29" s="183" t="s">
        <v>2825</v>
      </c>
      <c r="Z29" s="183" t="s">
        <v>2715</v>
      </c>
      <c r="AA29" s="183" t="s">
        <v>2715</v>
      </c>
      <c r="AB29" s="183" t="s">
        <v>2825</v>
      </c>
      <c r="AC29" s="183" t="s">
        <v>2715</v>
      </c>
      <c r="AD29" s="183" t="s">
        <v>2715</v>
      </c>
      <c r="AE29" s="183" t="s">
        <v>2825</v>
      </c>
      <c r="AF29" s="183" t="s">
        <v>2715</v>
      </c>
      <c r="AG29" s="183" t="s">
        <v>2715</v>
      </c>
      <c r="AH29" s="183" t="s">
        <v>2825</v>
      </c>
      <c r="AI29" s="183" t="s">
        <v>2715</v>
      </c>
      <c r="AJ29" s="183" t="s">
        <v>2715</v>
      </c>
      <c r="AK29" s="183" t="s">
        <v>2825</v>
      </c>
      <c r="AL29" s="183" t="s">
        <v>2715</v>
      </c>
      <c r="AM29" s="183" t="s">
        <v>2715</v>
      </c>
      <c r="AN29" s="183" t="s">
        <v>2825</v>
      </c>
      <c r="AO29" s="183" t="s">
        <v>2715</v>
      </c>
      <c r="AP29" s="183" t="s">
        <v>2715</v>
      </c>
      <c r="AQ29" s="183" t="s">
        <v>2825</v>
      </c>
      <c r="AR29" s="183" t="s">
        <v>2715</v>
      </c>
      <c r="AS29" s="183" t="s">
        <v>2715</v>
      </c>
      <c r="AT29" s="183" t="s">
        <v>2825</v>
      </c>
      <c r="AU29" s="183" t="s">
        <v>2715</v>
      </c>
      <c r="AV29" s="183" t="s">
        <v>2715</v>
      </c>
      <c r="AW29" s="183" t="s">
        <v>2825</v>
      </c>
      <c r="AX29" s="183" t="s">
        <v>2715</v>
      </c>
      <c r="AY29" s="183" t="s">
        <v>2715</v>
      </c>
      <c r="AZ29" s="183" t="s">
        <v>2825</v>
      </c>
      <c r="BA29" s="183" t="s">
        <v>2715</v>
      </c>
      <c r="BB29" s="183" t="s">
        <v>2715</v>
      </c>
      <c r="BC29" s="183" t="s">
        <v>2825</v>
      </c>
      <c r="BD29" s="183" t="s">
        <v>2715</v>
      </c>
      <c r="BE29" s="183" t="s">
        <v>2715</v>
      </c>
      <c r="BF29" s="183" t="s">
        <v>2825</v>
      </c>
      <c r="BG29" s="183" t="s">
        <v>2715</v>
      </c>
      <c r="BH29" s="183" t="s">
        <v>2715</v>
      </c>
      <c r="BI29" s="183" t="s">
        <v>2825</v>
      </c>
      <c r="BJ29" s="183" t="s">
        <v>2715</v>
      </c>
      <c r="BK29" s="183" t="s">
        <v>2715</v>
      </c>
      <c r="BL29" s="183" t="s">
        <v>2825</v>
      </c>
      <c r="BM29" s="183" t="s">
        <v>2715</v>
      </c>
      <c r="BN29" s="183" t="s">
        <v>2715</v>
      </c>
      <c r="BO29" s="183" t="s">
        <v>2825</v>
      </c>
      <c r="BP29" s="183" t="s">
        <v>2715</v>
      </c>
      <c r="BQ29" s="183" t="s">
        <v>2715</v>
      </c>
      <c r="BR29" s="183" t="s">
        <v>2825</v>
      </c>
      <c r="BS29" s="183" t="s">
        <v>2715</v>
      </c>
      <c r="BT29" s="183" t="s">
        <v>2715</v>
      </c>
      <c r="BU29" s="183" t="s">
        <v>2825</v>
      </c>
      <c r="BV29" s="183" t="s">
        <v>2715</v>
      </c>
      <c r="BW29" s="183" t="s">
        <v>2715</v>
      </c>
      <c r="BX29" s="183" t="s">
        <v>2825</v>
      </c>
      <c r="BY29" s="183" t="s">
        <v>2715</v>
      </c>
      <c r="BZ29" s="183" t="s">
        <v>2715</v>
      </c>
      <c r="CA29" s="183" t="s">
        <v>2825</v>
      </c>
      <c r="CB29" s="183" t="s">
        <v>2715</v>
      </c>
      <c r="CC29" s="183" t="s">
        <v>2715</v>
      </c>
      <c r="CD29" s="183" t="s">
        <v>2825</v>
      </c>
      <c r="CE29" s="183" t="s">
        <v>2715</v>
      </c>
      <c r="CF29" s="183" t="s">
        <v>2715</v>
      </c>
      <c r="CG29" s="183" t="s">
        <v>2825</v>
      </c>
      <c r="CH29" s="183" t="s">
        <v>2715</v>
      </c>
      <c r="CI29" s="183" t="s">
        <v>2715</v>
      </c>
      <c r="CJ29" s="183" t="s">
        <v>2825</v>
      </c>
      <c r="CK29" s="183" t="s">
        <v>2715</v>
      </c>
      <c r="CL29" s="183" t="s">
        <v>2715</v>
      </c>
      <c r="CM29" s="183" t="s">
        <v>2825</v>
      </c>
      <c r="CN29" s="183" t="s">
        <v>2715</v>
      </c>
      <c r="CO29" s="183" t="s">
        <v>2715</v>
      </c>
      <c r="CP29" s="183" t="s">
        <v>2825</v>
      </c>
      <c r="CQ29" s="183" t="s">
        <v>2715</v>
      </c>
      <c r="CR29" s="183" t="s">
        <v>2715</v>
      </c>
      <c r="CS29" s="183" t="s">
        <v>2825</v>
      </c>
      <c r="CT29" s="183" t="s">
        <v>2715</v>
      </c>
      <c r="CU29" s="183" t="s">
        <v>2715</v>
      </c>
      <c r="CV29" s="183" t="s">
        <v>2825</v>
      </c>
      <c r="CW29" s="183" t="s">
        <v>2715</v>
      </c>
      <c r="CX29" s="183" t="s">
        <v>2715</v>
      </c>
      <c r="CY29" s="183" t="s">
        <v>2825</v>
      </c>
      <c r="CZ29" s="183" t="s">
        <v>2715</v>
      </c>
      <c r="DA29" s="183" t="s">
        <v>2715</v>
      </c>
      <c r="DB29" s="183" t="s">
        <v>2825</v>
      </c>
      <c r="DC29" s="183" t="s">
        <v>2715</v>
      </c>
      <c r="DD29" s="183" t="s">
        <v>2715</v>
      </c>
      <c r="DE29" s="183" t="s">
        <v>2825</v>
      </c>
      <c r="DF29" s="183" t="s">
        <v>2715</v>
      </c>
      <c r="DG29" s="183" t="s">
        <v>2715</v>
      </c>
      <c r="DH29" s="183" t="s">
        <v>2825</v>
      </c>
      <c r="DI29" s="183" t="s">
        <v>2715</v>
      </c>
      <c r="DJ29" s="183" t="s">
        <v>2715</v>
      </c>
      <c r="DK29" s="183" t="s">
        <v>2825</v>
      </c>
      <c r="DL29" s="183" t="s">
        <v>2715</v>
      </c>
      <c r="DM29" s="183" t="s">
        <v>2715</v>
      </c>
      <c r="DN29" s="183" t="s">
        <v>2825</v>
      </c>
      <c r="DO29" s="183" t="s">
        <v>2715</v>
      </c>
      <c r="DP29" s="183" t="s">
        <v>2715</v>
      </c>
      <c r="DQ29" s="183" t="s">
        <v>2825</v>
      </c>
      <c r="DR29" s="183" t="s">
        <v>2715</v>
      </c>
      <c r="DS29" s="183" t="s">
        <v>2715</v>
      </c>
      <c r="DT29" s="183" t="s">
        <v>2825</v>
      </c>
      <c r="DU29" s="183" t="s">
        <v>2715</v>
      </c>
      <c r="DV29" s="183" t="s">
        <v>2715</v>
      </c>
      <c r="DW29" s="183" t="s">
        <v>2825</v>
      </c>
      <c r="DX29" s="183" t="s">
        <v>2715</v>
      </c>
      <c r="DY29" s="183" t="s">
        <v>2715</v>
      </c>
      <c r="DZ29" s="183" t="s">
        <v>2825</v>
      </c>
      <c r="EA29" s="183" t="s">
        <v>2715</v>
      </c>
      <c r="EB29" s="183" t="s">
        <v>2715</v>
      </c>
      <c r="EC29" s="183" t="s">
        <v>2825</v>
      </c>
      <c r="ED29" s="183" t="s">
        <v>2715</v>
      </c>
      <c r="EE29" s="183" t="s">
        <v>2715</v>
      </c>
      <c r="EF29" s="183" t="s">
        <v>2825</v>
      </c>
      <c r="EG29" s="183" t="s">
        <v>2715</v>
      </c>
      <c r="EH29" s="183" t="s">
        <v>2715</v>
      </c>
      <c r="EI29" s="183" t="s">
        <v>2825</v>
      </c>
      <c r="EJ29" s="183" t="s">
        <v>2715</v>
      </c>
      <c r="EK29" s="183" t="s">
        <v>2715</v>
      </c>
      <c r="EL29" s="183" t="s">
        <v>2825</v>
      </c>
      <c r="EM29" s="183" t="s">
        <v>2715</v>
      </c>
      <c r="EN29" s="183" t="s">
        <v>2715</v>
      </c>
      <c r="EO29" s="183" t="s">
        <v>2825</v>
      </c>
      <c r="EP29" s="183" t="s">
        <v>2715</v>
      </c>
      <c r="EQ29" s="183" t="s">
        <v>2715</v>
      </c>
      <c r="ER29" s="183" t="s">
        <v>2825</v>
      </c>
      <c r="ES29" s="183" t="s">
        <v>2715</v>
      </c>
      <c r="ET29" s="183" t="s">
        <v>2715</v>
      </c>
    </row>
    <row r="30" spans="1:150" x14ac:dyDescent="0.3">
      <c r="A30" s="1"/>
      <c r="B30" s="184" t="s">
        <v>3021</v>
      </c>
      <c r="C30" s="184" t="s">
        <v>141</v>
      </c>
      <c r="D30" s="184" t="s">
        <v>1003</v>
      </c>
      <c r="E30" s="184" t="s">
        <v>3022</v>
      </c>
      <c r="F30" s="184" t="s">
        <v>3023</v>
      </c>
      <c r="G30" s="185" t="s">
        <v>2825</v>
      </c>
      <c r="H30" s="185" t="s">
        <v>942</v>
      </c>
      <c r="I30" s="185" t="s">
        <v>942</v>
      </c>
      <c r="J30" s="185" t="s">
        <v>2825</v>
      </c>
      <c r="K30" s="185" t="s">
        <v>942</v>
      </c>
      <c r="L30" s="185" t="s">
        <v>942</v>
      </c>
      <c r="M30" s="185" t="s">
        <v>2825</v>
      </c>
      <c r="N30" s="185" t="s">
        <v>942</v>
      </c>
      <c r="O30" s="185" t="s">
        <v>942</v>
      </c>
      <c r="P30" s="185" t="s">
        <v>2825</v>
      </c>
      <c r="Q30" s="185" t="s">
        <v>942</v>
      </c>
      <c r="R30" s="185" t="s">
        <v>942</v>
      </c>
      <c r="S30" s="185" t="s">
        <v>2825</v>
      </c>
      <c r="T30" s="185" t="s">
        <v>942</v>
      </c>
      <c r="U30" s="185" t="s">
        <v>942</v>
      </c>
      <c r="V30" s="185" t="s">
        <v>2825</v>
      </c>
      <c r="W30" s="185" t="s">
        <v>942</v>
      </c>
      <c r="X30" s="185" t="s">
        <v>942</v>
      </c>
      <c r="Y30" s="185" t="s">
        <v>2825</v>
      </c>
      <c r="Z30" s="185" t="s">
        <v>942</v>
      </c>
      <c r="AA30" s="185" t="s">
        <v>942</v>
      </c>
      <c r="AB30" s="185" t="s">
        <v>2825</v>
      </c>
      <c r="AC30" s="185" t="s">
        <v>942</v>
      </c>
      <c r="AD30" s="185" t="s">
        <v>942</v>
      </c>
      <c r="AE30" s="185" t="s">
        <v>2825</v>
      </c>
      <c r="AF30" s="185" t="s">
        <v>942</v>
      </c>
      <c r="AG30" s="185" t="s">
        <v>942</v>
      </c>
      <c r="AH30" s="185" t="s">
        <v>2825</v>
      </c>
      <c r="AI30" s="185" t="s">
        <v>942</v>
      </c>
      <c r="AJ30" s="185" t="s">
        <v>942</v>
      </c>
      <c r="AK30" s="185" t="s">
        <v>2825</v>
      </c>
      <c r="AL30" s="185" t="s">
        <v>942</v>
      </c>
      <c r="AM30" s="185" t="s">
        <v>942</v>
      </c>
      <c r="AN30" s="185" t="s">
        <v>2825</v>
      </c>
      <c r="AO30" s="185" t="s">
        <v>942</v>
      </c>
      <c r="AP30" s="185" t="s">
        <v>942</v>
      </c>
      <c r="AQ30" s="185" t="s">
        <v>2825</v>
      </c>
      <c r="AR30" s="185" t="s">
        <v>942</v>
      </c>
      <c r="AS30" s="185" t="s">
        <v>942</v>
      </c>
      <c r="AT30" s="185" t="s">
        <v>2825</v>
      </c>
      <c r="AU30" s="185" t="s">
        <v>942</v>
      </c>
      <c r="AV30" s="185" t="s">
        <v>942</v>
      </c>
      <c r="AW30" s="185" t="s">
        <v>2825</v>
      </c>
      <c r="AX30" s="185" t="s">
        <v>942</v>
      </c>
      <c r="AY30" s="185" t="s">
        <v>942</v>
      </c>
      <c r="AZ30" s="185" t="s">
        <v>2825</v>
      </c>
      <c r="BA30" s="185" t="s">
        <v>942</v>
      </c>
      <c r="BB30" s="185" t="s">
        <v>942</v>
      </c>
      <c r="BC30" s="185" t="s">
        <v>2825</v>
      </c>
      <c r="BD30" s="185" t="s">
        <v>942</v>
      </c>
      <c r="BE30" s="185" t="s">
        <v>942</v>
      </c>
      <c r="BF30" s="185" t="s">
        <v>2825</v>
      </c>
      <c r="BG30" s="185" t="s">
        <v>942</v>
      </c>
      <c r="BH30" s="185" t="s">
        <v>942</v>
      </c>
      <c r="BI30" s="185" t="s">
        <v>2825</v>
      </c>
      <c r="BJ30" s="185" t="s">
        <v>942</v>
      </c>
      <c r="BK30" s="185" t="s">
        <v>942</v>
      </c>
      <c r="BL30" s="185" t="s">
        <v>2825</v>
      </c>
      <c r="BM30" s="185" t="s">
        <v>942</v>
      </c>
      <c r="BN30" s="185" t="s">
        <v>942</v>
      </c>
      <c r="BO30" s="185" t="s">
        <v>2825</v>
      </c>
      <c r="BP30" s="185" t="s">
        <v>942</v>
      </c>
      <c r="BQ30" s="185" t="s">
        <v>942</v>
      </c>
      <c r="BR30" s="185" t="s">
        <v>2825</v>
      </c>
      <c r="BS30" s="185" t="s">
        <v>942</v>
      </c>
      <c r="BT30" s="185" t="s">
        <v>942</v>
      </c>
      <c r="BU30" s="185" t="s">
        <v>2825</v>
      </c>
      <c r="BV30" s="185" t="s">
        <v>942</v>
      </c>
      <c r="BW30" s="185" t="s">
        <v>942</v>
      </c>
      <c r="BX30" s="185" t="s">
        <v>2825</v>
      </c>
      <c r="BY30" s="185" t="s">
        <v>942</v>
      </c>
      <c r="BZ30" s="185" t="s">
        <v>942</v>
      </c>
      <c r="CA30" s="185" t="s">
        <v>2825</v>
      </c>
      <c r="CB30" s="185" t="s">
        <v>942</v>
      </c>
      <c r="CC30" s="185" t="s">
        <v>942</v>
      </c>
      <c r="CD30" s="185" t="s">
        <v>2825</v>
      </c>
      <c r="CE30" s="185" t="s">
        <v>942</v>
      </c>
      <c r="CF30" s="185" t="s">
        <v>942</v>
      </c>
      <c r="CG30" s="185" t="s">
        <v>2825</v>
      </c>
      <c r="CH30" s="185" t="s">
        <v>942</v>
      </c>
      <c r="CI30" s="185" t="s">
        <v>942</v>
      </c>
      <c r="CJ30" s="185" t="s">
        <v>2825</v>
      </c>
      <c r="CK30" s="185" t="s">
        <v>942</v>
      </c>
      <c r="CL30" s="185" t="s">
        <v>942</v>
      </c>
      <c r="CM30" s="185" t="s">
        <v>2825</v>
      </c>
      <c r="CN30" s="185" t="s">
        <v>942</v>
      </c>
      <c r="CO30" s="185" t="s">
        <v>942</v>
      </c>
      <c r="CP30" s="185" t="s">
        <v>2825</v>
      </c>
      <c r="CQ30" s="185" t="s">
        <v>942</v>
      </c>
      <c r="CR30" s="185" t="s">
        <v>942</v>
      </c>
      <c r="CS30" s="185" t="s">
        <v>2825</v>
      </c>
      <c r="CT30" s="185" t="s">
        <v>942</v>
      </c>
      <c r="CU30" s="185" t="s">
        <v>942</v>
      </c>
      <c r="CV30" s="185" t="s">
        <v>2825</v>
      </c>
      <c r="CW30" s="185" t="s">
        <v>942</v>
      </c>
      <c r="CX30" s="185" t="s">
        <v>942</v>
      </c>
      <c r="CY30" s="185" t="s">
        <v>2825</v>
      </c>
      <c r="CZ30" s="185" t="s">
        <v>942</v>
      </c>
      <c r="DA30" s="185" t="s">
        <v>942</v>
      </c>
      <c r="DB30" s="185" t="s">
        <v>2825</v>
      </c>
      <c r="DC30" s="185" t="s">
        <v>942</v>
      </c>
      <c r="DD30" s="185" t="s">
        <v>942</v>
      </c>
      <c r="DE30" s="185" t="s">
        <v>2825</v>
      </c>
      <c r="DF30" s="185" t="s">
        <v>942</v>
      </c>
      <c r="DG30" s="185" t="s">
        <v>942</v>
      </c>
      <c r="DH30" s="185" t="s">
        <v>2825</v>
      </c>
      <c r="DI30" s="185" t="s">
        <v>942</v>
      </c>
      <c r="DJ30" s="185" t="s">
        <v>942</v>
      </c>
      <c r="DK30" s="185" t="s">
        <v>2825</v>
      </c>
      <c r="DL30" s="185" t="s">
        <v>942</v>
      </c>
      <c r="DM30" s="185" t="s">
        <v>942</v>
      </c>
      <c r="DN30" s="185" t="s">
        <v>2825</v>
      </c>
      <c r="DO30" s="185" t="s">
        <v>942</v>
      </c>
      <c r="DP30" s="185" t="s">
        <v>942</v>
      </c>
      <c r="DQ30" s="185" t="s">
        <v>2825</v>
      </c>
      <c r="DR30" s="185" t="s">
        <v>942</v>
      </c>
      <c r="DS30" s="185" t="s">
        <v>942</v>
      </c>
      <c r="DT30" s="185" t="s">
        <v>2825</v>
      </c>
      <c r="DU30" s="185" t="s">
        <v>942</v>
      </c>
      <c r="DV30" s="185" t="s">
        <v>942</v>
      </c>
      <c r="DW30" s="185" t="s">
        <v>2825</v>
      </c>
      <c r="DX30" s="185" t="s">
        <v>942</v>
      </c>
      <c r="DY30" s="185" t="s">
        <v>942</v>
      </c>
      <c r="DZ30" s="185" t="s">
        <v>2825</v>
      </c>
      <c r="EA30" s="185" t="s">
        <v>942</v>
      </c>
      <c r="EB30" s="185" t="s">
        <v>942</v>
      </c>
      <c r="EC30" s="185" t="s">
        <v>2825</v>
      </c>
      <c r="ED30" s="185" t="s">
        <v>942</v>
      </c>
      <c r="EE30" s="185" t="s">
        <v>942</v>
      </c>
      <c r="EF30" s="185" t="s">
        <v>2825</v>
      </c>
      <c r="EG30" s="185" t="s">
        <v>942</v>
      </c>
      <c r="EH30" s="185" t="s">
        <v>942</v>
      </c>
      <c r="EI30" s="185" t="s">
        <v>2825</v>
      </c>
      <c r="EJ30" s="185" t="s">
        <v>942</v>
      </c>
      <c r="EK30" s="185" t="s">
        <v>942</v>
      </c>
      <c r="EL30" s="185" t="s">
        <v>2825</v>
      </c>
      <c r="EM30" s="185" t="s">
        <v>942</v>
      </c>
      <c r="EN30" s="185" t="s">
        <v>942</v>
      </c>
      <c r="EO30" s="185" t="s">
        <v>2825</v>
      </c>
      <c r="EP30" s="185" t="s">
        <v>942</v>
      </c>
      <c r="EQ30" s="185" t="s">
        <v>942</v>
      </c>
      <c r="ER30" s="185" t="s">
        <v>2825</v>
      </c>
      <c r="ES30" s="185" t="s">
        <v>942</v>
      </c>
      <c r="ET30" s="185" t="s">
        <v>942</v>
      </c>
    </row>
    <row r="31" spans="1:150" x14ac:dyDescent="0.3">
      <c r="A31" s="1"/>
      <c r="B31" s="184" t="s">
        <v>3024</v>
      </c>
      <c r="C31" s="184" t="s">
        <v>141</v>
      </c>
      <c r="D31" s="184" t="s">
        <v>1003</v>
      </c>
      <c r="E31" s="184" t="s">
        <v>3025</v>
      </c>
      <c r="F31" s="184" t="s">
        <v>3026</v>
      </c>
      <c r="G31" s="185" t="s">
        <v>2825</v>
      </c>
      <c r="H31" s="185" t="s">
        <v>942</v>
      </c>
      <c r="I31" s="185" t="s">
        <v>942</v>
      </c>
      <c r="J31" s="185" t="s">
        <v>2825</v>
      </c>
      <c r="K31" s="185" t="s">
        <v>942</v>
      </c>
      <c r="L31" s="185" t="s">
        <v>942</v>
      </c>
      <c r="M31" s="185" t="s">
        <v>2825</v>
      </c>
      <c r="N31" s="185" t="s">
        <v>942</v>
      </c>
      <c r="O31" s="185" t="s">
        <v>942</v>
      </c>
      <c r="P31" s="185" t="s">
        <v>2825</v>
      </c>
      <c r="Q31" s="185" t="s">
        <v>942</v>
      </c>
      <c r="R31" s="185" t="s">
        <v>942</v>
      </c>
      <c r="S31" s="185" t="s">
        <v>2825</v>
      </c>
      <c r="T31" s="185" t="s">
        <v>942</v>
      </c>
      <c r="U31" s="185" t="s">
        <v>942</v>
      </c>
      <c r="V31" s="185" t="s">
        <v>2825</v>
      </c>
      <c r="W31" s="185" t="s">
        <v>942</v>
      </c>
      <c r="X31" s="185" t="s">
        <v>942</v>
      </c>
      <c r="Y31" s="185" t="s">
        <v>2825</v>
      </c>
      <c r="Z31" s="185" t="s">
        <v>942</v>
      </c>
      <c r="AA31" s="185" t="s">
        <v>942</v>
      </c>
      <c r="AB31" s="185" t="s">
        <v>2825</v>
      </c>
      <c r="AC31" s="185" t="s">
        <v>942</v>
      </c>
      <c r="AD31" s="185" t="s">
        <v>942</v>
      </c>
      <c r="AE31" s="185" t="s">
        <v>2825</v>
      </c>
      <c r="AF31" s="185" t="s">
        <v>942</v>
      </c>
      <c r="AG31" s="185" t="s">
        <v>942</v>
      </c>
      <c r="AH31" s="185" t="s">
        <v>2825</v>
      </c>
      <c r="AI31" s="185" t="s">
        <v>942</v>
      </c>
      <c r="AJ31" s="185" t="s">
        <v>942</v>
      </c>
      <c r="AK31" s="185" t="s">
        <v>2825</v>
      </c>
      <c r="AL31" s="185" t="s">
        <v>942</v>
      </c>
      <c r="AM31" s="185" t="s">
        <v>942</v>
      </c>
      <c r="AN31" s="185" t="s">
        <v>2825</v>
      </c>
      <c r="AO31" s="185" t="s">
        <v>942</v>
      </c>
      <c r="AP31" s="185" t="s">
        <v>942</v>
      </c>
      <c r="AQ31" s="185" t="s">
        <v>2825</v>
      </c>
      <c r="AR31" s="185" t="s">
        <v>942</v>
      </c>
      <c r="AS31" s="185" t="s">
        <v>942</v>
      </c>
      <c r="AT31" s="185" t="s">
        <v>2825</v>
      </c>
      <c r="AU31" s="185" t="s">
        <v>942</v>
      </c>
      <c r="AV31" s="185" t="s">
        <v>942</v>
      </c>
      <c r="AW31" s="185" t="s">
        <v>2825</v>
      </c>
      <c r="AX31" s="185" t="s">
        <v>942</v>
      </c>
      <c r="AY31" s="185" t="s">
        <v>942</v>
      </c>
      <c r="AZ31" s="185" t="s">
        <v>2825</v>
      </c>
      <c r="BA31" s="185" t="s">
        <v>942</v>
      </c>
      <c r="BB31" s="185" t="s">
        <v>942</v>
      </c>
      <c r="BC31" s="185" t="s">
        <v>2825</v>
      </c>
      <c r="BD31" s="185" t="s">
        <v>942</v>
      </c>
      <c r="BE31" s="185" t="s">
        <v>942</v>
      </c>
      <c r="BF31" s="185" t="s">
        <v>2825</v>
      </c>
      <c r="BG31" s="185" t="s">
        <v>942</v>
      </c>
      <c r="BH31" s="185" t="s">
        <v>942</v>
      </c>
      <c r="BI31" s="185" t="s">
        <v>2825</v>
      </c>
      <c r="BJ31" s="185" t="s">
        <v>942</v>
      </c>
      <c r="BK31" s="185" t="s">
        <v>942</v>
      </c>
      <c r="BL31" s="185" t="s">
        <v>2825</v>
      </c>
      <c r="BM31" s="185" t="s">
        <v>942</v>
      </c>
      <c r="BN31" s="185" t="s">
        <v>942</v>
      </c>
      <c r="BO31" s="185" t="s">
        <v>2825</v>
      </c>
      <c r="BP31" s="185" t="s">
        <v>942</v>
      </c>
      <c r="BQ31" s="185" t="s">
        <v>942</v>
      </c>
      <c r="BR31" s="185" t="s">
        <v>2825</v>
      </c>
      <c r="BS31" s="185" t="s">
        <v>942</v>
      </c>
      <c r="BT31" s="185" t="s">
        <v>942</v>
      </c>
      <c r="BU31" s="185" t="s">
        <v>2825</v>
      </c>
      <c r="BV31" s="185" t="s">
        <v>942</v>
      </c>
      <c r="BW31" s="185" t="s">
        <v>942</v>
      </c>
      <c r="BX31" s="185" t="s">
        <v>2825</v>
      </c>
      <c r="BY31" s="185" t="s">
        <v>942</v>
      </c>
      <c r="BZ31" s="185" t="s">
        <v>942</v>
      </c>
      <c r="CA31" s="185" t="s">
        <v>2825</v>
      </c>
      <c r="CB31" s="185" t="s">
        <v>942</v>
      </c>
      <c r="CC31" s="185" t="s">
        <v>942</v>
      </c>
      <c r="CD31" s="185" t="s">
        <v>2825</v>
      </c>
      <c r="CE31" s="185" t="s">
        <v>942</v>
      </c>
      <c r="CF31" s="185" t="s">
        <v>942</v>
      </c>
      <c r="CG31" s="185" t="s">
        <v>2825</v>
      </c>
      <c r="CH31" s="185" t="s">
        <v>942</v>
      </c>
      <c r="CI31" s="185" t="s">
        <v>942</v>
      </c>
      <c r="CJ31" s="185" t="s">
        <v>2825</v>
      </c>
      <c r="CK31" s="185" t="s">
        <v>942</v>
      </c>
      <c r="CL31" s="185" t="s">
        <v>942</v>
      </c>
      <c r="CM31" s="185" t="s">
        <v>2825</v>
      </c>
      <c r="CN31" s="185" t="s">
        <v>942</v>
      </c>
      <c r="CO31" s="185" t="s">
        <v>942</v>
      </c>
      <c r="CP31" s="185" t="s">
        <v>2825</v>
      </c>
      <c r="CQ31" s="185" t="s">
        <v>942</v>
      </c>
      <c r="CR31" s="185" t="s">
        <v>942</v>
      </c>
      <c r="CS31" s="185" t="s">
        <v>2825</v>
      </c>
      <c r="CT31" s="185" t="s">
        <v>942</v>
      </c>
      <c r="CU31" s="185" t="s">
        <v>942</v>
      </c>
      <c r="CV31" s="185" t="s">
        <v>2825</v>
      </c>
      <c r="CW31" s="185" t="s">
        <v>942</v>
      </c>
      <c r="CX31" s="185" t="s">
        <v>942</v>
      </c>
      <c r="CY31" s="185" t="s">
        <v>2825</v>
      </c>
      <c r="CZ31" s="185" t="s">
        <v>942</v>
      </c>
      <c r="DA31" s="185" t="s">
        <v>942</v>
      </c>
      <c r="DB31" s="185" t="s">
        <v>2825</v>
      </c>
      <c r="DC31" s="185" t="s">
        <v>942</v>
      </c>
      <c r="DD31" s="185" t="s">
        <v>942</v>
      </c>
      <c r="DE31" s="185" t="s">
        <v>2825</v>
      </c>
      <c r="DF31" s="185" t="s">
        <v>942</v>
      </c>
      <c r="DG31" s="185" t="s">
        <v>942</v>
      </c>
      <c r="DH31" s="185" t="s">
        <v>2825</v>
      </c>
      <c r="DI31" s="185" t="s">
        <v>942</v>
      </c>
      <c r="DJ31" s="185" t="s">
        <v>942</v>
      </c>
      <c r="DK31" s="185" t="s">
        <v>2825</v>
      </c>
      <c r="DL31" s="185" t="s">
        <v>942</v>
      </c>
      <c r="DM31" s="185" t="s">
        <v>942</v>
      </c>
      <c r="DN31" s="185" t="s">
        <v>2825</v>
      </c>
      <c r="DO31" s="185" t="s">
        <v>942</v>
      </c>
      <c r="DP31" s="185" t="s">
        <v>942</v>
      </c>
      <c r="DQ31" s="185" t="s">
        <v>2825</v>
      </c>
      <c r="DR31" s="185" t="s">
        <v>942</v>
      </c>
      <c r="DS31" s="185" t="s">
        <v>942</v>
      </c>
      <c r="DT31" s="185" t="s">
        <v>2825</v>
      </c>
      <c r="DU31" s="185" t="s">
        <v>942</v>
      </c>
      <c r="DV31" s="185" t="s">
        <v>942</v>
      </c>
      <c r="DW31" s="185" t="s">
        <v>2825</v>
      </c>
      <c r="DX31" s="185" t="s">
        <v>942</v>
      </c>
      <c r="DY31" s="185" t="s">
        <v>942</v>
      </c>
      <c r="DZ31" s="185" t="s">
        <v>2825</v>
      </c>
      <c r="EA31" s="185" t="s">
        <v>942</v>
      </c>
      <c r="EB31" s="185" t="s">
        <v>942</v>
      </c>
      <c r="EC31" s="185" t="s">
        <v>2825</v>
      </c>
      <c r="ED31" s="185" t="s">
        <v>942</v>
      </c>
      <c r="EE31" s="185" t="s">
        <v>942</v>
      </c>
      <c r="EF31" s="185" t="s">
        <v>2825</v>
      </c>
      <c r="EG31" s="185" t="s">
        <v>942</v>
      </c>
      <c r="EH31" s="185" t="s">
        <v>942</v>
      </c>
      <c r="EI31" s="185" t="s">
        <v>2825</v>
      </c>
      <c r="EJ31" s="185" t="s">
        <v>942</v>
      </c>
      <c r="EK31" s="185" t="s">
        <v>942</v>
      </c>
      <c r="EL31" s="185" t="s">
        <v>2825</v>
      </c>
      <c r="EM31" s="185" t="s">
        <v>942</v>
      </c>
      <c r="EN31" s="185" t="s">
        <v>942</v>
      </c>
      <c r="EO31" s="185" t="s">
        <v>2825</v>
      </c>
      <c r="EP31" s="185" t="s">
        <v>942</v>
      </c>
      <c r="EQ31" s="185" t="s">
        <v>942</v>
      </c>
      <c r="ER31" s="185" t="s">
        <v>2825</v>
      </c>
      <c r="ES31" s="185" t="s">
        <v>942</v>
      </c>
      <c r="ET31" s="185" t="s">
        <v>942</v>
      </c>
    </row>
    <row r="32" spans="1:150" x14ac:dyDescent="0.3">
      <c r="A32" s="1"/>
      <c r="B32" s="183" t="s">
        <v>3027</v>
      </c>
      <c r="C32" s="183" t="s">
        <v>104</v>
      </c>
      <c r="D32" s="183" t="s">
        <v>3028</v>
      </c>
      <c r="E32" s="183" t="s">
        <v>3029</v>
      </c>
      <c r="F32" s="183" t="s">
        <v>3030</v>
      </c>
      <c r="G32" s="183" t="s">
        <v>2825</v>
      </c>
      <c r="H32" s="183" t="s">
        <v>2715</v>
      </c>
      <c r="I32" s="183" t="s">
        <v>2715</v>
      </c>
      <c r="J32" s="183" t="s">
        <v>2825</v>
      </c>
      <c r="K32" s="183" t="s">
        <v>2715</v>
      </c>
      <c r="L32" s="183" t="s">
        <v>2715</v>
      </c>
      <c r="M32" s="183" t="s">
        <v>2825</v>
      </c>
      <c r="N32" s="183" t="s">
        <v>2715</v>
      </c>
      <c r="O32" s="183" t="s">
        <v>2715</v>
      </c>
      <c r="P32" s="183" t="s">
        <v>2825</v>
      </c>
      <c r="Q32" s="183" t="s">
        <v>2715</v>
      </c>
      <c r="R32" s="183" t="s">
        <v>2715</v>
      </c>
      <c r="S32" s="183" t="s">
        <v>2825</v>
      </c>
      <c r="T32" s="183" t="s">
        <v>2715</v>
      </c>
      <c r="U32" s="183" t="s">
        <v>2715</v>
      </c>
      <c r="V32" s="183" t="s">
        <v>2825</v>
      </c>
      <c r="W32" s="183" t="s">
        <v>2715</v>
      </c>
      <c r="X32" s="183" t="s">
        <v>2715</v>
      </c>
      <c r="Y32" s="183" t="s">
        <v>2825</v>
      </c>
      <c r="Z32" s="183" t="s">
        <v>2715</v>
      </c>
      <c r="AA32" s="183" t="s">
        <v>2715</v>
      </c>
      <c r="AB32" s="183" t="s">
        <v>2825</v>
      </c>
      <c r="AC32" s="183" t="s">
        <v>2715</v>
      </c>
      <c r="AD32" s="183" t="s">
        <v>2715</v>
      </c>
      <c r="AE32" s="183" t="s">
        <v>2825</v>
      </c>
      <c r="AF32" s="183" t="s">
        <v>2715</v>
      </c>
      <c r="AG32" s="183" t="s">
        <v>2715</v>
      </c>
      <c r="AH32" s="183" t="s">
        <v>2825</v>
      </c>
      <c r="AI32" s="183" t="s">
        <v>2715</v>
      </c>
      <c r="AJ32" s="183" t="s">
        <v>2715</v>
      </c>
      <c r="AK32" s="183" t="s">
        <v>2825</v>
      </c>
      <c r="AL32" s="183" t="s">
        <v>2715</v>
      </c>
      <c r="AM32" s="183" t="s">
        <v>2715</v>
      </c>
      <c r="AN32" s="183" t="s">
        <v>2825</v>
      </c>
      <c r="AO32" s="183" t="s">
        <v>2715</v>
      </c>
      <c r="AP32" s="183" t="s">
        <v>2715</v>
      </c>
      <c r="AQ32" s="183" t="s">
        <v>2825</v>
      </c>
      <c r="AR32" s="183" t="s">
        <v>2715</v>
      </c>
      <c r="AS32" s="183" t="s">
        <v>2715</v>
      </c>
      <c r="AT32" s="183" t="s">
        <v>2825</v>
      </c>
      <c r="AU32" s="183" t="s">
        <v>2715</v>
      </c>
      <c r="AV32" s="183" t="s">
        <v>2715</v>
      </c>
      <c r="AW32" s="183" t="s">
        <v>2825</v>
      </c>
      <c r="AX32" s="183" t="s">
        <v>2715</v>
      </c>
      <c r="AY32" s="183" t="s">
        <v>2715</v>
      </c>
      <c r="AZ32" s="183" t="s">
        <v>2825</v>
      </c>
      <c r="BA32" s="183" t="s">
        <v>2715</v>
      </c>
      <c r="BB32" s="183" t="s">
        <v>2715</v>
      </c>
      <c r="BC32" s="183" t="s">
        <v>2825</v>
      </c>
      <c r="BD32" s="183" t="s">
        <v>2715</v>
      </c>
      <c r="BE32" s="183" t="s">
        <v>2715</v>
      </c>
      <c r="BF32" s="183" t="s">
        <v>2825</v>
      </c>
      <c r="BG32" s="183" t="s">
        <v>2715</v>
      </c>
      <c r="BH32" s="183" t="s">
        <v>2715</v>
      </c>
      <c r="BI32" s="183" t="s">
        <v>2825</v>
      </c>
      <c r="BJ32" s="183" t="s">
        <v>2715</v>
      </c>
      <c r="BK32" s="183" t="s">
        <v>2715</v>
      </c>
      <c r="BL32" s="183" t="s">
        <v>2825</v>
      </c>
      <c r="BM32" s="183" t="s">
        <v>2715</v>
      </c>
      <c r="BN32" s="183" t="s">
        <v>2715</v>
      </c>
      <c r="BO32" s="183" t="s">
        <v>2825</v>
      </c>
      <c r="BP32" s="183" t="s">
        <v>2715</v>
      </c>
      <c r="BQ32" s="183" t="s">
        <v>2715</v>
      </c>
      <c r="BR32" s="183" t="s">
        <v>2825</v>
      </c>
      <c r="BS32" s="183" t="s">
        <v>2715</v>
      </c>
      <c r="BT32" s="183" t="s">
        <v>2715</v>
      </c>
      <c r="BU32" s="183" t="s">
        <v>2825</v>
      </c>
      <c r="BV32" s="183" t="s">
        <v>2715</v>
      </c>
      <c r="BW32" s="183" t="s">
        <v>2715</v>
      </c>
      <c r="BX32" s="183" t="s">
        <v>2825</v>
      </c>
      <c r="BY32" s="183" t="s">
        <v>2715</v>
      </c>
      <c r="BZ32" s="183" t="s">
        <v>2715</v>
      </c>
      <c r="CA32" s="183" t="s">
        <v>2825</v>
      </c>
      <c r="CB32" s="183" t="s">
        <v>2715</v>
      </c>
      <c r="CC32" s="183" t="s">
        <v>2715</v>
      </c>
      <c r="CD32" s="183" t="s">
        <v>2825</v>
      </c>
      <c r="CE32" s="183" t="s">
        <v>2715</v>
      </c>
      <c r="CF32" s="183" t="s">
        <v>2715</v>
      </c>
      <c r="CG32" s="183" t="s">
        <v>2825</v>
      </c>
      <c r="CH32" s="183" t="s">
        <v>2715</v>
      </c>
      <c r="CI32" s="183" t="s">
        <v>2715</v>
      </c>
      <c r="CJ32" s="183" t="s">
        <v>2825</v>
      </c>
      <c r="CK32" s="183" t="s">
        <v>2715</v>
      </c>
      <c r="CL32" s="183" t="s">
        <v>2715</v>
      </c>
      <c r="CM32" s="183" t="s">
        <v>2825</v>
      </c>
      <c r="CN32" s="183" t="s">
        <v>2715</v>
      </c>
      <c r="CO32" s="183" t="s">
        <v>2715</v>
      </c>
      <c r="CP32" s="183" t="s">
        <v>2825</v>
      </c>
      <c r="CQ32" s="183" t="s">
        <v>2715</v>
      </c>
      <c r="CR32" s="183" t="s">
        <v>2715</v>
      </c>
      <c r="CS32" s="183" t="s">
        <v>2825</v>
      </c>
      <c r="CT32" s="183" t="s">
        <v>2715</v>
      </c>
      <c r="CU32" s="183" t="s">
        <v>2715</v>
      </c>
      <c r="CV32" s="183" t="s">
        <v>2825</v>
      </c>
      <c r="CW32" s="183" t="s">
        <v>2715</v>
      </c>
      <c r="CX32" s="183" t="s">
        <v>2715</v>
      </c>
      <c r="CY32" s="183" t="s">
        <v>2825</v>
      </c>
      <c r="CZ32" s="183" t="s">
        <v>2715</v>
      </c>
      <c r="DA32" s="183" t="s">
        <v>2715</v>
      </c>
      <c r="DB32" s="183" t="s">
        <v>2825</v>
      </c>
      <c r="DC32" s="183" t="s">
        <v>2715</v>
      </c>
      <c r="DD32" s="183" t="s">
        <v>2715</v>
      </c>
      <c r="DE32" s="183" t="s">
        <v>2825</v>
      </c>
      <c r="DF32" s="183" t="s">
        <v>2715</v>
      </c>
      <c r="DG32" s="183" t="s">
        <v>2715</v>
      </c>
      <c r="DH32" s="183" t="s">
        <v>2825</v>
      </c>
      <c r="DI32" s="183" t="s">
        <v>2715</v>
      </c>
      <c r="DJ32" s="183" t="s">
        <v>2715</v>
      </c>
      <c r="DK32" s="183" t="s">
        <v>2825</v>
      </c>
      <c r="DL32" s="183" t="s">
        <v>2715</v>
      </c>
      <c r="DM32" s="183" t="s">
        <v>2715</v>
      </c>
      <c r="DN32" s="183" t="s">
        <v>2825</v>
      </c>
      <c r="DO32" s="183" t="s">
        <v>2715</v>
      </c>
      <c r="DP32" s="183" t="s">
        <v>2715</v>
      </c>
      <c r="DQ32" s="183" t="s">
        <v>2825</v>
      </c>
      <c r="DR32" s="183" t="s">
        <v>2715</v>
      </c>
      <c r="DS32" s="183" t="s">
        <v>2715</v>
      </c>
      <c r="DT32" s="183" t="s">
        <v>2825</v>
      </c>
      <c r="DU32" s="183" t="s">
        <v>2715</v>
      </c>
      <c r="DV32" s="183" t="s">
        <v>2715</v>
      </c>
      <c r="DW32" s="183" t="s">
        <v>2825</v>
      </c>
      <c r="DX32" s="183" t="s">
        <v>2715</v>
      </c>
      <c r="DY32" s="183" t="s">
        <v>2715</v>
      </c>
      <c r="DZ32" s="183" t="s">
        <v>2825</v>
      </c>
      <c r="EA32" s="183" t="s">
        <v>2715</v>
      </c>
      <c r="EB32" s="183" t="s">
        <v>2715</v>
      </c>
      <c r="EC32" s="183" t="s">
        <v>2825</v>
      </c>
      <c r="ED32" s="183" t="s">
        <v>2715</v>
      </c>
      <c r="EE32" s="183" t="s">
        <v>2715</v>
      </c>
      <c r="EF32" s="183" t="s">
        <v>2825</v>
      </c>
      <c r="EG32" s="183" t="s">
        <v>2715</v>
      </c>
      <c r="EH32" s="183" t="s">
        <v>2715</v>
      </c>
      <c r="EI32" s="183" t="s">
        <v>2825</v>
      </c>
      <c r="EJ32" s="183" t="s">
        <v>2715</v>
      </c>
      <c r="EK32" s="183" t="s">
        <v>2715</v>
      </c>
      <c r="EL32" s="183" t="s">
        <v>2825</v>
      </c>
      <c r="EM32" s="183" t="s">
        <v>2715</v>
      </c>
      <c r="EN32" s="183" t="s">
        <v>2715</v>
      </c>
      <c r="EO32" s="183" t="s">
        <v>2825</v>
      </c>
      <c r="EP32" s="183" t="s">
        <v>2715</v>
      </c>
      <c r="EQ32" s="183" t="s">
        <v>2715</v>
      </c>
      <c r="ER32" s="183" t="s">
        <v>2825</v>
      </c>
      <c r="ES32" s="183" t="s">
        <v>2715</v>
      </c>
      <c r="ET32" s="183" t="s">
        <v>2715</v>
      </c>
    </row>
    <row r="33" spans="1:150" x14ac:dyDescent="0.3">
      <c r="A33" s="1"/>
      <c r="B33" s="184" t="s">
        <v>3031</v>
      </c>
      <c r="C33" s="184" t="s">
        <v>104</v>
      </c>
      <c r="D33" s="184" t="s">
        <v>3028</v>
      </c>
      <c r="E33" s="184" t="s">
        <v>3032</v>
      </c>
      <c r="F33" s="184" t="s">
        <v>3033</v>
      </c>
      <c r="G33" s="185" t="s">
        <v>2825</v>
      </c>
      <c r="H33" s="185" t="s">
        <v>942</v>
      </c>
      <c r="I33" s="185" t="s">
        <v>942</v>
      </c>
      <c r="J33" s="185" t="s">
        <v>2825</v>
      </c>
      <c r="K33" s="185" t="s">
        <v>942</v>
      </c>
      <c r="L33" s="185" t="s">
        <v>942</v>
      </c>
      <c r="M33" s="185" t="s">
        <v>2825</v>
      </c>
      <c r="N33" s="185" t="s">
        <v>942</v>
      </c>
      <c r="O33" s="185" t="s">
        <v>942</v>
      </c>
      <c r="P33" s="185" t="s">
        <v>2825</v>
      </c>
      <c r="Q33" s="185" t="s">
        <v>942</v>
      </c>
      <c r="R33" s="185" t="s">
        <v>942</v>
      </c>
      <c r="S33" s="185" t="s">
        <v>2825</v>
      </c>
      <c r="T33" s="185" t="s">
        <v>942</v>
      </c>
      <c r="U33" s="185" t="s">
        <v>942</v>
      </c>
      <c r="V33" s="185" t="s">
        <v>2825</v>
      </c>
      <c r="W33" s="185" t="s">
        <v>942</v>
      </c>
      <c r="X33" s="185" t="s">
        <v>942</v>
      </c>
      <c r="Y33" s="185" t="s">
        <v>2825</v>
      </c>
      <c r="Z33" s="185" t="s">
        <v>942</v>
      </c>
      <c r="AA33" s="185" t="s">
        <v>942</v>
      </c>
      <c r="AB33" s="185" t="s">
        <v>2825</v>
      </c>
      <c r="AC33" s="185" t="s">
        <v>942</v>
      </c>
      <c r="AD33" s="185" t="s">
        <v>942</v>
      </c>
      <c r="AE33" s="185" t="s">
        <v>2825</v>
      </c>
      <c r="AF33" s="185" t="s">
        <v>942</v>
      </c>
      <c r="AG33" s="185" t="s">
        <v>942</v>
      </c>
      <c r="AH33" s="185" t="s">
        <v>2825</v>
      </c>
      <c r="AI33" s="185" t="s">
        <v>942</v>
      </c>
      <c r="AJ33" s="185" t="s">
        <v>942</v>
      </c>
      <c r="AK33" s="185" t="s">
        <v>2825</v>
      </c>
      <c r="AL33" s="185" t="s">
        <v>942</v>
      </c>
      <c r="AM33" s="185" t="s">
        <v>942</v>
      </c>
      <c r="AN33" s="185" t="s">
        <v>2825</v>
      </c>
      <c r="AO33" s="185" t="s">
        <v>942</v>
      </c>
      <c r="AP33" s="185" t="s">
        <v>942</v>
      </c>
      <c r="AQ33" s="185" t="s">
        <v>2825</v>
      </c>
      <c r="AR33" s="185" t="s">
        <v>942</v>
      </c>
      <c r="AS33" s="185" t="s">
        <v>942</v>
      </c>
      <c r="AT33" s="185" t="s">
        <v>2825</v>
      </c>
      <c r="AU33" s="185" t="s">
        <v>942</v>
      </c>
      <c r="AV33" s="185" t="s">
        <v>942</v>
      </c>
      <c r="AW33" s="185" t="s">
        <v>2825</v>
      </c>
      <c r="AX33" s="185" t="s">
        <v>942</v>
      </c>
      <c r="AY33" s="185" t="s">
        <v>942</v>
      </c>
      <c r="AZ33" s="185" t="s">
        <v>2825</v>
      </c>
      <c r="BA33" s="185" t="s">
        <v>942</v>
      </c>
      <c r="BB33" s="185" t="s">
        <v>942</v>
      </c>
      <c r="BC33" s="185" t="s">
        <v>2825</v>
      </c>
      <c r="BD33" s="185" t="s">
        <v>942</v>
      </c>
      <c r="BE33" s="185" t="s">
        <v>942</v>
      </c>
      <c r="BF33" s="185" t="s">
        <v>2825</v>
      </c>
      <c r="BG33" s="185" t="s">
        <v>942</v>
      </c>
      <c r="BH33" s="185" t="s">
        <v>942</v>
      </c>
      <c r="BI33" s="185" t="s">
        <v>2825</v>
      </c>
      <c r="BJ33" s="185" t="s">
        <v>942</v>
      </c>
      <c r="BK33" s="185" t="s">
        <v>942</v>
      </c>
      <c r="BL33" s="185" t="s">
        <v>2825</v>
      </c>
      <c r="BM33" s="185" t="s">
        <v>942</v>
      </c>
      <c r="BN33" s="185" t="s">
        <v>942</v>
      </c>
      <c r="BO33" s="185" t="s">
        <v>2825</v>
      </c>
      <c r="BP33" s="185" t="s">
        <v>942</v>
      </c>
      <c r="BQ33" s="185" t="s">
        <v>942</v>
      </c>
      <c r="BR33" s="185" t="s">
        <v>2825</v>
      </c>
      <c r="BS33" s="185" t="s">
        <v>942</v>
      </c>
      <c r="BT33" s="185" t="s">
        <v>942</v>
      </c>
      <c r="BU33" s="185" t="s">
        <v>2825</v>
      </c>
      <c r="BV33" s="185" t="s">
        <v>942</v>
      </c>
      <c r="BW33" s="185" t="s">
        <v>942</v>
      </c>
      <c r="BX33" s="185" t="s">
        <v>2825</v>
      </c>
      <c r="BY33" s="185" t="s">
        <v>942</v>
      </c>
      <c r="BZ33" s="185" t="s">
        <v>942</v>
      </c>
      <c r="CA33" s="185" t="s">
        <v>2825</v>
      </c>
      <c r="CB33" s="185" t="s">
        <v>942</v>
      </c>
      <c r="CC33" s="185" t="s">
        <v>942</v>
      </c>
      <c r="CD33" s="185" t="s">
        <v>2825</v>
      </c>
      <c r="CE33" s="185" t="s">
        <v>942</v>
      </c>
      <c r="CF33" s="185" t="s">
        <v>942</v>
      </c>
      <c r="CG33" s="185" t="s">
        <v>2825</v>
      </c>
      <c r="CH33" s="185" t="s">
        <v>942</v>
      </c>
      <c r="CI33" s="185" t="s">
        <v>942</v>
      </c>
      <c r="CJ33" s="185" t="s">
        <v>2825</v>
      </c>
      <c r="CK33" s="185" t="s">
        <v>942</v>
      </c>
      <c r="CL33" s="185" t="s">
        <v>942</v>
      </c>
      <c r="CM33" s="185" t="s">
        <v>2825</v>
      </c>
      <c r="CN33" s="185" t="s">
        <v>942</v>
      </c>
      <c r="CO33" s="185" t="s">
        <v>942</v>
      </c>
      <c r="CP33" s="185" t="s">
        <v>2825</v>
      </c>
      <c r="CQ33" s="185" t="s">
        <v>942</v>
      </c>
      <c r="CR33" s="185" t="s">
        <v>942</v>
      </c>
      <c r="CS33" s="185" t="s">
        <v>2825</v>
      </c>
      <c r="CT33" s="185" t="s">
        <v>942</v>
      </c>
      <c r="CU33" s="185" t="s">
        <v>942</v>
      </c>
      <c r="CV33" s="185" t="s">
        <v>2825</v>
      </c>
      <c r="CW33" s="185" t="s">
        <v>942</v>
      </c>
      <c r="CX33" s="185" t="s">
        <v>942</v>
      </c>
      <c r="CY33" s="185" t="s">
        <v>2825</v>
      </c>
      <c r="CZ33" s="185" t="s">
        <v>942</v>
      </c>
      <c r="DA33" s="185" t="s">
        <v>942</v>
      </c>
      <c r="DB33" s="185" t="s">
        <v>2825</v>
      </c>
      <c r="DC33" s="185" t="s">
        <v>942</v>
      </c>
      <c r="DD33" s="185" t="s">
        <v>942</v>
      </c>
      <c r="DE33" s="185" t="s">
        <v>2825</v>
      </c>
      <c r="DF33" s="185" t="s">
        <v>942</v>
      </c>
      <c r="DG33" s="185" t="s">
        <v>942</v>
      </c>
      <c r="DH33" s="185" t="s">
        <v>2825</v>
      </c>
      <c r="DI33" s="185" t="s">
        <v>942</v>
      </c>
      <c r="DJ33" s="185" t="s">
        <v>942</v>
      </c>
      <c r="DK33" s="185" t="s">
        <v>2825</v>
      </c>
      <c r="DL33" s="185" t="s">
        <v>942</v>
      </c>
      <c r="DM33" s="185" t="s">
        <v>942</v>
      </c>
      <c r="DN33" s="185" t="s">
        <v>2825</v>
      </c>
      <c r="DO33" s="185" t="s">
        <v>942</v>
      </c>
      <c r="DP33" s="185" t="s">
        <v>942</v>
      </c>
      <c r="DQ33" s="185" t="s">
        <v>2825</v>
      </c>
      <c r="DR33" s="185" t="s">
        <v>942</v>
      </c>
      <c r="DS33" s="185" t="s">
        <v>942</v>
      </c>
      <c r="DT33" s="185" t="s">
        <v>2825</v>
      </c>
      <c r="DU33" s="185" t="s">
        <v>942</v>
      </c>
      <c r="DV33" s="185" t="s">
        <v>942</v>
      </c>
      <c r="DW33" s="185" t="s">
        <v>2825</v>
      </c>
      <c r="DX33" s="185" t="s">
        <v>942</v>
      </c>
      <c r="DY33" s="185" t="s">
        <v>942</v>
      </c>
      <c r="DZ33" s="185" t="s">
        <v>2825</v>
      </c>
      <c r="EA33" s="185" t="s">
        <v>942</v>
      </c>
      <c r="EB33" s="185" t="s">
        <v>942</v>
      </c>
      <c r="EC33" s="185" t="s">
        <v>2825</v>
      </c>
      <c r="ED33" s="185" t="s">
        <v>942</v>
      </c>
      <c r="EE33" s="185" t="s">
        <v>942</v>
      </c>
      <c r="EF33" s="185" t="s">
        <v>2825</v>
      </c>
      <c r="EG33" s="185" t="s">
        <v>942</v>
      </c>
      <c r="EH33" s="185" t="s">
        <v>942</v>
      </c>
      <c r="EI33" s="185" t="s">
        <v>2825</v>
      </c>
      <c r="EJ33" s="185" t="s">
        <v>942</v>
      </c>
      <c r="EK33" s="185" t="s">
        <v>942</v>
      </c>
      <c r="EL33" s="185" t="s">
        <v>2825</v>
      </c>
      <c r="EM33" s="185" t="s">
        <v>942</v>
      </c>
      <c r="EN33" s="185" t="s">
        <v>942</v>
      </c>
      <c r="EO33" s="185" t="s">
        <v>2825</v>
      </c>
      <c r="EP33" s="185" t="s">
        <v>942</v>
      </c>
      <c r="EQ33" s="185" t="s">
        <v>942</v>
      </c>
      <c r="ER33" s="185" t="s">
        <v>2825</v>
      </c>
      <c r="ES33" s="185" t="s">
        <v>942</v>
      </c>
      <c r="ET33" s="185" t="s">
        <v>942</v>
      </c>
    </row>
    <row r="34" spans="1:150" x14ac:dyDescent="0.3">
      <c r="A34" s="1"/>
      <c r="B34" s="184" t="s">
        <v>3034</v>
      </c>
      <c r="C34" s="184" t="s">
        <v>104</v>
      </c>
      <c r="D34" s="184" t="s">
        <v>3028</v>
      </c>
      <c r="E34" s="184" t="s">
        <v>3035</v>
      </c>
      <c r="F34" s="184" t="s">
        <v>3036</v>
      </c>
      <c r="G34" s="185" t="s">
        <v>2825</v>
      </c>
      <c r="H34" s="185" t="s">
        <v>942</v>
      </c>
      <c r="I34" s="185" t="s">
        <v>942</v>
      </c>
      <c r="J34" s="185" t="s">
        <v>2825</v>
      </c>
      <c r="K34" s="185" t="s">
        <v>942</v>
      </c>
      <c r="L34" s="185" t="s">
        <v>942</v>
      </c>
      <c r="M34" s="185" t="s">
        <v>2825</v>
      </c>
      <c r="N34" s="185" t="s">
        <v>942</v>
      </c>
      <c r="O34" s="185" t="s">
        <v>942</v>
      </c>
      <c r="P34" s="185" t="s">
        <v>2825</v>
      </c>
      <c r="Q34" s="185" t="s">
        <v>942</v>
      </c>
      <c r="R34" s="185" t="s">
        <v>942</v>
      </c>
      <c r="S34" s="185" t="s">
        <v>2825</v>
      </c>
      <c r="T34" s="185" t="s">
        <v>942</v>
      </c>
      <c r="U34" s="185" t="s">
        <v>942</v>
      </c>
      <c r="V34" s="185" t="s">
        <v>2825</v>
      </c>
      <c r="W34" s="185" t="s">
        <v>942</v>
      </c>
      <c r="X34" s="185" t="s">
        <v>942</v>
      </c>
      <c r="Y34" s="185" t="s">
        <v>2825</v>
      </c>
      <c r="Z34" s="185" t="s">
        <v>942</v>
      </c>
      <c r="AA34" s="185" t="s">
        <v>942</v>
      </c>
      <c r="AB34" s="185" t="s">
        <v>2825</v>
      </c>
      <c r="AC34" s="185" t="s">
        <v>942</v>
      </c>
      <c r="AD34" s="185" t="s">
        <v>942</v>
      </c>
      <c r="AE34" s="185" t="s">
        <v>2825</v>
      </c>
      <c r="AF34" s="185" t="s">
        <v>942</v>
      </c>
      <c r="AG34" s="185" t="s">
        <v>942</v>
      </c>
      <c r="AH34" s="185" t="s">
        <v>2825</v>
      </c>
      <c r="AI34" s="185" t="s">
        <v>942</v>
      </c>
      <c r="AJ34" s="185" t="s">
        <v>942</v>
      </c>
      <c r="AK34" s="185" t="s">
        <v>2825</v>
      </c>
      <c r="AL34" s="185" t="s">
        <v>942</v>
      </c>
      <c r="AM34" s="185" t="s">
        <v>942</v>
      </c>
      <c r="AN34" s="185" t="s">
        <v>2825</v>
      </c>
      <c r="AO34" s="185" t="s">
        <v>942</v>
      </c>
      <c r="AP34" s="185" t="s">
        <v>942</v>
      </c>
      <c r="AQ34" s="185" t="s">
        <v>2825</v>
      </c>
      <c r="AR34" s="185" t="s">
        <v>942</v>
      </c>
      <c r="AS34" s="185" t="s">
        <v>942</v>
      </c>
      <c r="AT34" s="185" t="s">
        <v>2825</v>
      </c>
      <c r="AU34" s="185" t="s">
        <v>942</v>
      </c>
      <c r="AV34" s="185" t="s">
        <v>942</v>
      </c>
      <c r="AW34" s="185" t="s">
        <v>2825</v>
      </c>
      <c r="AX34" s="185" t="s">
        <v>942</v>
      </c>
      <c r="AY34" s="185" t="s">
        <v>942</v>
      </c>
      <c r="AZ34" s="185" t="s">
        <v>2825</v>
      </c>
      <c r="BA34" s="185" t="s">
        <v>942</v>
      </c>
      <c r="BB34" s="185" t="s">
        <v>942</v>
      </c>
      <c r="BC34" s="185" t="s">
        <v>2825</v>
      </c>
      <c r="BD34" s="185" t="s">
        <v>942</v>
      </c>
      <c r="BE34" s="185" t="s">
        <v>942</v>
      </c>
      <c r="BF34" s="185" t="s">
        <v>2825</v>
      </c>
      <c r="BG34" s="185" t="s">
        <v>942</v>
      </c>
      <c r="BH34" s="185" t="s">
        <v>942</v>
      </c>
      <c r="BI34" s="185" t="s">
        <v>2825</v>
      </c>
      <c r="BJ34" s="185" t="s">
        <v>942</v>
      </c>
      <c r="BK34" s="185" t="s">
        <v>942</v>
      </c>
      <c r="BL34" s="185" t="s">
        <v>2825</v>
      </c>
      <c r="BM34" s="185" t="s">
        <v>942</v>
      </c>
      <c r="BN34" s="185" t="s">
        <v>942</v>
      </c>
      <c r="BO34" s="185" t="s">
        <v>2825</v>
      </c>
      <c r="BP34" s="185" t="s">
        <v>942</v>
      </c>
      <c r="BQ34" s="185" t="s">
        <v>942</v>
      </c>
      <c r="BR34" s="185" t="s">
        <v>2825</v>
      </c>
      <c r="BS34" s="185" t="s">
        <v>942</v>
      </c>
      <c r="BT34" s="185" t="s">
        <v>942</v>
      </c>
      <c r="BU34" s="185" t="s">
        <v>2825</v>
      </c>
      <c r="BV34" s="185" t="s">
        <v>942</v>
      </c>
      <c r="BW34" s="185" t="s">
        <v>942</v>
      </c>
      <c r="BX34" s="185" t="s">
        <v>2825</v>
      </c>
      <c r="BY34" s="185" t="s">
        <v>942</v>
      </c>
      <c r="BZ34" s="185" t="s">
        <v>942</v>
      </c>
      <c r="CA34" s="185" t="s">
        <v>2825</v>
      </c>
      <c r="CB34" s="185" t="s">
        <v>942</v>
      </c>
      <c r="CC34" s="185" t="s">
        <v>942</v>
      </c>
      <c r="CD34" s="185" t="s">
        <v>2825</v>
      </c>
      <c r="CE34" s="185" t="s">
        <v>942</v>
      </c>
      <c r="CF34" s="185" t="s">
        <v>942</v>
      </c>
      <c r="CG34" s="185" t="s">
        <v>2825</v>
      </c>
      <c r="CH34" s="185" t="s">
        <v>942</v>
      </c>
      <c r="CI34" s="185" t="s">
        <v>942</v>
      </c>
      <c r="CJ34" s="185" t="s">
        <v>2825</v>
      </c>
      <c r="CK34" s="185" t="s">
        <v>942</v>
      </c>
      <c r="CL34" s="185" t="s">
        <v>942</v>
      </c>
      <c r="CM34" s="185" t="s">
        <v>2825</v>
      </c>
      <c r="CN34" s="185" t="s">
        <v>942</v>
      </c>
      <c r="CO34" s="185" t="s">
        <v>942</v>
      </c>
      <c r="CP34" s="185" t="s">
        <v>2825</v>
      </c>
      <c r="CQ34" s="185" t="s">
        <v>942</v>
      </c>
      <c r="CR34" s="185" t="s">
        <v>942</v>
      </c>
      <c r="CS34" s="185" t="s">
        <v>2825</v>
      </c>
      <c r="CT34" s="185" t="s">
        <v>942</v>
      </c>
      <c r="CU34" s="185" t="s">
        <v>942</v>
      </c>
      <c r="CV34" s="185" t="s">
        <v>2825</v>
      </c>
      <c r="CW34" s="185" t="s">
        <v>942</v>
      </c>
      <c r="CX34" s="185" t="s">
        <v>942</v>
      </c>
      <c r="CY34" s="185" t="s">
        <v>2825</v>
      </c>
      <c r="CZ34" s="185" t="s">
        <v>942</v>
      </c>
      <c r="DA34" s="185" t="s">
        <v>942</v>
      </c>
      <c r="DB34" s="185" t="s">
        <v>2825</v>
      </c>
      <c r="DC34" s="185" t="s">
        <v>942</v>
      </c>
      <c r="DD34" s="185" t="s">
        <v>942</v>
      </c>
      <c r="DE34" s="185" t="s">
        <v>2825</v>
      </c>
      <c r="DF34" s="185" t="s">
        <v>942</v>
      </c>
      <c r="DG34" s="185" t="s">
        <v>942</v>
      </c>
      <c r="DH34" s="185" t="s">
        <v>2825</v>
      </c>
      <c r="DI34" s="185" t="s">
        <v>942</v>
      </c>
      <c r="DJ34" s="185" t="s">
        <v>942</v>
      </c>
      <c r="DK34" s="185" t="s">
        <v>2825</v>
      </c>
      <c r="DL34" s="185" t="s">
        <v>942</v>
      </c>
      <c r="DM34" s="185" t="s">
        <v>942</v>
      </c>
      <c r="DN34" s="185" t="s">
        <v>2825</v>
      </c>
      <c r="DO34" s="185" t="s">
        <v>942</v>
      </c>
      <c r="DP34" s="185" t="s">
        <v>942</v>
      </c>
      <c r="DQ34" s="185" t="s">
        <v>2825</v>
      </c>
      <c r="DR34" s="185" t="s">
        <v>942</v>
      </c>
      <c r="DS34" s="185" t="s">
        <v>942</v>
      </c>
      <c r="DT34" s="185" t="s">
        <v>2825</v>
      </c>
      <c r="DU34" s="185" t="s">
        <v>942</v>
      </c>
      <c r="DV34" s="185" t="s">
        <v>942</v>
      </c>
      <c r="DW34" s="185" t="s">
        <v>2825</v>
      </c>
      <c r="DX34" s="185" t="s">
        <v>942</v>
      </c>
      <c r="DY34" s="185" t="s">
        <v>942</v>
      </c>
      <c r="DZ34" s="185" t="s">
        <v>2825</v>
      </c>
      <c r="EA34" s="185" t="s">
        <v>942</v>
      </c>
      <c r="EB34" s="185" t="s">
        <v>942</v>
      </c>
      <c r="EC34" s="185" t="s">
        <v>2825</v>
      </c>
      <c r="ED34" s="185" t="s">
        <v>942</v>
      </c>
      <c r="EE34" s="185" t="s">
        <v>942</v>
      </c>
      <c r="EF34" s="185" t="s">
        <v>2825</v>
      </c>
      <c r="EG34" s="185" t="s">
        <v>942</v>
      </c>
      <c r="EH34" s="185" t="s">
        <v>942</v>
      </c>
      <c r="EI34" s="185" t="s">
        <v>2825</v>
      </c>
      <c r="EJ34" s="185" t="s">
        <v>942</v>
      </c>
      <c r="EK34" s="185" t="s">
        <v>942</v>
      </c>
      <c r="EL34" s="185" t="s">
        <v>2825</v>
      </c>
      <c r="EM34" s="185" t="s">
        <v>942</v>
      </c>
      <c r="EN34" s="185" t="s">
        <v>942</v>
      </c>
      <c r="EO34" s="185" t="s">
        <v>2825</v>
      </c>
      <c r="EP34" s="185" t="s">
        <v>942</v>
      </c>
      <c r="EQ34" s="185" t="s">
        <v>942</v>
      </c>
      <c r="ER34" s="185" t="s">
        <v>2825</v>
      </c>
      <c r="ES34" s="185" t="s">
        <v>942</v>
      </c>
      <c r="ET34" s="185" t="s">
        <v>942</v>
      </c>
    </row>
    <row r="35" spans="1:150" x14ac:dyDescent="0.3">
      <c r="A35" s="1"/>
      <c r="B35" s="184" t="s">
        <v>3037</v>
      </c>
      <c r="C35" s="184" t="s">
        <v>104</v>
      </c>
      <c r="D35" s="184" t="s">
        <v>3028</v>
      </c>
      <c r="E35" s="184" t="s">
        <v>3038</v>
      </c>
      <c r="F35" s="184" t="s">
        <v>3039</v>
      </c>
      <c r="G35" s="185" t="s">
        <v>2825</v>
      </c>
      <c r="H35" s="185" t="s">
        <v>942</v>
      </c>
      <c r="I35" s="185" t="s">
        <v>942</v>
      </c>
      <c r="J35" s="185" t="s">
        <v>2825</v>
      </c>
      <c r="K35" s="185" t="s">
        <v>942</v>
      </c>
      <c r="L35" s="185" t="s">
        <v>942</v>
      </c>
      <c r="M35" s="185" t="s">
        <v>2825</v>
      </c>
      <c r="N35" s="185" t="s">
        <v>942</v>
      </c>
      <c r="O35" s="185" t="s">
        <v>942</v>
      </c>
      <c r="P35" s="185" t="s">
        <v>2825</v>
      </c>
      <c r="Q35" s="185" t="s">
        <v>942</v>
      </c>
      <c r="R35" s="185" t="s">
        <v>942</v>
      </c>
      <c r="S35" s="185" t="s">
        <v>2825</v>
      </c>
      <c r="T35" s="185" t="s">
        <v>942</v>
      </c>
      <c r="U35" s="185" t="s">
        <v>942</v>
      </c>
      <c r="V35" s="185" t="s">
        <v>2825</v>
      </c>
      <c r="W35" s="185" t="s">
        <v>942</v>
      </c>
      <c r="X35" s="185" t="s">
        <v>942</v>
      </c>
      <c r="Y35" s="185" t="s">
        <v>2825</v>
      </c>
      <c r="Z35" s="185" t="s">
        <v>942</v>
      </c>
      <c r="AA35" s="185" t="s">
        <v>942</v>
      </c>
      <c r="AB35" s="185" t="s">
        <v>2825</v>
      </c>
      <c r="AC35" s="185" t="s">
        <v>942</v>
      </c>
      <c r="AD35" s="185" t="s">
        <v>942</v>
      </c>
      <c r="AE35" s="185" t="s">
        <v>2825</v>
      </c>
      <c r="AF35" s="185" t="s">
        <v>942</v>
      </c>
      <c r="AG35" s="185" t="s">
        <v>942</v>
      </c>
      <c r="AH35" s="185" t="s">
        <v>2825</v>
      </c>
      <c r="AI35" s="185" t="s">
        <v>942</v>
      </c>
      <c r="AJ35" s="185" t="s">
        <v>942</v>
      </c>
      <c r="AK35" s="185" t="s">
        <v>2825</v>
      </c>
      <c r="AL35" s="185" t="s">
        <v>942</v>
      </c>
      <c r="AM35" s="185" t="s">
        <v>942</v>
      </c>
      <c r="AN35" s="185" t="s">
        <v>2825</v>
      </c>
      <c r="AO35" s="185" t="s">
        <v>942</v>
      </c>
      <c r="AP35" s="185" t="s">
        <v>942</v>
      </c>
      <c r="AQ35" s="185" t="s">
        <v>2825</v>
      </c>
      <c r="AR35" s="185" t="s">
        <v>942</v>
      </c>
      <c r="AS35" s="185" t="s">
        <v>942</v>
      </c>
      <c r="AT35" s="185" t="s">
        <v>2825</v>
      </c>
      <c r="AU35" s="185" t="s">
        <v>942</v>
      </c>
      <c r="AV35" s="185" t="s">
        <v>942</v>
      </c>
      <c r="AW35" s="185" t="s">
        <v>2825</v>
      </c>
      <c r="AX35" s="185" t="s">
        <v>942</v>
      </c>
      <c r="AY35" s="185" t="s">
        <v>942</v>
      </c>
      <c r="AZ35" s="185" t="s">
        <v>2825</v>
      </c>
      <c r="BA35" s="185" t="s">
        <v>942</v>
      </c>
      <c r="BB35" s="185" t="s">
        <v>942</v>
      </c>
      <c r="BC35" s="185" t="s">
        <v>2825</v>
      </c>
      <c r="BD35" s="185" t="s">
        <v>942</v>
      </c>
      <c r="BE35" s="185" t="s">
        <v>942</v>
      </c>
      <c r="BF35" s="185" t="s">
        <v>2825</v>
      </c>
      <c r="BG35" s="185" t="s">
        <v>942</v>
      </c>
      <c r="BH35" s="185" t="s">
        <v>942</v>
      </c>
      <c r="BI35" s="185" t="s">
        <v>2825</v>
      </c>
      <c r="BJ35" s="185" t="s">
        <v>942</v>
      </c>
      <c r="BK35" s="185" t="s">
        <v>942</v>
      </c>
      <c r="BL35" s="185" t="s">
        <v>2825</v>
      </c>
      <c r="BM35" s="185" t="s">
        <v>942</v>
      </c>
      <c r="BN35" s="185" t="s">
        <v>942</v>
      </c>
      <c r="BO35" s="185" t="s">
        <v>2825</v>
      </c>
      <c r="BP35" s="185" t="s">
        <v>942</v>
      </c>
      <c r="BQ35" s="185" t="s">
        <v>942</v>
      </c>
      <c r="BR35" s="185" t="s">
        <v>2825</v>
      </c>
      <c r="BS35" s="185" t="s">
        <v>942</v>
      </c>
      <c r="BT35" s="185" t="s">
        <v>942</v>
      </c>
      <c r="BU35" s="185" t="s">
        <v>2825</v>
      </c>
      <c r="BV35" s="185" t="s">
        <v>942</v>
      </c>
      <c r="BW35" s="185" t="s">
        <v>942</v>
      </c>
      <c r="BX35" s="185" t="s">
        <v>2825</v>
      </c>
      <c r="BY35" s="185" t="s">
        <v>942</v>
      </c>
      <c r="BZ35" s="185" t="s">
        <v>942</v>
      </c>
      <c r="CA35" s="185" t="s">
        <v>2825</v>
      </c>
      <c r="CB35" s="185" t="s">
        <v>942</v>
      </c>
      <c r="CC35" s="185" t="s">
        <v>942</v>
      </c>
      <c r="CD35" s="185" t="s">
        <v>2825</v>
      </c>
      <c r="CE35" s="185" t="s">
        <v>942</v>
      </c>
      <c r="CF35" s="185" t="s">
        <v>942</v>
      </c>
      <c r="CG35" s="185" t="s">
        <v>2825</v>
      </c>
      <c r="CH35" s="185" t="s">
        <v>942</v>
      </c>
      <c r="CI35" s="185" t="s">
        <v>942</v>
      </c>
      <c r="CJ35" s="185" t="s">
        <v>2825</v>
      </c>
      <c r="CK35" s="185" t="s">
        <v>942</v>
      </c>
      <c r="CL35" s="185" t="s">
        <v>942</v>
      </c>
      <c r="CM35" s="185" t="s">
        <v>2825</v>
      </c>
      <c r="CN35" s="185" t="s">
        <v>942</v>
      </c>
      <c r="CO35" s="185" t="s">
        <v>942</v>
      </c>
      <c r="CP35" s="185" t="s">
        <v>2825</v>
      </c>
      <c r="CQ35" s="185" t="s">
        <v>942</v>
      </c>
      <c r="CR35" s="185" t="s">
        <v>942</v>
      </c>
      <c r="CS35" s="185" t="s">
        <v>2825</v>
      </c>
      <c r="CT35" s="185" t="s">
        <v>942</v>
      </c>
      <c r="CU35" s="185" t="s">
        <v>942</v>
      </c>
      <c r="CV35" s="185" t="s">
        <v>2825</v>
      </c>
      <c r="CW35" s="185" t="s">
        <v>942</v>
      </c>
      <c r="CX35" s="185" t="s">
        <v>942</v>
      </c>
      <c r="CY35" s="185" t="s">
        <v>2825</v>
      </c>
      <c r="CZ35" s="185" t="s">
        <v>942</v>
      </c>
      <c r="DA35" s="185" t="s">
        <v>942</v>
      </c>
      <c r="DB35" s="185" t="s">
        <v>2825</v>
      </c>
      <c r="DC35" s="185" t="s">
        <v>942</v>
      </c>
      <c r="DD35" s="185" t="s">
        <v>942</v>
      </c>
      <c r="DE35" s="185" t="s">
        <v>2825</v>
      </c>
      <c r="DF35" s="185" t="s">
        <v>942</v>
      </c>
      <c r="DG35" s="185" t="s">
        <v>942</v>
      </c>
      <c r="DH35" s="185" t="s">
        <v>2825</v>
      </c>
      <c r="DI35" s="185" t="s">
        <v>942</v>
      </c>
      <c r="DJ35" s="185" t="s">
        <v>942</v>
      </c>
      <c r="DK35" s="185" t="s">
        <v>2825</v>
      </c>
      <c r="DL35" s="185" t="s">
        <v>942</v>
      </c>
      <c r="DM35" s="185" t="s">
        <v>942</v>
      </c>
      <c r="DN35" s="185" t="s">
        <v>2825</v>
      </c>
      <c r="DO35" s="185" t="s">
        <v>942</v>
      </c>
      <c r="DP35" s="185" t="s">
        <v>942</v>
      </c>
      <c r="DQ35" s="185" t="s">
        <v>2825</v>
      </c>
      <c r="DR35" s="185" t="s">
        <v>942</v>
      </c>
      <c r="DS35" s="185" t="s">
        <v>942</v>
      </c>
      <c r="DT35" s="185" t="s">
        <v>2825</v>
      </c>
      <c r="DU35" s="185" t="s">
        <v>942</v>
      </c>
      <c r="DV35" s="185" t="s">
        <v>942</v>
      </c>
      <c r="DW35" s="185" t="s">
        <v>2825</v>
      </c>
      <c r="DX35" s="185" t="s">
        <v>942</v>
      </c>
      <c r="DY35" s="185" t="s">
        <v>942</v>
      </c>
      <c r="DZ35" s="185" t="s">
        <v>2825</v>
      </c>
      <c r="EA35" s="185" t="s">
        <v>942</v>
      </c>
      <c r="EB35" s="185" t="s">
        <v>942</v>
      </c>
      <c r="EC35" s="185" t="s">
        <v>2825</v>
      </c>
      <c r="ED35" s="185" t="s">
        <v>942</v>
      </c>
      <c r="EE35" s="185" t="s">
        <v>942</v>
      </c>
      <c r="EF35" s="185" t="s">
        <v>2825</v>
      </c>
      <c r="EG35" s="185" t="s">
        <v>942</v>
      </c>
      <c r="EH35" s="185" t="s">
        <v>942</v>
      </c>
      <c r="EI35" s="185" t="s">
        <v>2825</v>
      </c>
      <c r="EJ35" s="185" t="s">
        <v>942</v>
      </c>
      <c r="EK35" s="185" t="s">
        <v>942</v>
      </c>
      <c r="EL35" s="185" t="s">
        <v>2825</v>
      </c>
      <c r="EM35" s="185" t="s">
        <v>942</v>
      </c>
      <c r="EN35" s="185" t="s">
        <v>942</v>
      </c>
      <c r="EO35" s="185" t="s">
        <v>2825</v>
      </c>
      <c r="EP35" s="185" t="s">
        <v>942</v>
      </c>
      <c r="EQ35" s="185" t="s">
        <v>942</v>
      </c>
      <c r="ER35" s="185" t="s">
        <v>2825</v>
      </c>
      <c r="ES35" s="185" t="s">
        <v>942</v>
      </c>
      <c r="ET35" s="185" t="s">
        <v>942</v>
      </c>
    </row>
    <row r="36" spans="1:150" x14ac:dyDescent="0.3">
      <c r="A36" s="1"/>
      <c r="B36" s="184" t="s">
        <v>3040</v>
      </c>
      <c r="C36" s="184" t="s">
        <v>104</v>
      </c>
      <c r="D36" s="184" t="s">
        <v>3028</v>
      </c>
      <c r="E36" s="184" t="s">
        <v>3041</v>
      </c>
      <c r="F36" s="184" t="s">
        <v>3042</v>
      </c>
      <c r="G36" s="185" t="s">
        <v>2825</v>
      </c>
      <c r="H36" s="185" t="s">
        <v>942</v>
      </c>
      <c r="I36" s="185" t="s">
        <v>942</v>
      </c>
      <c r="J36" s="185" t="s">
        <v>2825</v>
      </c>
      <c r="K36" s="185" t="s">
        <v>942</v>
      </c>
      <c r="L36" s="185" t="s">
        <v>942</v>
      </c>
      <c r="M36" s="185" t="s">
        <v>2825</v>
      </c>
      <c r="N36" s="185" t="s">
        <v>942</v>
      </c>
      <c r="O36" s="185" t="s">
        <v>942</v>
      </c>
      <c r="P36" s="185" t="s">
        <v>2825</v>
      </c>
      <c r="Q36" s="185" t="s">
        <v>942</v>
      </c>
      <c r="R36" s="185" t="s">
        <v>942</v>
      </c>
      <c r="S36" s="185" t="s">
        <v>2825</v>
      </c>
      <c r="T36" s="185" t="s">
        <v>942</v>
      </c>
      <c r="U36" s="185" t="s">
        <v>942</v>
      </c>
      <c r="V36" s="185" t="s">
        <v>2825</v>
      </c>
      <c r="W36" s="185" t="s">
        <v>942</v>
      </c>
      <c r="X36" s="185" t="s">
        <v>942</v>
      </c>
      <c r="Y36" s="185" t="s">
        <v>2825</v>
      </c>
      <c r="Z36" s="185" t="s">
        <v>942</v>
      </c>
      <c r="AA36" s="185" t="s">
        <v>942</v>
      </c>
      <c r="AB36" s="185" t="s">
        <v>2825</v>
      </c>
      <c r="AC36" s="185" t="s">
        <v>942</v>
      </c>
      <c r="AD36" s="185" t="s">
        <v>942</v>
      </c>
      <c r="AE36" s="185" t="s">
        <v>2825</v>
      </c>
      <c r="AF36" s="185" t="s">
        <v>942</v>
      </c>
      <c r="AG36" s="185" t="s">
        <v>942</v>
      </c>
      <c r="AH36" s="185" t="s">
        <v>2825</v>
      </c>
      <c r="AI36" s="185" t="s">
        <v>942</v>
      </c>
      <c r="AJ36" s="185" t="s">
        <v>942</v>
      </c>
      <c r="AK36" s="185" t="s">
        <v>2825</v>
      </c>
      <c r="AL36" s="185" t="s">
        <v>942</v>
      </c>
      <c r="AM36" s="185" t="s">
        <v>942</v>
      </c>
      <c r="AN36" s="185" t="s">
        <v>2825</v>
      </c>
      <c r="AO36" s="185" t="s">
        <v>942</v>
      </c>
      <c r="AP36" s="185" t="s">
        <v>942</v>
      </c>
      <c r="AQ36" s="185" t="s">
        <v>2825</v>
      </c>
      <c r="AR36" s="185" t="s">
        <v>942</v>
      </c>
      <c r="AS36" s="185" t="s">
        <v>942</v>
      </c>
      <c r="AT36" s="185" t="s">
        <v>2825</v>
      </c>
      <c r="AU36" s="185" t="s">
        <v>942</v>
      </c>
      <c r="AV36" s="185" t="s">
        <v>942</v>
      </c>
      <c r="AW36" s="185" t="s">
        <v>2825</v>
      </c>
      <c r="AX36" s="185" t="s">
        <v>942</v>
      </c>
      <c r="AY36" s="185" t="s">
        <v>942</v>
      </c>
      <c r="AZ36" s="185" t="s">
        <v>2825</v>
      </c>
      <c r="BA36" s="185" t="s">
        <v>942</v>
      </c>
      <c r="BB36" s="185" t="s">
        <v>942</v>
      </c>
      <c r="BC36" s="185" t="s">
        <v>2825</v>
      </c>
      <c r="BD36" s="185" t="s">
        <v>942</v>
      </c>
      <c r="BE36" s="185" t="s">
        <v>942</v>
      </c>
      <c r="BF36" s="185" t="s">
        <v>2825</v>
      </c>
      <c r="BG36" s="185" t="s">
        <v>942</v>
      </c>
      <c r="BH36" s="185" t="s">
        <v>942</v>
      </c>
      <c r="BI36" s="185" t="s">
        <v>2825</v>
      </c>
      <c r="BJ36" s="185" t="s">
        <v>942</v>
      </c>
      <c r="BK36" s="185" t="s">
        <v>942</v>
      </c>
      <c r="BL36" s="185" t="s">
        <v>2825</v>
      </c>
      <c r="BM36" s="185" t="s">
        <v>942</v>
      </c>
      <c r="BN36" s="185" t="s">
        <v>942</v>
      </c>
      <c r="BO36" s="185" t="s">
        <v>2825</v>
      </c>
      <c r="BP36" s="185" t="s">
        <v>942</v>
      </c>
      <c r="BQ36" s="185" t="s">
        <v>942</v>
      </c>
      <c r="BR36" s="185" t="s">
        <v>2825</v>
      </c>
      <c r="BS36" s="185" t="s">
        <v>942</v>
      </c>
      <c r="BT36" s="185" t="s">
        <v>942</v>
      </c>
      <c r="BU36" s="185" t="s">
        <v>2825</v>
      </c>
      <c r="BV36" s="185" t="s">
        <v>942</v>
      </c>
      <c r="BW36" s="185" t="s">
        <v>942</v>
      </c>
      <c r="BX36" s="185" t="s">
        <v>2825</v>
      </c>
      <c r="BY36" s="185" t="s">
        <v>942</v>
      </c>
      <c r="BZ36" s="185" t="s">
        <v>942</v>
      </c>
      <c r="CA36" s="185" t="s">
        <v>2825</v>
      </c>
      <c r="CB36" s="185" t="s">
        <v>942</v>
      </c>
      <c r="CC36" s="185" t="s">
        <v>942</v>
      </c>
      <c r="CD36" s="185" t="s">
        <v>2825</v>
      </c>
      <c r="CE36" s="185" t="s">
        <v>942</v>
      </c>
      <c r="CF36" s="185" t="s">
        <v>942</v>
      </c>
      <c r="CG36" s="185" t="s">
        <v>2825</v>
      </c>
      <c r="CH36" s="185" t="s">
        <v>942</v>
      </c>
      <c r="CI36" s="185" t="s">
        <v>942</v>
      </c>
      <c r="CJ36" s="185" t="s">
        <v>2825</v>
      </c>
      <c r="CK36" s="185" t="s">
        <v>942</v>
      </c>
      <c r="CL36" s="185" t="s">
        <v>942</v>
      </c>
      <c r="CM36" s="185" t="s">
        <v>2825</v>
      </c>
      <c r="CN36" s="185" t="s">
        <v>942</v>
      </c>
      <c r="CO36" s="185" t="s">
        <v>942</v>
      </c>
      <c r="CP36" s="185" t="s">
        <v>2825</v>
      </c>
      <c r="CQ36" s="185" t="s">
        <v>942</v>
      </c>
      <c r="CR36" s="185" t="s">
        <v>942</v>
      </c>
      <c r="CS36" s="185" t="s">
        <v>2825</v>
      </c>
      <c r="CT36" s="185" t="s">
        <v>942</v>
      </c>
      <c r="CU36" s="185" t="s">
        <v>942</v>
      </c>
      <c r="CV36" s="185" t="s">
        <v>2825</v>
      </c>
      <c r="CW36" s="185" t="s">
        <v>942</v>
      </c>
      <c r="CX36" s="185" t="s">
        <v>942</v>
      </c>
      <c r="CY36" s="185" t="s">
        <v>2825</v>
      </c>
      <c r="CZ36" s="185" t="s">
        <v>942</v>
      </c>
      <c r="DA36" s="185" t="s">
        <v>942</v>
      </c>
      <c r="DB36" s="185" t="s">
        <v>2825</v>
      </c>
      <c r="DC36" s="185" t="s">
        <v>942</v>
      </c>
      <c r="DD36" s="185" t="s">
        <v>942</v>
      </c>
      <c r="DE36" s="185" t="s">
        <v>2825</v>
      </c>
      <c r="DF36" s="185" t="s">
        <v>942</v>
      </c>
      <c r="DG36" s="185" t="s">
        <v>942</v>
      </c>
      <c r="DH36" s="185" t="s">
        <v>2825</v>
      </c>
      <c r="DI36" s="185" t="s">
        <v>942</v>
      </c>
      <c r="DJ36" s="185" t="s">
        <v>942</v>
      </c>
      <c r="DK36" s="185" t="s">
        <v>2825</v>
      </c>
      <c r="DL36" s="185" t="s">
        <v>942</v>
      </c>
      <c r="DM36" s="185" t="s">
        <v>942</v>
      </c>
      <c r="DN36" s="185" t="s">
        <v>2825</v>
      </c>
      <c r="DO36" s="185" t="s">
        <v>942</v>
      </c>
      <c r="DP36" s="185" t="s">
        <v>942</v>
      </c>
      <c r="DQ36" s="185" t="s">
        <v>2825</v>
      </c>
      <c r="DR36" s="185" t="s">
        <v>942</v>
      </c>
      <c r="DS36" s="185" t="s">
        <v>942</v>
      </c>
      <c r="DT36" s="185" t="s">
        <v>2825</v>
      </c>
      <c r="DU36" s="185" t="s">
        <v>942</v>
      </c>
      <c r="DV36" s="185" t="s">
        <v>942</v>
      </c>
      <c r="DW36" s="185" t="s">
        <v>2825</v>
      </c>
      <c r="DX36" s="185" t="s">
        <v>942</v>
      </c>
      <c r="DY36" s="185" t="s">
        <v>942</v>
      </c>
      <c r="DZ36" s="185" t="s">
        <v>2825</v>
      </c>
      <c r="EA36" s="185" t="s">
        <v>942</v>
      </c>
      <c r="EB36" s="185" t="s">
        <v>942</v>
      </c>
      <c r="EC36" s="185" t="s">
        <v>2825</v>
      </c>
      <c r="ED36" s="185" t="s">
        <v>942</v>
      </c>
      <c r="EE36" s="185" t="s">
        <v>942</v>
      </c>
      <c r="EF36" s="185" t="s">
        <v>2825</v>
      </c>
      <c r="EG36" s="185" t="s">
        <v>942</v>
      </c>
      <c r="EH36" s="185" t="s">
        <v>942</v>
      </c>
      <c r="EI36" s="185" t="s">
        <v>2825</v>
      </c>
      <c r="EJ36" s="185" t="s">
        <v>942</v>
      </c>
      <c r="EK36" s="185" t="s">
        <v>942</v>
      </c>
      <c r="EL36" s="185" t="s">
        <v>2825</v>
      </c>
      <c r="EM36" s="185" t="s">
        <v>942</v>
      </c>
      <c r="EN36" s="185" t="s">
        <v>942</v>
      </c>
      <c r="EO36" s="185" t="s">
        <v>2825</v>
      </c>
      <c r="EP36" s="185" t="s">
        <v>942</v>
      </c>
      <c r="EQ36" s="185" t="s">
        <v>942</v>
      </c>
      <c r="ER36" s="185" t="s">
        <v>2825</v>
      </c>
      <c r="ES36" s="185" t="s">
        <v>942</v>
      </c>
      <c r="ET36" s="185" t="s">
        <v>942</v>
      </c>
    </row>
    <row r="37" spans="1:150" x14ac:dyDescent="0.3">
      <c r="A37" s="1"/>
      <c r="B37" s="184" t="s">
        <v>3043</v>
      </c>
      <c r="C37" s="184" t="s">
        <v>104</v>
      </c>
      <c r="D37" s="184" t="s">
        <v>3028</v>
      </c>
      <c r="E37" s="184" t="s">
        <v>3044</v>
      </c>
      <c r="F37" s="184" t="s">
        <v>3045</v>
      </c>
      <c r="G37" s="185" t="s">
        <v>2825</v>
      </c>
      <c r="H37" s="185" t="s">
        <v>942</v>
      </c>
      <c r="I37" s="185" t="s">
        <v>942</v>
      </c>
      <c r="J37" s="185" t="s">
        <v>2825</v>
      </c>
      <c r="K37" s="185" t="s">
        <v>942</v>
      </c>
      <c r="L37" s="185" t="s">
        <v>942</v>
      </c>
      <c r="M37" s="185" t="s">
        <v>2825</v>
      </c>
      <c r="N37" s="185" t="s">
        <v>942</v>
      </c>
      <c r="O37" s="185" t="s">
        <v>942</v>
      </c>
      <c r="P37" s="185" t="s">
        <v>2825</v>
      </c>
      <c r="Q37" s="185" t="s">
        <v>942</v>
      </c>
      <c r="R37" s="185" t="s">
        <v>942</v>
      </c>
      <c r="S37" s="185" t="s">
        <v>2825</v>
      </c>
      <c r="T37" s="185" t="s">
        <v>942</v>
      </c>
      <c r="U37" s="185" t="s">
        <v>942</v>
      </c>
      <c r="V37" s="185" t="s">
        <v>2825</v>
      </c>
      <c r="W37" s="185" t="s">
        <v>942</v>
      </c>
      <c r="X37" s="185" t="s">
        <v>942</v>
      </c>
      <c r="Y37" s="185" t="s">
        <v>2825</v>
      </c>
      <c r="Z37" s="185" t="s">
        <v>942</v>
      </c>
      <c r="AA37" s="185" t="s">
        <v>942</v>
      </c>
      <c r="AB37" s="185" t="s">
        <v>2825</v>
      </c>
      <c r="AC37" s="185" t="s">
        <v>942</v>
      </c>
      <c r="AD37" s="185" t="s">
        <v>942</v>
      </c>
      <c r="AE37" s="185" t="s">
        <v>2825</v>
      </c>
      <c r="AF37" s="185" t="s">
        <v>942</v>
      </c>
      <c r="AG37" s="185" t="s">
        <v>942</v>
      </c>
      <c r="AH37" s="185" t="s">
        <v>2825</v>
      </c>
      <c r="AI37" s="185" t="s">
        <v>942</v>
      </c>
      <c r="AJ37" s="185" t="s">
        <v>942</v>
      </c>
      <c r="AK37" s="185" t="s">
        <v>2825</v>
      </c>
      <c r="AL37" s="185" t="s">
        <v>942</v>
      </c>
      <c r="AM37" s="185" t="s">
        <v>942</v>
      </c>
      <c r="AN37" s="185" t="s">
        <v>2825</v>
      </c>
      <c r="AO37" s="185" t="s">
        <v>942</v>
      </c>
      <c r="AP37" s="185" t="s">
        <v>942</v>
      </c>
      <c r="AQ37" s="185" t="s">
        <v>2825</v>
      </c>
      <c r="AR37" s="185" t="s">
        <v>942</v>
      </c>
      <c r="AS37" s="185" t="s">
        <v>942</v>
      </c>
      <c r="AT37" s="185" t="s">
        <v>2825</v>
      </c>
      <c r="AU37" s="185" t="s">
        <v>942</v>
      </c>
      <c r="AV37" s="185" t="s">
        <v>942</v>
      </c>
      <c r="AW37" s="185" t="s">
        <v>2825</v>
      </c>
      <c r="AX37" s="185" t="s">
        <v>942</v>
      </c>
      <c r="AY37" s="185" t="s">
        <v>942</v>
      </c>
      <c r="AZ37" s="185" t="s">
        <v>2825</v>
      </c>
      <c r="BA37" s="185" t="s">
        <v>942</v>
      </c>
      <c r="BB37" s="185" t="s">
        <v>942</v>
      </c>
      <c r="BC37" s="185" t="s">
        <v>2825</v>
      </c>
      <c r="BD37" s="185" t="s">
        <v>942</v>
      </c>
      <c r="BE37" s="185" t="s">
        <v>942</v>
      </c>
      <c r="BF37" s="185" t="s">
        <v>2825</v>
      </c>
      <c r="BG37" s="185" t="s">
        <v>942</v>
      </c>
      <c r="BH37" s="185" t="s">
        <v>942</v>
      </c>
      <c r="BI37" s="185" t="s">
        <v>2825</v>
      </c>
      <c r="BJ37" s="185" t="s">
        <v>942</v>
      </c>
      <c r="BK37" s="185" t="s">
        <v>942</v>
      </c>
      <c r="BL37" s="185" t="s">
        <v>2825</v>
      </c>
      <c r="BM37" s="185" t="s">
        <v>942</v>
      </c>
      <c r="BN37" s="185" t="s">
        <v>942</v>
      </c>
      <c r="BO37" s="185" t="s">
        <v>2825</v>
      </c>
      <c r="BP37" s="185" t="s">
        <v>942</v>
      </c>
      <c r="BQ37" s="185" t="s">
        <v>942</v>
      </c>
      <c r="BR37" s="185" t="s">
        <v>2825</v>
      </c>
      <c r="BS37" s="185" t="s">
        <v>942</v>
      </c>
      <c r="BT37" s="185" t="s">
        <v>942</v>
      </c>
      <c r="BU37" s="185" t="s">
        <v>2825</v>
      </c>
      <c r="BV37" s="185" t="s">
        <v>942</v>
      </c>
      <c r="BW37" s="185" t="s">
        <v>942</v>
      </c>
      <c r="BX37" s="185" t="s">
        <v>2825</v>
      </c>
      <c r="BY37" s="185" t="s">
        <v>942</v>
      </c>
      <c r="BZ37" s="185" t="s">
        <v>942</v>
      </c>
      <c r="CA37" s="185" t="s">
        <v>2825</v>
      </c>
      <c r="CB37" s="185" t="s">
        <v>942</v>
      </c>
      <c r="CC37" s="185" t="s">
        <v>942</v>
      </c>
      <c r="CD37" s="185" t="s">
        <v>2825</v>
      </c>
      <c r="CE37" s="185" t="s">
        <v>942</v>
      </c>
      <c r="CF37" s="185" t="s">
        <v>942</v>
      </c>
      <c r="CG37" s="185" t="s">
        <v>2825</v>
      </c>
      <c r="CH37" s="185" t="s">
        <v>942</v>
      </c>
      <c r="CI37" s="185" t="s">
        <v>942</v>
      </c>
      <c r="CJ37" s="185" t="s">
        <v>2825</v>
      </c>
      <c r="CK37" s="185" t="s">
        <v>942</v>
      </c>
      <c r="CL37" s="185" t="s">
        <v>942</v>
      </c>
      <c r="CM37" s="185" t="s">
        <v>2825</v>
      </c>
      <c r="CN37" s="185" t="s">
        <v>942</v>
      </c>
      <c r="CO37" s="185" t="s">
        <v>942</v>
      </c>
      <c r="CP37" s="185" t="s">
        <v>2825</v>
      </c>
      <c r="CQ37" s="185" t="s">
        <v>942</v>
      </c>
      <c r="CR37" s="185" t="s">
        <v>942</v>
      </c>
      <c r="CS37" s="185" t="s">
        <v>2825</v>
      </c>
      <c r="CT37" s="185" t="s">
        <v>942</v>
      </c>
      <c r="CU37" s="185" t="s">
        <v>942</v>
      </c>
      <c r="CV37" s="185" t="s">
        <v>2825</v>
      </c>
      <c r="CW37" s="185" t="s">
        <v>942</v>
      </c>
      <c r="CX37" s="185" t="s">
        <v>942</v>
      </c>
      <c r="CY37" s="185" t="s">
        <v>2825</v>
      </c>
      <c r="CZ37" s="185" t="s">
        <v>942</v>
      </c>
      <c r="DA37" s="185" t="s">
        <v>942</v>
      </c>
      <c r="DB37" s="185" t="s">
        <v>2825</v>
      </c>
      <c r="DC37" s="185" t="s">
        <v>942</v>
      </c>
      <c r="DD37" s="185" t="s">
        <v>942</v>
      </c>
      <c r="DE37" s="185" t="s">
        <v>2825</v>
      </c>
      <c r="DF37" s="185" t="s">
        <v>942</v>
      </c>
      <c r="DG37" s="185" t="s">
        <v>942</v>
      </c>
      <c r="DH37" s="185" t="s">
        <v>2825</v>
      </c>
      <c r="DI37" s="185" t="s">
        <v>942</v>
      </c>
      <c r="DJ37" s="185" t="s">
        <v>942</v>
      </c>
      <c r="DK37" s="185" t="s">
        <v>2825</v>
      </c>
      <c r="DL37" s="185" t="s">
        <v>942</v>
      </c>
      <c r="DM37" s="185" t="s">
        <v>942</v>
      </c>
      <c r="DN37" s="185" t="s">
        <v>2825</v>
      </c>
      <c r="DO37" s="185" t="s">
        <v>942</v>
      </c>
      <c r="DP37" s="185" t="s">
        <v>942</v>
      </c>
      <c r="DQ37" s="185" t="s">
        <v>2825</v>
      </c>
      <c r="DR37" s="185" t="s">
        <v>942</v>
      </c>
      <c r="DS37" s="185" t="s">
        <v>942</v>
      </c>
      <c r="DT37" s="185" t="s">
        <v>2825</v>
      </c>
      <c r="DU37" s="185" t="s">
        <v>942</v>
      </c>
      <c r="DV37" s="185" t="s">
        <v>942</v>
      </c>
      <c r="DW37" s="185" t="s">
        <v>2825</v>
      </c>
      <c r="DX37" s="185" t="s">
        <v>942</v>
      </c>
      <c r="DY37" s="185" t="s">
        <v>942</v>
      </c>
      <c r="DZ37" s="185" t="s">
        <v>2825</v>
      </c>
      <c r="EA37" s="185" t="s">
        <v>942</v>
      </c>
      <c r="EB37" s="185" t="s">
        <v>942</v>
      </c>
      <c r="EC37" s="185" t="s">
        <v>2825</v>
      </c>
      <c r="ED37" s="185" t="s">
        <v>942</v>
      </c>
      <c r="EE37" s="185" t="s">
        <v>942</v>
      </c>
      <c r="EF37" s="185" t="s">
        <v>2825</v>
      </c>
      <c r="EG37" s="185" t="s">
        <v>942</v>
      </c>
      <c r="EH37" s="185" t="s">
        <v>942</v>
      </c>
      <c r="EI37" s="185" t="s">
        <v>2825</v>
      </c>
      <c r="EJ37" s="185" t="s">
        <v>942</v>
      </c>
      <c r="EK37" s="185" t="s">
        <v>942</v>
      </c>
      <c r="EL37" s="185" t="s">
        <v>2825</v>
      </c>
      <c r="EM37" s="185" t="s">
        <v>942</v>
      </c>
      <c r="EN37" s="185" t="s">
        <v>942</v>
      </c>
      <c r="EO37" s="185" t="s">
        <v>2825</v>
      </c>
      <c r="EP37" s="185" t="s">
        <v>942</v>
      </c>
      <c r="EQ37" s="185" t="s">
        <v>942</v>
      </c>
      <c r="ER37" s="185" t="s">
        <v>2825</v>
      </c>
      <c r="ES37" s="185" t="s">
        <v>942</v>
      </c>
      <c r="ET37" s="185" t="s">
        <v>942</v>
      </c>
    </row>
    <row r="38" spans="1:150" x14ac:dyDescent="0.3">
      <c r="A38" s="1"/>
      <c r="B38" s="184" t="s">
        <v>3046</v>
      </c>
      <c r="C38" s="184" t="s">
        <v>104</v>
      </c>
      <c r="D38" s="184" t="s">
        <v>3028</v>
      </c>
      <c r="E38" s="184" t="s">
        <v>3047</v>
      </c>
      <c r="F38" s="184" t="s">
        <v>3048</v>
      </c>
      <c r="G38" s="185" t="s">
        <v>2825</v>
      </c>
      <c r="H38" s="185" t="s">
        <v>942</v>
      </c>
      <c r="I38" s="185" t="s">
        <v>942</v>
      </c>
      <c r="J38" s="185" t="s">
        <v>2825</v>
      </c>
      <c r="K38" s="185" t="s">
        <v>942</v>
      </c>
      <c r="L38" s="185" t="s">
        <v>942</v>
      </c>
      <c r="M38" s="185" t="s">
        <v>2825</v>
      </c>
      <c r="N38" s="185" t="s">
        <v>942</v>
      </c>
      <c r="O38" s="185" t="s">
        <v>942</v>
      </c>
      <c r="P38" s="185" t="s">
        <v>2825</v>
      </c>
      <c r="Q38" s="185" t="s">
        <v>942</v>
      </c>
      <c r="R38" s="185" t="s">
        <v>942</v>
      </c>
      <c r="S38" s="185" t="s">
        <v>2825</v>
      </c>
      <c r="T38" s="185" t="s">
        <v>942</v>
      </c>
      <c r="U38" s="185" t="s">
        <v>942</v>
      </c>
      <c r="V38" s="185" t="s">
        <v>2825</v>
      </c>
      <c r="W38" s="185" t="s">
        <v>942</v>
      </c>
      <c r="X38" s="185" t="s">
        <v>942</v>
      </c>
      <c r="Y38" s="185" t="s">
        <v>2825</v>
      </c>
      <c r="Z38" s="185" t="s">
        <v>942</v>
      </c>
      <c r="AA38" s="185" t="s">
        <v>942</v>
      </c>
      <c r="AB38" s="185" t="s">
        <v>2825</v>
      </c>
      <c r="AC38" s="185" t="s">
        <v>942</v>
      </c>
      <c r="AD38" s="185" t="s">
        <v>942</v>
      </c>
      <c r="AE38" s="185" t="s">
        <v>2825</v>
      </c>
      <c r="AF38" s="185" t="s">
        <v>942</v>
      </c>
      <c r="AG38" s="185" t="s">
        <v>942</v>
      </c>
      <c r="AH38" s="185" t="s">
        <v>2825</v>
      </c>
      <c r="AI38" s="185" t="s">
        <v>942</v>
      </c>
      <c r="AJ38" s="185" t="s">
        <v>942</v>
      </c>
      <c r="AK38" s="185" t="s">
        <v>2825</v>
      </c>
      <c r="AL38" s="185" t="s">
        <v>942</v>
      </c>
      <c r="AM38" s="185" t="s">
        <v>942</v>
      </c>
      <c r="AN38" s="185" t="s">
        <v>2825</v>
      </c>
      <c r="AO38" s="185" t="s">
        <v>942</v>
      </c>
      <c r="AP38" s="185" t="s">
        <v>942</v>
      </c>
      <c r="AQ38" s="185" t="s">
        <v>2825</v>
      </c>
      <c r="AR38" s="185" t="s">
        <v>942</v>
      </c>
      <c r="AS38" s="185" t="s">
        <v>942</v>
      </c>
      <c r="AT38" s="185" t="s">
        <v>2825</v>
      </c>
      <c r="AU38" s="185" t="s">
        <v>942</v>
      </c>
      <c r="AV38" s="185" t="s">
        <v>942</v>
      </c>
      <c r="AW38" s="185" t="s">
        <v>2825</v>
      </c>
      <c r="AX38" s="185" t="s">
        <v>942</v>
      </c>
      <c r="AY38" s="185" t="s">
        <v>942</v>
      </c>
      <c r="AZ38" s="185" t="s">
        <v>2825</v>
      </c>
      <c r="BA38" s="185" t="s">
        <v>942</v>
      </c>
      <c r="BB38" s="185" t="s">
        <v>942</v>
      </c>
      <c r="BC38" s="185" t="s">
        <v>2825</v>
      </c>
      <c r="BD38" s="185" t="s">
        <v>942</v>
      </c>
      <c r="BE38" s="185" t="s">
        <v>942</v>
      </c>
      <c r="BF38" s="185" t="s">
        <v>2825</v>
      </c>
      <c r="BG38" s="185" t="s">
        <v>942</v>
      </c>
      <c r="BH38" s="185" t="s">
        <v>942</v>
      </c>
      <c r="BI38" s="185" t="s">
        <v>2825</v>
      </c>
      <c r="BJ38" s="185" t="s">
        <v>942</v>
      </c>
      <c r="BK38" s="185" t="s">
        <v>942</v>
      </c>
      <c r="BL38" s="185" t="s">
        <v>2825</v>
      </c>
      <c r="BM38" s="185" t="s">
        <v>942</v>
      </c>
      <c r="BN38" s="185" t="s">
        <v>942</v>
      </c>
      <c r="BO38" s="185" t="s">
        <v>2825</v>
      </c>
      <c r="BP38" s="185" t="s">
        <v>942</v>
      </c>
      <c r="BQ38" s="185" t="s">
        <v>942</v>
      </c>
      <c r="BR38" s="185" t="s">
        <v>2825</v>
      </c>
      <c r="BS38" s="185" t="s">
        <v>942</v>
      </c>
      <c r="BT38" s="185" t="s">
        <v>942</v>
      </c>
      <c r="BU38" s="185" t="s">
        <v>2825</v>
      </c>
      <c r="BV38" s="185" t="s">
        <v>942</v>
      </c>
      <c r="BW38" s="185" t="s">
        <v>942</v>
      </c>
      <c r="BX38" s="185" t="s">
        <v>2825</v>
      </c>
      <c r="BY38" s="185" t="s">
        <v>942</v>
      </c>
      <c r="BZ38" s="185" t="s">
        <v>942</v>
      </c>
      <c r="CA38" s="185" t="s">
        <v>2825</v>
      </c>
      <c r="CB38" s="185" t="s">
        <v>942</v>
      </c>
      <c r="CC38" s="185" t="s">
        <v>942</v>
      </c>
      <c r="CD38" s="185" t="s">
        <v>2825</v>
      </c>
      <c r="CE38" s="185" t="s">
        <v>942</v>
      </c>
      <c r="CF38" s="185" t="s">
        <v>942</v>
      </c>
      <c r="CG38" s="185" t="s">
        <v>2825</v>
      </c>
      <c r="CH38" s="185" t="s">
        <v>942</v>
      </c>
      <c r="CI38" s="185" t="s">
        <v>942</v>
      </c>
      <c r="CJ38" s="185" t="s">
        <v>2825</v>
      </c>
      <c r="CK38" s="185" t="s">
        <v>942</v>
      </c>
      <c r="CL38" s="185" t="s">
        <v>942</v>
      </c>
      <c r="CM38" s="185" t="s">
        <v>2825</v>
      </c>
      <c r="CN38" s="185" t="s">
        <v>942</v>
      </c>
      <c r="CO38" s="185" t="s">
        <v>942</v>
      </c>
      <c r="CP38" s="185" t="s">
        <v>2825</v>
      </c>
      <c r="CQ38" s="185" t="s">
        <v>942</v>
      </c>
      <c r="CR38" s="185" t="s">
        <v>942</v>
      </c>
      <c r="CS38" s="185" t="s">
        <v>2825</v>
      </c>
      <c r="CT38" s="185" t="s">
        <v>942</v>
      </c>
      <c r="CU38" s="185" t="s">
        <v>942</v>
      </c>
      <c r="CV38" s="185" t="s">
        <v>2825</v>
      </c>
      <c r="CW38" s="185" t="s">
        <v>942</v>
      </c>
      <c r="CX38" s="185" t="s">
        <v>942</v>
      </c>
      <c r="CY38" s="185" t="s">
        <v>2825</v>
      </c>
      <c r="CZ38" s="185" t="s">
        <v>942</v>
      </c>
      <c r="DA38" s="185" t="s">
        <v>942</v>
      </c>
      <c r="DB38" s="185" t="s">
        <v>2825</v>
      </c>
      <c r="DC38" s="185" t="s">
        <v>942</v>
      </c>
      <c r="DD38" s="185" t="s">
        <v>942</v>
      </c>
      <c r="DE38" s="185" t="s">
        <v>2825</v>
      </c>
      <c r="DF38" s="185" t="s">
        <v>942</v>
      </c>
      <c r="DG38" s="185" t="s">
        <v>942</v>
      </c>
      <c r="DH38" s="185" t="s">
        <v>2825</v>
      </c>
      <c r="DI38" s="185" t="s">
        <v>942</v>
      </c>
      <c r="DJ38" s="185" t="s">
        <v>942</v>
      </c>
      <c r="DK38" s="185" t="s">
        <v>2825</v>
      </c>
      <c r="DL38" s="185" t="s">
        <v>942</v>
      </c>
      <c r="DM38" s="185" t="s">
        <v>942</v>
      </c>
      <c r="DN38" s="185" t="s">
        <v>2825</v>
      </c>
      <c r="DO38" s="185" t="s">
        <v>942</v>
      </c>
      <c r="DP38" s="185" t="s">
        <v>942</v>
      </c>
      <c r="DQ38" s="185" t="s">
        <v>2825</v>
      </c>
      <c r="DR38" s="185" t="s">
        <v>942</v>
      </c>
      <c r="DS38" s="185" t="s">
        <v>942</v>
      </c>
      <c r="DT38" s="185" t="s">
        <v>2825</v>
      </c>
      <c r="DU38" s="185" t="s">
        <v>942</v>
      </c>
      <c r="DV38" s="185" t="s">
        <v>942</v>
      </c>
      <c r="DW38" s="185" t="s">
        <v>2825</v>
      </c>
      <c r="DX38" s="185" t="s">
        <v>942</v>
      </c>
      <c r="DY38" s="185" t="s">
        <v>942</v>
      </c>
      <c r="DZ38" s="185" t="s">
        <v>2825</v>
      </c>
      <c r="EA38" s="185" t="s">
        <v>942</v>
      </c>
      <c r="EB38" s="185" t="s">
        <v>942</v>
      </c>
      <c r="EC38" s="185" t="s">
        <v>2825</v>
      </c>
      <c r="ED38" s="185" t="s">
        <v>942</v>
      </c>
      <c r="EE38" s="185" t="s">
        <v>942</v>
      </c>
      <c r="EF38" s="185" t="s">
        <v>2825</v>
      </c>
      <c r="EG38" s="185" t="s">
        <v>942</v>
      </c>
      <c r="EH38" s="185" t="s">
        <v>942</v>
      </c>
      <c r="EI38" s="185" t="s">
        <v>2825</v>
      </c>
      <c r="EJ38" s="185" t="s">
        <v>942</v>
      </c>
      <c r="EK38" s="185" t="s">
        <v>942</v>
      </c>
      <c r="EL38" s="185" t="s">
        <v>2825</v>
      </c>
      <c r="EM38" s="185" t="s">
        <v>942</v>
      </c>
      <c r="EN38" s="185" t="s">
        <v>942</v>
      </c>
      <c r="EO38" s="185" t="s">
        <v>2825</v>
      </c>
      <c r="EP38" s="185" t="s">
        <v>942</v>
      </c>
      <c r="EQ38" s="185" t="s">
        <v>942</v>
      </c>
      <c r="ER38" s="185" t="s">
        <v>2825</v>
      </c>
      <c r="ES38" s="185" t="s">
        <v>942</v>
      </c>
      <c r="ET38" s="185" t="s">
        <v>942</v>
      </c>
    </row>
    <row r="39" spans="1:150" x14ac:dyDescent="0.3">
      <c r="A39" s="1"/>
      <c r="B39" s="183" t="s">
        <v>3049</v>
      </c>
      <c r="C39" s="183" t="s">
        <v>104</v>
      </c>
      <c r="D39" s="183" t="s">
        <v>125</v>
      </c>
      <c r="E39" s="183" t="s">
        <v>3050</v>
      </c>
      <c r="F39" s="183" t="s">
        <v>3051</v>
      </c>
      <c r="G39" s="183" t="s">
        <v>2825</v>
      </c>
      <c r="H39" s="183" t="s">
        <v>2715</v>
      </c>
      <c r="I39" s="183" t="s">
        <v>2715</v>
      </c>
      <c r="J39" s="183" t="s">
        <v>2825</v>
      </c>
      <c r="K39" s="183" t="s">
        <v>2715</v>
      </c>
      <c r="L39" s="183" t="s">
        <v>2715</v>
      </c>
      <c r="M39" s="183" t="s">
        <v>2825</v>
      </c>
      <c r="N39" s="183" t="s">
        <v>2715</v>
      </c>
      <c r="O39" s="183" t="s">
        <v>2715</v>
      </c>
      <c r="P39" s="183" t="s">
        <v>2825</v>
      </c>
      <c r="Q39" s="183" t="s">
        <v>2715</v>
      </c>
      <c r="R39" s="183" t="s">
        <v>2715</v>
      </c>
      <c r="S39" s="183" t="s">
        <v>2825</v>
      </c>
      <c r="T39" s="183" t="s">
        <v>2715</v>
      </c>
      <c r="U39" s="183" t="s">
        <v>2715</v>
      </c>
      <c r="V39" s="183" t="s">
        <v>2825</v>
      </c>
      <c r="W39" s="183" t="s">
        <v>2715</v>
      </c>
      <c r="X39" s="183" t="s">
        <v>2715</v>
      </c>
      <c r="Y39" s="183" t="s">
        <v>2825</v>
      </c>
      <c r="Z39" s="183" t="s">
        <v>2715</v>
      </c>
      <c r="AA39" s="183" t="s">
        <v>2715</v>
      </c>
      <c r="AB39" s="183" t="s">
        <v>2825</v>
      </c>
      <c r="AC39" s="183" t="s">
        <v>2715</v>
      </c>
      <c r="AD39" s="183" t="s">
        <v>2715</v>
      </c>
      <c r="AE39" s="183" t="s">
        <v>2825</v>
      </c>
      <c r="AF39" s="183" t="s">
        <v>2715</v>
      </c>
      <c r="AG39" s="183" t="s">
        <v>2715</v>
      </c>
      <c r="AH39" s="183" t="s">
        <v>2825</v>
      </c>
      <c r="AI39" s="183" t="s">
        <v>2715</v>
      </c>
      <c r="AJ39" s="183" t="s">
        <v>2715</v>
      </c>
      <c r="AK39" s="183" t="s">
        <v>2825</v>
      </c>
      <c r="AL39" s="183" t="s">
        <v>2715</v>
      </c>
      <c r="AM39" s="183" t="s">
        <v>2715</v>
      </c>
      <c r="AN39" s="183" t="s">
        <v>2825</v>
      </c>
      <c r="AO39" s="183" t="s">
        <v>2715</v>
      </c>
      <c r="AP39" s="183" t="s">
        <v>2715</v>
      </c>
      <c r="AQ39" s="183" t="s">
        <v>2825</v>
      </c>
      <c r="AR39" s="183" t="s">
        <v>2715</v>
      </c>
      <c r="AS39" s="183" t="s">
        <v>2715</v>
      </c>
      <c r="AT39" s="183" t="s">
        <v>2825</v>
      </c>
      <c r="AU39" s="183" t="s">
        <v>2715</v>
      </c>
      <c r="AV39" s="183" t="s">
        <v>2715</v>
      </c>
      <c r="AW39" s="183" t="s">
        <v>2825</v>
      </c>
      <c r="AX39" s="183" t="s">
        <v>2715</v>
      </c>
      <c r="AY39" s="183" t="s">
        <v>2715</v>
      </c>
      <c r="AZ39" s="183" t="s">
        <v>2825</v>
      </c>
      <c r="BA39" s="183" t="s">
        <v>2715</v>
      </c>
      <c r="BB39" s="183" t="s">
        <v>2715</v>
      </c>
      <c r="BC39" s="183" t="s">
        <v>2825</v>
      </c>
      <c r="BD39" s="183" t="s">
        <v>2715</v>
      </c>
      <c r="BE39" s="183" t="s">
        <v>2715</v>
      </c>
      <c r="BF39" s="183" t="s">
        <v>2825</v>
      </c>
      <c r="BG39" s="183" t="s">
        <v>2715</v>
      </c>
      <c r="BH39" s="183" t="s">
        <v>2715</v>
      </c>
      <c r="BI39" s="183" t="s">
        <v>2825</v>
      </c>
      <c r="BJ39" s="183" t="s">
        <v>2715</v>
      </c>
      <c r="BK39" s="183" t="s">
        <v>2715</v>
      </c>
      <c r="BL39" s="183" t="s">
        <v>2825</v>
      </c>
      <c r="BM39" s="183" t="s">
        <v>2715</v>
      </c>
      <c r="BN39" s="183" t="s">
        <v>2715</v>
      </c>
      <c r="BO39" s="183" t="s">
        <v>2825</v>
      </c>
      <c r="BP39" s="183" t="s">
        <v>2715</v>
      </c>
      <c r="BQ39" s="183" t="s">
        <v>2715</v>
      </c>
      <c r="BR39" s="183" t="s">
        <v>2825</v>
      </c>
      <c r="BS39" s="183" t="s">
        <v>2715</v>
      </c>
      <c r="BT39" s="183" t="s">
        <v>2715</v>
      </c>
      <c r="BU39" s="183" t="s">
        <v>2825</v>
      </c>
      <c r="BV39" s="183" t="s">
        <v>2715</v>
      </c>
      <c r="BW39" s="183" t="s">
        <v>2715</v>
      </c>
      <c r="BX39" s="183" t="s">
        <v>2825</v>
      </c>
      <c r="BY39" s="183" t="s">
        <v>2715</v>
      </c>
      <c r="BZ39" s="183" t="s">
        <v>2715</v>
      </c>
      <c r="CA39" s="183" t="s">
        <v>2825</v>
      </c>
      <c r="CB39" s="183" t="s">
        <v>2715</v>
      </c>
      <c r="CC39" s="183" t="s">
        <v>2715</v>
      </c>
      <c r="CD39" s="183" t="s">
        <v>2825</v>
      </c>
      <c r="CE39" s="183" t="s">
        <v>2715</v>
      </c>
      <c r="CF39" s="183" t="s">
        <v>2715</v>
      </c>
      <c r="CG39" s="183" t="s">
        <v>2825</v>
      </c>
      <c r="CH39" s="183" t="s">
        <v>2715</v>
      </c>
      <c r="CI39" s="183" t="s">
        <v>2715</v>
      </c>
      <c r="CJ39" s="183" t="s">
        <v>2825</v>
      </c>
      <c r="CK39" s="183" t="s">
        <v>2715</v>
      </c>
      <c r="CL39" s="183" t="s">
        <v>2715</v>
      </c>
      <c r="CM39" s="183" t="s">
        <v>2825</v>
      </c>
      <c r="CN39" s="183" t="s">
        <v>2715</v>
      </c>
      <c r="CO39" s="183" t="s">
        <v>2715</v>
      </c>
      <c r="CP39" s="183" t="s">
        <v>2825</v>
      </c>
      <c r="CQ39" s="183" t="s">
        <v>2715</v>
      </c>
      <c r="CR39" s="183" t="s">
        <v>2715</v>
      </c>
      <c r="CS39" s="183" t="s">
        <v>2825</v>
      </c>
      <c r="CT39" s="183" t="s">
        <v>2715</v>
      </c>
      <c r="CU39" s="183" t="s">
        <v>2715</v>
      </c>
      <c r="CV39" s="183" t="s">
        <v>2825</v>
      </c>
      <c r="CW39" s="183" t="s">
        <v>2715</v>
      </c>
      <c r="CX39" s="183" t="s">
        <v>2715</v>
      </c>
      <c r="CY39" s="183" t="s">
        <v>2825</v>
      </c>
      <c r="CZ39" s="183" t="s">
        <v>2715</v>
      </c>
      <c r="DA39" s="183" t="s">
        <v>2715</v>
      </c>
      <c r="DB39" s="183" t="s">
        <v>2825</v>
      </c>
      <c r="DC39" s="183" t="s">
        <v>2715</v>
      </c>
      <c r="DD39" s="183" t="s">
        <v>2715</v>
      </c>
      <c r="DE39" s="183" t="s">
        <v>2825</v>
      </c>
      <c r="DF39" s="183" t="s">
        <v>2715</v>
      </c>
      <c r="DG39" s="183" t="s">
        <v>2715</v>
      </c>
      <c r="DH39" s="183" t="s">
        <v>2825</v>
      </c>
      <c r="DI39" s="183" t="s">
        <v>2715</v>
      </c>
      <c r="DJ39" s="183" t="s">
        <v>2715</v>
      </c>
      <c r="DK39" s="183" t="s">
        <v>2825</v>
      </c>
      <c r="DL39" s="183" t="s">
        <v>2715</v>
      </c>
      <c r="DM39" s="183" t="s">
        <v>2715</v>
      </c>
      <c r="DN39" s="183" t="s">
        <v>2825</v>
      </c>
      <c r="DO39" s="183" t="s">
        <v>2715</v>
      </c>
      <c r="DP39" s="183" t="s">
        <v>2715</v>
      </c>
      <c r="DQ39" s="183" t="s">
        <v>2825</v>
      </c>
      <c r="DR39" s="183" t="s">
        <v>2715</v>
      </c>
      <c r="DS39" s="183" t="s">
        <v>2715</v>
      </c>
      <c r="DT39" s="183" t="s">
        <v>2825</v>
      </c>
      <c r="DU39" s="183" t="s">
        <v>2715</v>
      </c>
      <c r="DV39" s="183" t="s">
        <v>2715</v>
      </c>
      <c r="DW39" s="183" t="s">
        <v>2825</v>
      </c>
      <c r="DX39" s="183" t="s">
        <v>2715</v>
      </c>
      <c r="DY39" s="183" t="s">
        <v>2715</v>
      </c>
      <c r="DZ39" s="183" t="s">
        <v>2825</v>
      </c>
      <c r="EA39" s="183" t="s">
        <v>2715</v>
      </c>
      <c r="EB39" s="183" t="s">
        <v>2715</v>
      </c>
      <c r="EC39" s="183" t="s">
        <v>2825</v>
      </c>
      <c r="ED39" s="183" t="s">
        <v>2715</v>
      </c>
      <c r="EE39" s="183" t="s">
        <v>2715</v>
      </c>
      <c r="EF39" s="183" t="s">
        <v>2825</v>
      </c>
      <c r="EG39" s="183" t="s">
        <v>2715</v>
      </c>
      <c r="EH39" s="183" t="s">
        <v>2715</v>
      </c>
      <c r="EI39" s="183" t="s">
        <v>2825</v>
      </c>
      <c r="EJ39" s="183" t="s">
        <v>2715</v>
      </c>
      <c r="EK39" s="183" t="s">
        <v>2715</v>
      </c>
      <c r="EL39" s="183" t="s">
        <v>2825</v>
      </c>
      <c r="EM39" s="183" t="s">
        <v>2715</v>
      </c>
      <c r="EN39" s="183" t="s">
        <v>2715</v>
      </c>
      <c r="EO39" s="183" t="s">
        <v>2825</v>
      </c>
      <c r="EP39" s="183" t="s">
        <v>2715</v>
      </c>
      <c r="EQ39" s="183" t="s">
        <v>2715</v>
      </c>
      <c r="ER39" s="183" t="s">
        <v>2825</v>
      </c>
      <c r="ES39" s="183" t="s">
        <v>2715</v>
      </c>
      <c r="ET39" s="183" t="s">
        <v>2715</v>
      </c>
    </row>
    <row r="40" spans="1:150" x14ac:dyDescent="0.3">
      <c r="A40" s="1"/>
      <c r="B40" s="184" t="s">
        <v>3052</v>
      </c>
      <c r="C40" s="184" t="s">
        <v>104</v>
      </c>
      <c r="D40" s="184" t="s">
        <v>125</v>
      </c>
      <c r="E40" s="184" t="s">
        <v>3053</v>
      </c>
      <c r="F40" s="184" t="s">
        <v>3054</v>
      </c>
      <c r="G40" s="185" t="s">
        <v>2825</v>
      </c>
      <c r="H40" s="185" t="s">
        <v>2715</v>
      </c>
      <c r="I40" s="185" t="s">
        <v>2715</v>
      </c>
      <c r="J40" s="185" t="s">
        <v>2825</v>
      </c>
      <c r="K40" s="185" t="s">
        <v>2715</v>
      </c>
      <c r="L40" s="185" t="s">
        <v>2715</v>
      </c>
      <c r="M40" s="185" t="s">
        <v>2825</v>
      </c>
      <c r="N40" s="185" t="s">
        <v>2715</v>
      </c>
      <c r="O40" s="185" t="s">
        <v>2715</v>
      </c>
      <c r="P40" s="185" t="s">
        <v>2825</v>
      </c>
      <c r="Q40" s="185" t="s">
        <v>2715</v>
      </c>
      <c r="R40" s="185" t="s">
        <v>2715</v>
      </c>
      <c r="S40" s="185" t="s">
        <v>2825</v>
      </c>
      <c r="T40" s="185" t="s">
        <v>2715</v>
      </c>
      <c r="U40" s="185" t="s">
        <v>2715</v>
      </c>
      <c r="V40" s="185" t="s">
        <v>2825</v>
      </c>
      <c r="W40" s="185" t="s">
        <v>2715</v>
      </c>
      <c r="X40" s="185" t="s">
        <v>2715</v>
      </c>
      <c r="Y40" s="185" t="s">
        <v>2825</v>
      </c>
      <c r="Z40" s="185" t="s">
        <v>2715</v>
      </c>
      <c r="AA40" s="185" t="s">
        <v>2715</v>
      </c>
      <c r="AB40" s="185" t="s">
        <v>2825</v>
      </c>
      <c r="AC40" s="185" t="s">
        <v>2715</v>
      </c>
      <c r="AD40" s="185" t="s">
        <v>2715</v>
      </c>
      <c r="AE40" s="185" t="s">
        <v>2825</v>
      </c>
      <c r="AF40" s="185" t="s">
        <v>2715</v>
      </c>
      <c r="AG40" s="185" t="s">
        <v>2715</v>
      </c>
      <c r="AH40" s="185" t="s">
        <v>2825</v>
      </c>
      <c r="AI40" s="185" t="s">
        <v>2715</v>
      </c>
      <c r="AJ40" s="185" t="s">
        <v>2715</v>
      </c>
      <c r="AK40" s="185" t="s">
        <v>2825</v>
      </c>
      <c r="AL40" s="185" t="s">
        <v>2715</v>
      </c>
      <c r="AM40" s="185" t="s">
        <v>2715</v>
      </c>
      <c r="AN40" s="185" t="s">
        <v>2825</v>
      </c>
      <c r="AO40" s="185" t="s">
        <v>2715</v>
      </c>
      <c r="AP40" s="185" t="s">
        <v>2715</v>
      </c>
      <c r="AQ40" s="185" t="s">
        <v>2825</v>
      </c>
      <c r="AR40" s="185" t="s">
        <v>2715</v>
      </c>
      <c r="AS40" s="185" t="s">
        <v>2715</v>
      </c>
      <c r="AT40" s="185" t="s">
        <v>2825</v>
      </c>
      <c r="AU40" s="185" t="s">
        <v>2715</v>
      </c>
      <c r="AV40" s="185" t="s">
        <v>2715</v>
      </c>
      <c r="AW40" s="185" t="s">
        <v>2825</v>
      </c>
      <c r="AX40" s="185" t="s">
        <v>2715</v>
      </c>
      <c r="AY40" s="185" t="s">
        <v>2715</v>
      </c>
      <c r="AZ40" s="185" t="s">
        <v>2825</v>
      </c>
      <c r="BA40" s="185" t="s">
        <v>2715</v>
      </c>
      <c r="BB40" s="185" t="s">
        <v>2715</v>
      </c>
      <c r="BC40" s="185" t="s">
        <v>2825</v>
      </c>
      <c r="BD40" s="185" t="s">
        <v>2715</v>
      </c>
      <c r="BE40" s="185" t="s">
        <v>2715</v>
      </c>
      <c r="BF40" s="185" t="s">
        <v>2825</v>
      </c>
      <c r="BG40" s="185" t="s">
        <v>2715</v>
      </c>
      <c r="BH40" s="185" t="s">
        <v>2715</v>
      </c>
      <c r="BI40" s="185" t="s">
        <v>2825</v>
      </c>
      <c r="BJ40" s="185" t="s">
        <v>2715</v>
      </c>
      <c r="BK40" s="185" t="s">
        <v>2715</v>
      </c>
      <c r="BL40" s="185" t="s">
        <v>2825</v>
      </c>
      <c r="BM40" s="185" t="s">
        <v>2715</v>
      </c>
      <c r="BN40" s="185" t="s">
        <v>2715</v>
      </c>
      <c r="BO40" s="185" t="s">
        <v>2825</v>
      </c>
      <c r="BP40" s="185" t="s">
        <v>2715</v>
      </c>
      <c r="BQ40" s="185" t="s">
        <v>2715</v>
      </c>
      <c r="BR40" s="185" t="s">
        <v>2825</v>
      </c>
      <c r="BS40" s="185" t="s">
        <v>2715</v>
      </c>
      <c r="BT40" s="185" t="s">
        <v>2715</v>
      </c>
      <c r="BU40" s="185" t="s">
        <v>2825</v>
      </c>
      <c r="BV40" s="185" t="s">
        <v>2715</v>
      </c>
      <c r="BW40" s="185" t="s">
        <v>2715</v>
      </c>
      <c r="BX40" s="185" t="s">
        <v>2825</v>
      </c>
      <c r="BY40" s="185" t="s">
        <v>2715</v>
      </c>
      <c r="BZ40" s="185" t="s">
        <v>2715</v>
      </c>
      <c r="CA40" s="185" t="s">
        <v>2825</v>
      </c>
      <c r="CB40" s="185" t="s">
        <v>2715</v>
      </c>
      <c r="CC40" s="185" t="s">
        <v>2715</v>
      </c>
      <c r="CD40" s="185" t="s">
        <v>2825</v>
      </c>
      <c r="CE40" s="185" t="s">
        <v>2715</v>
      </c>
      <c r="CF40" s="185" t="s">
        <v>2715</v>
      </c>
      <c r="CG40" s="185" t="s">
        <v>2825</v>
      </c>
      <c r="CH40" s="185" t="s">
        <v>2715</v>
      </c>
      <c r="CI40" s="185" t="s">
        <v>2715</v>
      </c>
      <c r="CJ40" s="185" t="s">
        <v>2825</v>
      </c>
      <c r="CK40" s="185" t="s">
        <v>2715</v>
      </c>
      <c r="CL40" s="185" t="s">
        <v>2715</v>
      </c>
      <c r="CM40" s="185" t="s">
        <v>2825</v>
      </c>
      <c r="CN40" s="185" t="s">
        <v>2715</v>
      </c>
      <c r="CO40" s="185" t="s">
        <v>2715</v>
      </c>
      <c r="CP40" s="185" t="s">
        <v>2825</v>
      </c>
      <c r="CQ40" s="185" t="s">
        <v>2715</v>
      </c>
      <c r="CR40" s="185" t="s">
        <v>2715</v>
      </c>
      <c r="CS40" s="185" t="s">
        <v>2825</v>
      </c>
      <c r="CT40" s="185" t="s">
        <v>2715</v>
      </c>
      <c r="CU40" s="185" t="s">
        <v>2715</v>
      </c>
      <c r="CV40" s="185" t="s">
        <v>2825</v>
      </c>
      <c r="CW40" s="185" t="s">
        <v>2715</v>
      </c>
      <c r="CX40" s="185" t="s">
        <v>2715</v>
      </c>
      <c r="CY40" s="185" t="s">
        <v>2825</v>
      </c>
      <c r="CZ40" s="185" t="s">
        <v>2715</v>
      </c>
      <c r="DA40" s="185" t="s">
        <v>2715</v>
      </c>
      <c r="DB40" s="185" t="s">
        <v>2825</v>
      </c>
      <c r="DC40" s="185" t="s">
        <v>2715</v>
      </c>
      <c r="DD40" s="185" t="s">
        <v>2715</v>
      </c>
      <c r="DE40" s="185" t="s">
        <v>2825</v>
      </c>
      <c r="DF40" s="185" t="s">
        <v>2715</v>
      </c>
      <c r="DG40" s="185" t="s">
        <v>2715</v>
      </c>
      <c r="DH40" s="185" t="s">
        <v>2825</v>
      </c>
      <c r="DI40" s="185" t="s">
        <v>2715</v>
      </c>
      <c r="DJ40" s="185" t="s">
        <v>2715</v>
      </c>
      <c r="DK40" s="185" t="s">
        <v>2825</v>
      </c>
      <c r="DL40" s="185" t="s">
        <v>2715</v>
      </c>
      <c r="DM40" s="185" t="s">
        <v>2715</v>
      </c>
      <c r="DN40" s="185" t="s">
        <v>2825</v>
      </c>
      <c r="DO40" s="185" t="s">
        <v>2715</v>
      </c>
      <c r="DP40" s="185" t="s">
        <v>2715</v>
      </c>
      <c r="DQ40" s="185" t="s">
        <v>2825</v>
      </c>
      <c r="DR40" s="185" t="s">
        <v>2715</v>
      </c>
      <c r="DS40" s="185" t="s">
        <v>2715</v>
      </c>
      <c r="DT40" s="185" t="s">
        <v>2825</v>
      </c>
      <c r="DU40" s="185" t="s">
        <v>2715</v>
      </c>
      <c r="DV40" s="185" t="s">
        <v>2715</v>
      </c>
      <c r="DW40" s="185" t="s">
        <v>2825</v>
      </c>
      <c r="DX40" s="185" t="s">
        <v>2715</v>
      </c>
      <c r="DY40" s="185" t="s">
        <v>2715</v>
      </c>
      <c r="DZ40" s="185" t="s">
        <v>2825</v>
      </c>
      <c r="EA40" s="185" t="s">
        <v>2715</v>
      </c>
      <c r="EB40" s="185" t="s">
        <v>2715</v>
      </c>
      <c r="EC40" s="185" t="s">
        <v>2825</v>
      </c>
      <c r="ED40" s="185" t="s">
        <v>2715</v>
      </c>
      <c r="EE40" s="185" t="s">
        <v>2715</v>
      </c>
      <c r="EF40" s="185" t="s">
        <v>2825</v>
      </c>
      <c r="EG40" s="185" t="s">
        <v>2715</v>
      </c>
      <c r="EH40" s="185" t="s">
        <v>2715</v>
      </c>
      <c r="EI40" s="185" t="s">
        <v>2825</v>
      </c>
      <c r="EJ40" s="185" t="s">
        <v>2715</v>
      </c>
      <c r="EK40" s="185" t="s">
        <v>2715</v>
      </c>
      <c r="EL40" s="185" t="s">
        <v>2825</v>
      </c>
      <c r="EM40" s="185" t="s">
        <v>2715</v>
      </c>
      <c r="EN40" s="185" t="s">
        <v>2715</v>
      </c>
      <c r="EO40" s="185" t="s">
        <v>2825</v>
      </c>
      <c r="EP40" s="185" t="s">
        <v>2715</v>
      </c>
      <c r="EQ40" s="185" t="s">
        <v>2715</v>
      </c>
      <c r="ER40" s="185" t="s">
        <v>2825</v>
      </c>
      <c r="ES40" s="185" t="s">
        <v>2715</v>
      </c>
      <c r="ET40" s="185" t="s">
        <v>2715</v>
      </c>
    </row>
    <row r="41" spans="1:150" x14ac:dyDescent="0.3">
      <c r="A41" s="1"/>
      <c r="B41" s="184" t="s">
        <v>3055</v>
      </c>
      <c r="C41" s="184" t="s">
        <v>104</v>
      </c>
      <c r="D41" s="184" t="s">
        <v>125</v>
      </c>
      <c r="E41" s="184" t="s">
        <v>3056</v>
      </c>
      <c r="F41" s="184" t="s">
        <v>3057</v>
      </c>
      <c r="G41" s="185" t="s">
        <v>2825</v>
      </c>
      <c r="H41" s="185" t="s">
        <v>2715</v>
      </c>
      <c r="I41" s="185" t="s">
        <v>2715</v>
      </c>
      <c r="J41" s="185" t="s">
        <v>2825</v>
      </c>
      <c r="K41" s="185" t="s">
        <v>2715</v>
      </c>
      <c r="L41" s="185" t="s">
        <v>2715</v>
      </c>
      <c r="M41" s="185" t="s">
        <v>2825</v>
      </c>
      <c r="N41" s="185" t="s">
        <v>2715</v>
      </c>
      <c r="O41" s="185" t="s">
        <v>2715</v>
      </c>
      <c r="P41" s="185" t="s">
        <v>2825</v>
      </c>
      <c r="Q41" s="185" t="s">
        <v>2715</v>
      </c>
      <c r="R41" s="185" t="s">
        <v>2715</v>
      </c>
      <c r="S41" s="185" t="s">
        <v>2825</v>
      </c>
      <c r="T41" s="185" t="s">
        <v>2715</v>
      </c>
      <c r="U41" s="185" t="s">
        <v>2715</v>
      </c>
      <c r="V41" s="185" t="s">
        <v>2825</v>
      </c>
      <c r="W41" s="185" t="s">
        <v>2715</v>
      </c>
      <c r="X41" s="185" t="s">
        <v>2715</v>
      </c>
      <c r="Y41" s="185" t="s">
        <v>2825</v>
      </c>
      <c r="Z41" s="185" t="s">
        <v>2715</v>
      </c>
      <c r="AA41" s="185" t="s">
        <v>2715</v>
      </c>
      <c r="AB41" s="185" t="s">
        <v>2825</v>
      </c>
      <c r="AC41" s="185" t="s">
        <v>2715</v>
      </c>
      <c r="AD41" s="185" t="s">
        <v>2715</v>
      </c>
      <c r="AE41" s="185" t="s">
        <v>2825</v>
      </c>
      <c r="AF41" s="185" t="s">
        <v>2715</v>
      </c>
      <c r="AG41" s="185" t="s">
        <v>2715</v>
      </c>
      <c r="AH41" s="185" t="s">
        <v>2825</v>
      </c>
      <c r="AI41" s="185" t="s">
        <v>2715</v>
      </c>
      <c r="AJ41" s="185" t="s">
        <v>2715</v>
      </c>
      <c r="AK41" s="185" t="s">
        <v>2825</v>
      </c>
      <c r="AL41" s="185" t="s">
        <v>2715</v>
      </c>
      <c r="AM41" s="185" t="s">
        <v>2715</v>
      </c>
      <c r="AN41" s="185" t="s">
        <v>2825</v>
      </c>
      <c r="AO41" s="185" t="s">
        <v>2715</v>
      </c>
      <c r="AP41" s="185" t="s">
        <v>2715</v>
      </c>
      <c r="AQ41" s="185" t="s">
        <v>2825</v>
      </c>
      <c r="AR41" s="185" t="s">
        <v>2715</v>
      </c>
      <c r="AS41" s="185" t="s">
        <v>2715</v>
      </c>
      <c r="AT41" s="185" t="s">
        <v>2825</v>
      </c>
      <c r="AU41" s="185" t="s">
        <v>2715</v>
      </c>
      <c r="AV41" s="185" t="s">
        <v>2715</v>
      </c>
      <c r="AW41" s="185" t="s">
        <v>2825</v>
      </c>
      <c r="AX41" s="185" t="s">
        <v>2715</v>
      </c>
      <c r="AY41" s="185" t="s">
        <v>2715</v>
      </c>
      <c r="AZ41" s="185" t="s">
        <v>2825</v>
      </c>
      <c r="BA41" s="185" t="s">
        <v>2715</v>
      </c>
      <c r="BB41" s="185" t="s">
        <v>2715</v>
      </c>
      <c r="BC41" s="185" t="s">
        <v>2825</v>
      </c>
      <c r="BD41" s="185" t="s">
        <v>2715</v>
      </c>
      <c r="BE41" s="185" t="s">
        <v>2715</v>
      </c>
      <c r="BF41" s="185" t="s">
        <v>2825</v>
      </c>
      <c r="BG41" s="185" t="s">
        <v>2715</v>
      </c>
      <c r="BH41" s="185" t="s">
        <v>2715</v>
      </c>
      <c r="BI41" s="185" t="s">
        <v>2825</v>
      </c>
      <c r="BJ41" s="185" t="s">
        <v>2715</v>
      </c>
      <c r="BK41" s="185" t="s">
        <v>2715</v>
      </c>
      <c r="BL41" s="185" t="s">
        <v>2825</v>
      </c>
      <c r="BM41" s="185" t="s">
        <v>2715</v>
      </c>
      <c r="BN41" s="185" t="s">
        <v>2715</v>
      </c>
      <c r="BO41" s="185" t="s">
        <v>2825</v>
      </c>
      <c r="BP41" s="185" t="s">
        <v>2715</v>
      </c>
      <c r="BQ41" s="185" t="s">
        <v>2715</v>
      </c>
      <c r="BR41" s="185" t="s">
        <v>2825</v>
      </c>
      <c r="BS41" s="185" t="s">
        <v>2715</v>
      </c>
      <c r="BT41" s="185" t="s">
        <v>2715</v>
      </c>
      <c r="BU41" s="185" t="s">
        <v>2825</v>
      </c>
      <c r="BV41" s="185" t="s">
        <v>2715</v>
      </c>
      <c r="BW41" s="185" t="s">
        <v>2715</v>
      </c>
      <c r="BX41" s="185" t="s">
        <v>2825</v>
      </c>
      <c r="BY41" s="185" t="s">
        <v>2715</v>
      </c>
      <c r="BZ41" s="185" t="s">
        <v>2715</v>
      </c>
      <c r="CA41" s="185" t="s">
        <v>2825</v>
      </c>
      <c r="CB41" s="185" t="s">
        <v>2715</v>
      </c>
      <c r="CC41" s="185" t="s">
        <v>2715</v>
      </c>
      <c r="CD41" s="185" t="s">
        <v>2825</v>
      </c>
      <c r="CE41" s="185" t="s">
        <v>2715</v>
      </c>
      <c r="CF41" s="185" t="s">
        <v>2715</v>
      </c>
      <c r="CG41" s="185" t="s">
        <v>2825</v>
      </c>
      <c r="CH41" s="185" t="s">
        <v>2715</v>
      </c>
      <c r="CI41" s="185" t="s">
        <v>2715</v>
      </c>
      <c r="CJ41" s="185" t="s">
        <v>2825</v>
      </c>
      <c r="CK41" s="185" t="s">
        <v>2715</v>
      </c>
      <c r="CL41" s="185" t="s">
        <v>2715</v>
      </c>
      <c r="CM41" s="185" t="s">
        <v>2825</v>
      </c>
      <c r="CN41" s="185" t="s">
        <v>2715</v>
      </c>
      <c r="CO41" s="185" t="s">
        <v>2715</v>
      </c>
      <c r="CP41" s="185" t="s">
        <v>2825</v>
      </c>
      <c r="CQ41" s="185" t="s">
        <v>2715</v>
      </c>
      <c r="CR41" s="185" t="s">
        <v>2715</v>
      </c>
      <c r="CS41" s="185" t="s">
        <v>2825</v>
      </c>
      <c r="CT41" s="185" t="s">
        <v>2715</v>
      </c>
      <c r="CU41" s="185" t="s">
        <v>2715</v>
      </c>
      <c r="CV41" s="185" t="s">
        <v>2825</v>
      </c>
      <c r="CW41" s="185" t="s">
        <v>2715</v>
      </c>
      <c r="CX41" s="185" t="s">
        <v>2715</v>
      </c>
      <c r="CY41" s="185" t="s">
        <v>2825</v>
      </c>
      <c r="CZ41" s="185" t="s">
        <v>2715</v>
      </c>
      <c r="DA41" s="185" t="s">
        <v>2715</v>
      </c>
      <c r="DB41" s="185" t="s">
        <v>2825</v>
      </c>
      <c r="DC41" s="185" t="s">
        <v>2715</v>
      </c>
      <c r="DD41" s="185" t="s">
        <v>2715</v>
      </c>
      <c r="DE41" s="185" t="s">
        <v>2825</v>
      </c>
      <c r="DF41" s="185" t="s">
        <v>2715</v>
      </c>
      <c r="DG41" s="185" t="s">
        <v>2715</v>
      </c>
      <c r="DH41" s="185" t="s">
        <v>2825</v>
      </c>
      <c r="DI41" s="185" t="s">
        <v>2715</v>
      </c>
      <c r="DJ41" s="185" t="s">
        <v>2715</v>
      </c>
      <c r="DK41" s="185" t="s">
        <v>2825</v>
      </c>
      <c r="DL41" s="185" t="s">
        <v>2715</v>
      </c>
      <c r="DM41" s="185" t="s">
        <v>2715</v>
      </c>
      <c r="DN41" s="185" t="s">
        <v>2825</v>
      </c>
      <c r="DO41" s="185" t="s">
        <v>2715</v>
      </c>
      <c r="DP41" s="185" t="s">
        <v>2715</v>
      </c>
      <c r="DQ41" s="185" t="s">
        <v>2825</v>
      </c>
      <c r="DR41" s="185" t="s">
        <v>2715</v>
      </c>
      <c r="DS41" s="185" t="s">
        <v>2715</v>
      </c>
      <c r="DT41" s="185" t="s">
        <v>2825</v>
      </c>
      <c r="DU41" s="185" t="s">
        <v>2715</v>
      </c>
      <c r="DV41" s="185" t="s">
        <v>2715</v>
      </c>
      <c r="DW41" s="185" t="s">
        <v>2825</v>
      </c>
      <c r="DX41" s="185" t="s">
        <v>2715</v>
      </c>
      <c r="DY41" s="185" t="s">
        <v>2715</v>
      </c>
      <c r="DZ41" s="185" t="s">
        <v>2825</v>
      </c>
      <c r="EA41" s="185" t="s">
        <v>2715</v>
      </c>
      <c r="EB41" s="185" t="s">
        <v>2715</v>
      </c>
      <c r="EC41" s="185" t="s">
        <v>2825</v>
      </c>
      <c r="ED41" s="185" t="s">
        <v>2715</v>
      </c>
      <c r="EE41" s="185" t="s">
        <v>2715</v>
      </c>
      <c r="EF41" s="185" t="s">
        <v>2825</v>
      </c>
      <c r="EG41" s="185" t="s">
        <v>2715</v>
      </c>
      <c r="EH41" s="185" t="s">
        <v>2715</v>
      </c>
      <c r="EI41" s="185" t="s">
        <v>2825</v>
      </c>
      <c r="EJ41" s="185" t="s">
        <v>2715</v>
      </c>
      <c r="EK41" s="185" t="s">
        <v>2715</v>
      </c>
      <c r="EL41" s="185" t="s">
        <v>2825</v>
      </c>
      <c r="EM41" s="185" t="s">
        <v>2715</v>
      </c>
      <c r="EN41" s="185" t="s">
        <v>2715</v>
      </c>
      <c r="EO41" s="185" t="s">
        <v>2825</v>
      </c>
      <c r="EP41" s="185" t="s">
        <v>2715</v>
      </c>
      <c r="EQ41" s="185" t="s">
        <v>2715</v>
      </c>
      <c r="ER41" s="185" t="s">
        <v>2825</v>
      </c>
      <c r="ES41" s="185" t="s">
        <v>2715</v>
      </c>
      <c r="ET41" s="185" t="s">
        <v>2715</v>
      </c>
    </row>
    <row r="42" spans="1:150" x14ac:dyDescent="0.3">
      <c r="A42" s="1"/>
      <c r="B42" s="184" t="s">
        <v>3058</v>
      </c>
      <c r="C42" s="184" t="s">
        <v>104</v>
      </c>
      <c r="D42" s="184" t="s">
        <v>125</v>
      </c>
      <c r="E42" s="184" t="s">
        <v>3059</v>
      </c>
      <c r="F42" s="184" t="s">
        <v>3060</v>
      </c>
      <c r="G42" s="185" t="s">
        <v>2825</v>
      </c>
      <c r="H42" s="185" t="s">
        <v>2715</v>
      </c>
      <c r="I42" s="185" t="s">
        <v>2715</v>
      </c>
      <c r="J42" s="185" t="s">
        <v>2825</v>
      </c>
      <c r="K42" s="185" t="s">
        <v>2715</v>
      </c>
      <c r="L42" s="185" t="s">
        <v>2715</v>
      </c>
      <c r="M42" s="185" t="s">
        <v>2825</v>
      </c>
      <c r="N42" s="185" t="s">
        <v>2715</v>
      </c>
      <c r="O42" s="185" t="s">
        <v>2715</v>
      </c>
      <c r="P42" s="185" t="s">
        <v>2825</v>
      </c>
      <c r="Q42" s="185" t="s">
        <v>2715</v>
      </c>
      <c r="R42" s="185" t="s">
        <v>2715</v>
      </c>
      <c r="S42" s="185" t="s">
        <v>2825</v>
      </c>
      <c r="T42" s="185" t="s">
        <v>2715</v>
      </c>
      <c r="U42" s="185" t="s">
        <v>2715</v>
      </c>
      <c r="V42" s="185" t="s">
        <v>2825</v>
      </c>
      <c r="W42" s="185" t="s">
        <v>2715</v>
      </c>
      <c r="X42" s="185" t="s">
        <v>2715</v>
      </c>
      <c r="Y42" s="185" t="s">
        <v>2825</v>
      </c>
      <c r="Z42" s="185" t="s">
        <v>2715</v>
      </c>
      <c r="AA42" s="185" t="s">
        <v>2715</v>
      </c>
      <c r="AB42" s="185" t="s">
        <v>2825</v>
      </c>
      <c r="AC42" s="185" t="s">
        <v>2715</v>
      </c>
      <c r="AD42" s="185" t="s">
        <v>2715</v>
      </c>
      <c r="AE42" s="185" t="s">
        <v>2825</v>
      </c>
      <c r="AF42" s="185" t="s">
        <v>2715</v>
      </c>
      <c r="AG42" s="185" t="s">
        <v>2715</v>
      </c>
      <c r="AH42" s="185" t="s">
        <v>2825</v>
      </c>
      <c r="AI42" s="185" t="s">
        <v>2715</v>
      </c>
      <c r="AJ42" s="185" t="s">
        <v>2715</v>
      </c>
      <c r="AK42" s="185" t="s">
        <v>2825</v>
      </c>
      <c r="AL42" s="185" t="s">
        <v>2715</v>
      </c>
      <c r="AM42" s="185" t="s">
        <v>2715</v>
      </c>
      <c r="AN42" s="185" t="s">
        <v>2825</v>
      </c>
      <c r="AO42" s="185" t="s">
        <v>2715</v>
      </c>
      <c r="AP42" s="185" t="s">
        <v>2715</v>
      </c>
      <c r="AQ42" s="185" t="s">
        <v>2825</v>
      </c>
      <c r="AR42" s="185" t="s">
        <v>2715</v>
      </c>
      <c r="AS42" s="185" t="s">
        <v>2715</v>
      </c>
      <c r="AT42" s="185" t="s">
        <v>2825</v>
      </c>
      <c r="AU42" s="185" t="s">
        <v>2715</v>
      </c>
      <c r="AV42" s="185" t="s">
        <v>2715</v>
      </c>
      <c r="AW42" s="185" t="s">
        <v>2825</v>
      </c>
      <c r="AX42" s="185" t="s">
        <v>2715</v>
      </c>
      <c r="AY42" s="185" t="s">
        <v>2715</v>
      </c>
      <c r="AZ42" s="185" t="s">
        <v>2825</v>
      </c>
      <c r="BA42" s="185" t="s">
        <v>2715</v>
      </c>
      <c r="BB42" s="185" t="s">
        <v>2715</v>
      </c>
      <c r="BC42" s="185" t="s">
        <v>2825</v>
      </c>
      <c r="BD42" s="185" t="s">
        <v>2715</v>
      </c>
      <c r="BE42" s="185" t="s">
        <v>2715</v>
      </c>
      <c r="BF42" s="185" t="s">
        <v>2825</v>
      </c>
      <c r="BG42" s="185" t="s">
        <v>2715</v>
      </c>
      <c r="BH42" s="185" t="s">
        <v>2715</v>
      </c>
      <c r="BI42" s="185" t="s">
        <v>2825</v>
      </c>
      <c r="BJ42" s="185" t="s">
        <v>2715</v>
      </c>
      <c r="BK42" s="185" t="s">
        <v>2715</v>
      </c>
      <c r="BL42" s="185" t="s">
        <v>2825</v>
      </c>
      <c r="BM42" s="185" t="s">
        <v>2715</v>
      </c>
      <c r="BN42" s="185" t="s">
        <v>2715</v>
      </c>
      <c r="BO42" s="185" t="s">
        <v>2825</v>
      </c>
      <c r="BP42" s="185" t="s">
        <v>2715</v>
      </c>
      <c r="BQ42" s="185" t="s">
        <v>2715</v>
      </c>
      <c r="BR42" s="185" t="s">
        <v>2825</v>
      </c>
      <c r="BS42" s="185" t="s">
        <v>2715</v>
      </c>
      <c r="BT42" s="185" t="s">
        <v>2715</v>
      </c>
      <c r="BU42" s="185" t="s">
        <v>2825</v>
      </c>
      <c r="BV42" s="185" t="s">
        <v>2715</v>
      </c>
      <c r="BW42" s="185" t="s">
        <v>2715</v>
      </c>
      <c r="BX42" s="185" t="s">
        <v>2825</v>
      </c>
      <c r="BY42" s="185" t="s">
        <v>2715</v>
      </c>
      <c r="BZ42" s="185" t="s">
        <v>2715</v>
      </c>
      <c r="CA42" s="185" t="s">
        <v>2825</v>
      </c>
      <c r="CB42" s="185" t="s">
        <v>2715</v>
      </c>
      <c r="CC42" s="185" t="s">
        <v>2715</v>
      </c>
      <c r="CD42" s="185" t="s">
        <v>2825</v>
      </c>
      <c r="CE42" s="185" t="s">
        <v>2715</v>
      </c>
      <c r="CF42" s="185" t="s">
        <v>2715</v>
      </c>
      <c r="CG42" s="185" t="s">
        <v>2825</v>
      </c>
      <c r="CH42" s="185" t="s">
        <v>2715</v>
      </c>
      <c r="CI42" s="185" t="s">
        <v>2715</v>
      </c>
      <c r="CJ42" s="185" t="s">
        <v>2825</v>
      </c>
      <c r="CK42" s="185" t="s">
        <v>2715</v>
      </c>
      <c r="CL42" s="185" t="s">
        <v>2715</v>
      </c>
      <c r="CM42" s="185" t="s">
        <v>2825</v>
      </c>
      <c r="CN42" s="185" t="s">
        <v>2715</v>
      </c>
      <c r="CO42" s="185" t="s">
        <v>2715</v>
      </c>
      <c r="CP42" s="185" t="s">
        <v>2825</v>
      </c>
      <c r="CQ42" s="185" t="s">
        <v>2715</v>
      </c>
      <c r="CR42" s="185" t="s">
        <v>2715</v>
      </c>
      <c r="CS42" s="185" t="s">
        <v>2825</v>
      </c>
      <c r="CT42" s="185" t="s">
        <v>2715</v>
      </c>
      <c r="CU42" s="185" t="s">
        <v>2715</v>
      </c>
      <c r="CV42" s="185" t="s">
        <v>2825</v>
      </c>
      <c r="CW42" s="185" t="s">
        <v>2715</v>
      </c>
      <c r="CX42" s="185" t="s">
        <v>2715</v>
      </c>
      <c r="CY42" s="185" t="s">
        <v>2825</v>
      </c>
      <c r="CZ42" s="185" t="s">
        <v>2715</v>
      </c>
      <c r="DA42" s="185" t="s">
        <v>2715</v>
      </c>
      <c r="DB42" s="185" t="s">
        <v>2825</v>
      </c>
      <c r="DC42" s="185" t="s">
        <v>2715</v>
      </c>
      <c r="DD42" s="185" t="s">
        <v>2715</v>
      </c>
      <c r="DE42" s="185" t="s">
        <v>2825</v>
      </c>
      <c r="DF42" s="185" t="s">
        <v>2715</v>
      </c>
      <c r="DG42" s="185" t="s">
        <v>2715</v>
      </c>
      <c r="DH42" s="185" t="s">
        <v>2825</v>
      </c>
      <c r="DI42" s="185" t="s">
        <v>2715</v>
      </c>
      <c r="DJ42" s="185" t="s">
        <v>2715</v>
      </c>
      <c r="DK42" s="185" t="s">
        <v>2825</v>
      </c>
      <c r="DL42" s="185" t="s">
        <v>2715</v>
      </c>
      <c r="DM42" s="185" t="s">
        <v>2715</v>
      </c>
      <c r="DN42" s="185" t="s">
        <v>2825</v>
      </c>
      <c r="DO42" s="185" t="s">
        <v>2715</v>
      </c>
      <c r="DP42" s="185" t="s">
        <v>2715</v>
      </c>
      <c r="DQ42" s="185" t="s">
        <v>2825</v>
      </c>
      <c r="DR42" s="185" t="s">
        <v>2715</v>
      </c>
      <c r="DS42" s="185" t="s">
        <v>2715</v>
      </c>
      <c r="DT42" s="185" t="s">
        <v>2825</v>
      </c>
      <c r="DU42" s="185" t="s">
        <v>2715</v>
      </c>
      <c r="DV42" s="185" t="s">
        <v>2715</v>
      </c>
      <c r="DW42" s="185" t="s">
        <v>2825</v>
      </c>
      <c r="DX42" s="185" t="s">
        <v>2715</v>
      </c>
      <c r="DY42" s="185" t="s">
        <v>2715</v>
      </c>
      <c r="DZ42" s="185" t="s">
        <v>2825</v>
      </c>
      <c r="EA42" s="185" t="s">
        <v>2715</v>
      </c>
      <c r="EB42" s="185" t="s">
        <v>2715</v>
      </c>
      <c r="EC42" s="185" t="s">
        <v>2825</v>
      </c>
      <c r="ED42" s="185" t="s">
        <v>2715</v>
      </c>
      <c r="EE42" s="185" t="s">
        <v>2715</v>
      </c>
      <c r="EF42" s="185" t="s">
        <v>2825</v>
      </c>
      <c r="EG42" s="185" t="s">
        <v>2715</v>
      </c>
      <c r="EH42" s="185" t="s">
        <v>2715</v>
      </c>
      <c r="EI42" s="185" t="s">
        <v>2825</v>
      </c>
      <c r="EJ42" s="185" t="s">
        <v>2715</v>
      </c>
      <c r="EK42" s="185" t="s">
        <v>2715</v>
      </c>
      <c r="EL42" s="185" t="s">
        <v>2825</v>
      </c>
      <c r="EM42" s="185" t="s">
        <v>2715</v>
      </c>
      <c r="EN42" s="185" t="s">
        <v>2715</v>
      </c>
      <c r="EO42" s="185" t="s">
        <v>2825</v>
      </c>
      <c r="EP42" s="185" t="s">
        <v>2715</v>
      </c>
      <c r="EQ42" s="185" t="s">
        <v>2715</v>
      </c>
      <c r="ER42" s="185" t="s">
        <v>2825</v>
      </c>
      <c r="ES42" s="185" t="s">
        <v>2715</v>
      </c>
      <c r="ET42" s="185" t="s">
        <v>2715</v>
      </c>
    </row>
    <row r="43" spans="1:150" x14ac:dyDescent="0.3">
      <c r="A43" s="1"/>
      <c r="B43" s="183" t="s">
        <v>3061</v>
      </c>
      <c r="C43" s="183" t="s">
        <v>141</v>
      </c>
      <c r="D43" s="183" t="s">
        <v>142</v>
      </c>
      <c r="E43" s="183" t="s">
        <v>3062</v>
      </c>
      <c r="F43" s="183" t="s">
        <v>3063</v>
      </c>
      <c r="G43" s="183" t="s">
        <v>2825</v>
      </c>
      <c r="H43" s="183" t="s">
        <v>2715</v>
      </c>
      <c r="I43" s="183" t="s">
        <v>2715</v>
      </c>
      <c r="J43" s="183" t="s">
        <v>2825</v>
      </c>
      <c r="K43" s="183" t="s">
        <v>2715</v>
      </c>
      <c r="L43" s="183" t="s">
        <v>2715</v>
      </c>
      <c r="M43" s="183" t="s">
        <v>2825</v>
      </c>
      <c r="N43" s="183" t="s">
        <v>2715</v>
      </c>
      <c r="O43" s="183" t="s">
        <v>2715</v>
      </c>
      <c r="P43" s="183" t="s">
        <v>2825</v>
      </c>
      <c r="Q43" s="183" t="s">
        <v>2715</v>
      </c>
      <c r="R43" s="183" t="s">
        <v>2715</v>
      </c>
      <c r="S43" s="183" t="s">
        <v>2825</v>
      </c>
      <c r="T43" s="183" t="s">
        <v>2715</v>
      </c>
      <c r="U43" s="183" t="s">
        <v>2715</v>
      </c>
      <c r="V43" s="183" t="s">
        <v>2825</v>
      </c>
      <c r="W43" s="183" t="s">
        <v>2715</v>
      </c>
      <c r="X43" s="183" t="s">
        <v>2715</v>
      </c>
      <c r="Y43" s="183" t="s">
        <v>2825</v>
      </c>
      <c r="Z43" s="183" t="s">
        <v>2715</v>
      </c>
      <c r="AA43" s="183" t="s">
        <v>2715</v>
      </c>
      <c r="AB43" s="183" t="s">
        <v>2825</v>
      </c>
      <c r="AC43" s="183" t="s">
        <v>2715</v>
      </c>
      <c r="AD43" s="183" t="s">
        <v>2715</v>
      </c>
      <c r="AE43" s="183" t="s">
        <v>2825</v>
      </c>
      <c r="AF43" s="183" t="s">
        <v>2715</v>
      </c>
      <c r="AG43" s="183" t="s">
        <v>2715</v>
      </c>
      <c r="AH43" s="183" t="s">
        <v>2825</v>
      </c>
      <c r="AI43" s="183" t="s">
        <v>2715</v>
      </c>
      <c r="AJ43" s="183" t="s">
        <v>2715</v>
      </c>
      <c r="AK43" s="183" t="s">
        <v>2825</v>
      </c>
      <c r="AL43" s="183" t="s">
        <v>2715</v>
      </c>
      <c r="AM43" s="183" t="s">
        <v>2715</v>
      </c>
      <c r="AN43" s="183" t="s">
        <v>2825</v>
      </c>
      <c r="AO43" s="183" t="s">
        <v>2715</v>
      </c>
      <c r="AP43" s="183" t="s">
        <v>2715</v>
      </c>
      <c r="AQ43" s="183" t="s">
        <v>2825</v>
      </c>
      <c r="AR43" s="183" t="s">
        <v>2715</v>
      </c>
      <c r="AS43" s="183" t="s">
        <v>2715</v>
      </c>
      <c r="AT43" s="183" t="s">
        <v>2825</v>
      </c>
      <c r="AU43" s="183" t="s">
        <v>2715</v>
      </c>
      <c r="AV43" s="183" t="s">
        <v>2715</v>
      </c>
      <c r="AW43" s="183" t="s">
        <v>2825</v>
      </c>
      <c r="AX43" s="183" t="s">
        <v>2715</v>
      </c>
      <c r="AY43" s="183" t="s">
        <v>2715</v>
      </c>
      <c r="AZ43" s="183" t="s">
        <v>2825</v>
      </c>
      <c r="BA43" s="183" t="s">
        <v>2715</v>
      </c>
      <c r="BB43" s="183" t="s">
        <v>2715</v>
      </c>
      <c r="BC43" s="183" t="s">
        <v>2825</v>
      </c>
      <c r="BD43" s="183" t="s">
        <v>2715</v>
      </c>
      <c r="BE43" s="183" t="s">
        <v>2715</v>
      </c>
      <c r="BF43" s="183" t="s">
        <v>2825</v>
      </c>
      <c r="BG43" s="183" t="s">
        <v>2715</v>
      </c>
      <c r="BH43" s="183" t="s">
        <v>2715</v>
      </c>
      <c r="BI43" s="183" t="s">
        <v>2825</v>
      </c>
      <c r="BJ43" s="183" t="s">
        <v>2715</v>
      </c>
      <c r="BK43" s="183" t="s">
        <v>2715</v>
      </c>
      <c r="BL43" s="183" t="s">
        <v>2825</v>
      </c>
      <c r="BM43" s="183" t="s">
        <v>2715</v>
      </c>
      <c r="BN43" s="183" t="s">
        <v>2715</v>
      </c>
      <c r="BO43" s="183" t="s">
        <v>2825</v>
      </c>
      <c r="BP43" s="183" t="s">
        <v>2715</v>
      </c>
      <c r="BQ43" s="183" t="s">
        <v>2715</v>
      </c>
      <c r="BR43" s="183" t="s">
        <v>2825</v>
      </c>
      <c r="BS43" s="183" t="s">
        <v>2715</v>
      </c>
      <c r="BT43" s="183" t="s">
        <v>2715</v>
      </c>
      <c r="BU43" s="183" t="s">
        <v>2825</v>
      </c>
      <c r="BV43" s="183" t="s">
        <v>2715</v>
      </c>
      <c r="BW43" s="183" t="s">
        <v>2715</v>
      </c>
      <c r="BX43" s="183" t="s">
        <v>2825</v>
      </c>
      <c r="BY43" s="183" t="s">
        <v>2715</v>
      </c>
      <c r="BZ43" s="183" t="s">
        <v>2715</v>
      </c>
      <c r="CA43" s="183" t="s">
        <v>2825</v>
      </c>
      <c r="CB43" s="183" t="s">
        <v>2715</v>
      </c>
      <c r="CC43" s="183" t="s">
        <v>2715</v>
      </c>
      <c r="CD43" s="183" t="s">
        <v>2825</v>
      </c>
      <c r="CE43" s="183" t="s">
        <v>2715</v>
      </c>
      <c r="CF43" s="183" t="s">
        <v>2715</v>
      </c>
      <c r="CG43" s="183" t="s">
        <v>2825</v>
      </c>
      <c r="CH43" s="183" t="s">
        <v>2715</v>
      </c>
      <c r="CI43" s="183" t="s">
        <v>2715</v>
      </c>
      <c r="CJ43" s="183" t="s">
        <v>2825</v>
      </c>
      <c r="CK43" s="183" t="s">
        <v>2715</v>
      </c>
      <c r="CL43" s="183" t="s">
        <v>2715</v>
      </c>
      <c r="CM43" s="183" t="s">
        <v>2825</v>
      </c>
      <c r="CN43" s="183" t="s">
        <v>2715</v>
      </c>
      <c r="CO43" s="183" t="s">
        <v>2715</v>
      </c>
      <c r="CP43" s="183" t="s">
        <v>2825</v>
      </c>
      <c r="CQ43" s="183" t="s">
        <v>2715</v>
      </c>
      <c r="CR43" s="183" t="s">
        <v>2715</v>
      </c>
      <c r="CS43" s="183" t="s">
        <v>2825</v>
      </c>
      <c r="CT43" s="183" t="s">
        <v>2715</v>
      </c>
      <c r="CU43" s="183" t="s">
        <v>2715</v>
      </c>
      <c r="CV43" s="183" t="s">
        <v>2825</v>
      </c>
      <c r="CW43" s="183" t="s">
        <v>2715</v>
      </c>
      <c r="CX43" s="183" t="s">
        <v>2715</v>
      </c>
      <c r="CY43" s="183" t="s">
        <v>2825</v>
      </c>
      <c r="CZ43" s="183" t="s">
        <v>2715</v>
      </c>
      <c r="DA43" s="183" t="s">
        <v>2715</v>
      </c>
      <c r="DB43" s="183" t="s">
        <v>2825</v>
      </c>
      <c r="DC43" s="183" t="s">
        <v>2715</v>
      </c>
      <c r="DD43" s="183" t="s">
        <v>2715</v>
      </c>
      <c r="DE43" s="183" t="s">
        <v>2825</v>
      </c>
      <c r="DF43" s="183" t="s">
        <v>2715</v>
      </c>
      <c r="DG43" s="183" t="s">
        <v>2715</v>
      </c>
      <c r="DH43" s="183" t="s">
        <v>2825</v>
      </c>
      <c r="DI43" s="183" t="s">
        <v>2715</v>
      </c>
      <c r="DJ43" s="183" t="s">
        <v>2715</v>
      </c>
      <c r="DK43" s="183" t="s">
        <v>2825</v>
      </c>
      <c r="DL43" s="183" t="s">
        <v>2715</v>
      </c>
      <c r="DM43" s="183" t="s">
        <v>2715</v>
      </c>
      <c r="DN43" s="183" t="s">
        <v>2825</v>
      </c>
      <c r="DO43" s="183" t="s">
        <v>2715</v>
      </c>
      <c r="DP43" s="183" t="s">
        <v>2715</v>
      </c>
      <c r="DQ43" s="183" t="s">
        <v>2825</v>
      </c>
      <c r="DR43" s="183" t="s">
        <v>2715</v>
      </c>
      <c r="DS43" s="183" t="s">
        <v>2715</v>
      </c>
      <c r="DT43" s="183" t="s">
        <v>2825</v>
      </c>
      <c r="DU43" s="183" t="s">
        <v>2715</v>
      </c>
      <c r="DV43" s="183" t="s">
        <v>2715</v>
      </c>
      <c r="DW43" s="183" t="s">
        <v>2825</v>
      </c>
      <c r="DX43" s="183" t="s">
        <v>2715</v>
      </c>
      <c r="DY43" s="183" t="s">
        <v>2715</v>
      </c>
      <c r="DZ43" s="183" t="s">
        <v>2825</v>
      </c>
      <c r="EA43" s="183" t="s">
        <v>2715</v>
      </c>
      <c r="EB43" s="183" t="s">
        <v>2715</v>
      </c>
      <c r="EC43" s="183" t="s">
        <v>2825</v>
      </c>
      <c r="ED43" s="183" t="s">
        <v>2715</v>
      </c>
      <c r="EE43" s="183" t="s">
        <v>2715</v>
      </c>
      <c r="EF43" s="183" t="s">
        <v>2825</v>
      </c>
      <c r="EG43" s="183" t="s">
        <v>2715</v>
      </c>
      <c r="EH43" s="183" t="s">
        <v>2715</v>
      </c>
      <c r="EI43" s="183" t="s">
        <v>2825</v>
      </c>
      <c r="EJ43" s="183" t="s">
        <v>2715</v>
      </c>
      <c r="EK43" s="183" t="s">
        <v>2715</v>
      </c>
      <c r="EL43" s="183" t="s">
        <v>2825</v>
      </c>
      <c r="EM43" s="183" t="s">
        <v>2715</v>
      </c>
      <c r="EN43" s="183" t="s">
        <v>2715</v>
      </c>
      <c r="EO43" s="183" t="s">
        <v>2825</v>
      </c>
      <c r="EP43" s="183" t="s">
        <v>2715</v>
      </c>
      <c r="EQ43" s="183" t="s">
        <v>2715</v>
      </c>
      <c r="ER43" s="183" t="s">
        <v>2825</v>
      </c>
      <c r="ES43" s="183" t="s">
        <v>2715</v>
      </c>
      <c r="ET43" s="183" t="s">
        <v>2715</v>
      </c>
    </row>
    <row r="44" spans="1:150" x14ac:dyDescent="0.3">
      <c r="A44" s="1"/>
      <c r="B44" s="184" t="s">
        <v>3064</v>
      </c>
      <c r="C44" s="184" t="s">
        <v>141</v>
      </c>
      <c r="D44" s="184" t="s">
        <v>142</v>
      </c>
      <c r="E44" s="184" t="s">
        <v>3065</v>
      </c>
      <c r="F44" s="184" t="s">
        <v>3066</v>
      </c>
      <c r="G44" s="185" t="s">
        <v>2825</v>
      </c>
      <c r="H44" s="185" t="s">
        <v>2715</v>
      </c>
      <c r="I44" s="185" t="s">
        <v>2715</v>
      </c>
      <c r="J44" s="185" t="s">
        <v>2825</v>
      </c>
      <c r="K44" s="185" t="s">
        <v>2715</v>
      </c>
      <c r="L44" s="185" t="s">
        <v>2715</v>
      </c>
      <c r="M44" s="185" t="s">
        <v>2825</v>
      </c>
      <c r="N44" s="185" t="s">
        <v>2715</v>
      </c>
      <c r="O44" s="185" t="s">
        <v>2715</v>
      </c>
      <c r="P44" s="185" t="s">
        <v>2825</v>
      </c>
      <c r="Q44" s="185" t="s">
        <v>2715</v>
      </c>
      <c r="R44" s="185" t="s">
        <v>2715</v>
      </c>
      <c r="S44" s="185" t="s">
        <v>2825</v>
      </c>
      <c r="T44" s="185" t="s">
        <v>2715</v>
      </c>
      <c r="U44" s="185" t="s">
        <v>2715</v>
      </c>
      <c r="V44" s="185" t="s">
        <v>2825</v>
      </c>
      <c r="W44" s="185" t="s">
        <v>2715</v>
      </c>
      <c r="X44" s="185" t="s">
        <v>2715</v>
      </c>
      <c r="Y44" s="185" t="s">
        <v>2825</v>
      </c>
      <c r="Z44" s="185" t="s">
        <v>2715</v>
      </c>
      <c r="AA44" s="185" t="s">
        <v>2715</v>
      </c>
      <c r="AB44" s="185" t="s">
        <v>2825</v>
      </c>
      <c r="AC44" s="185" t="s">
        <v>2715</v>
      </c>
      <c r="AD44" s="185" t="s">
        <v>2715</v>
      </c>
      <c r="AE44" s="185" t="s">
        <v>2825</v>
      </c>
      <c r="AF44" s="185" t="s">
        <v>2715</v>
      </c>
      <c r="AG44" s="185" t="s">
        <v>2715</v>
      </c>
      <c r="AH44" s="185" t="s">
        <v>2825</v>
      </c>
      <c r="AI44" s="185" t="s">
        <v>2715</v>
      </c>
      <c r="AJ44" s="185" t="s">
        <v>2715</v>
      </c>
      <c r="AK44" s="185" t="s">
        <v>2825</v>
      </c>
      <c r="AL44" s="185" t="s">
        <v>2715</v>
      </c>
      <c r="AM44" s="185" t="s">
        <v>2715</v>
      </c>
      <c r="AN44" s="185" t="s">
        <v>2825</v>
      </c>
      <c r="AO44" s="185" t="s">
        <v>2715</v>
      </c>
      <c r="AP44" s="185" t="s">
        <v>2715</v>
      </c>
      <c r="AQ44" s="185" t="s">
        <v>2825</v>
      </c>
      <c r="AR44" s="185" t="s">
        <v>2715</v>
      </c>
      <c r="AS44" s="185" t="s">
        <v>2715</v>
      </c>
      <c r="AT44" s="185" t="s">
        <v>2825</v>
      </c>
      <c r="AU44" s="185" t="s">
        <v>2715</v>
      </c>
      <c r="AV44" s="185" t="s">
        <v>2715</v>
      </c>
      <c r="AW44" s="185" t="s">
        <v>2825</v>
      </c>
      <c r="AX44" s="185" t="s">
        <v>2715</v>
      </c>
      <c r="AY44" s="185" t="s">
        <v>2715</v>
      </c>
      <c r="AZ44" s="185" t="s">
        <v>2825</v>
      </c>
      <c r="BA44" s="185" t="s">
        <v>2715</v>
      </c>
      <c r="BB44" s="185" t="s">
        <v>2715</v>
      </c>
      <c r="BC44" s="185" t="s">
        <v>2825</v>
      </c>
      <c r="BD44" s="185" t="s">
        <v>2715</v>
      </c>
      <c r="BE44" s="185" t="s">
        <v>2715</v>
      </c>
      <c r="BF44" s="185" t="s">
        <v>2825</v>
      </c>
      <c r="BG44" s="185" t="s">
        <v>2715</v>
      </c>
      <c r="BH44" s="185" t="s">
        <v>2715</v>
      </c>
      <c r="BI44" s="185" t="s">
        <v>2825</v>
      </c>
      <c r="BJ44" s="185" t="s">
        <v>2715</v>
      </c>
      <c r="BK44" s="185" t="s">
        <v>2715</v>
      </c>
      <c r="BL44" s="185" t="s">
        <v>2825</v>
      </c>
      <c r="BM44" s="185" t="s">
        <v>2715</v>
      </c>
      <c r="BN44" s="185" t="s">
        <v>2715</v>
      </c>
      <c r="BO44" s="185" t="s">
        <v>2825</v>
      </c>
      <c r="BP44" s="185" t="s">
        <v>2715</v>
      </c>
      <c r="BQ44" s="185" t="s">
        <v>2715</v>
      </c>
      <c r="BR44" s="185" t="s">
        <v>2825</v>
      </c>
      <c r="BS44" s="185" t="s">
        <v>2715</v>
      </c>
      <c r="BT44" s="185" t="s">
        <v>2715</v>
      </c>
      <c r="BU44" s="185" t="s">
        <v>2825</v>
      </c>
      <c r="BV44" s="185" t="s">
        <v>2715</v>
      </c>
      <c r="BW44" s="185" t="s">
        <v>2715</v>
      </c>
      <c r="BX44" s="185" t="s">
        <v>2825</v>
      </c>
      <c r="BY44" s="185" t="s">
        <v>2715</v>
      </c>
      <c r="BZ44" s="185" t="s">
        <v>2715</v>
      </c>
      <c r="CA44" s="185" t="s">
        <v>2825</v>
      </c>
      <c r="CB44" s="185" t="s">
        <v>2715</v>
      </c>
      <c r="CC44" s="185" t="s">
        <v>2715</v>
      </c>
      <c r="CD44" s="185" t="s">
        <v>2825</v>
      </c>
      <c r="CE44" s="185" t="s">
        <v>2715</v>
      </c>
      <c r="CF44" s="185" t="s">
        <v>2715</v>
      </c>
      <c r="CG44" s="185" t="s">
        <v>2825</v>
      </c>
      <c r="CH44" s="185" t="s">
        <v>2715</v>
      </c>
      <c r="CI44" s="185" t="s">
        <v>2715</v>
      </c>
      <c r="CJ44" s="185" t="s">
        <v>2825</v>
      </c>
      <c r="CK44" s="185" t="s">
        <v>2715</v>
      </c>
      <c r="CL44" s="185" t="s">
        <v>2715</v>
      </c>
      <c r="CM44" s="185" t="s">
        <v>2825</v>
      </c>
      <c r="CN44" s="185" t="s">
        <v>2715</v>
      </c>
      <c r="CO44" s="185" t="s">
        <v>2715</v>
      </c>
      <c r="CP44" s="185" t="s">
        <v>2825</v>
      </c>
      <c r="CQ44" s="185" t="s">
        <v>2715</v>
      </c>
      <c r="CR44" s="185" t="s">
        <v>2715</v>
      </c>
      <c r="CS44" s="185" t="s">
        <v>2825</v>
      </c>
      <c r="CT44" s="185" t="s">
        <v>2715</v>
      </c>
      <c r="CU44" s="185" t="s">
        <v>2715</v>
      </c>
      <c r="CV44" s="185" t="s">
        <v>2825</v>
      </c>
      <c r="CW44" s="185" t="s">
        <v>2715</v>
      </c>
      <c r="CX44" s="185" t="s">
        <v>2715</v>
      </c>
      <c r="CY44" s="185" t="s">
        <v>2825</v>
      </c>
      <c r="CZ44" s="185" t="s">
        <v>2715</v>
      </c>
      <c r="DA44" s="185" t="s">
        <v>2715</v>
      </c>
      <c r="DB44" s="185" t="s">
        <v>2825</v>
      </c>
      <c r="DC44" s="185" t="s">
        <v>2715</v>
      </c>
      <c r="DD44" s="185" t="s">
        <v>2715</v>
      </c>
      <c r="DE44" s="185" t="s">
        <v>2825</v>
      </c>
      <c r="DF44" s="185" t="s">
        <v>2715</v>
      </c>
      <c r="DG44" s="185" t="s">
        <v>2715</v>
      </c>
      <c r="DH44" s="185" t="s">
        <v>2825</v>
      </c>
      <c r="DI44" s="185" t="s">
        <v>2715</v>
      </c>
      <c r="DJ44" s="185" t="s">
        <v>2715</v>
      </c>
      <c r="DK44" s="185" t="s">
        <v>2825</v>
      </c>
      <c r="DL44" s="185" t="s">
        <v>2715</v>
      </c>
      <c r="DM44" s="185" t="s">
        <v>2715</v>
      </c>
      <c r="DN44" s="185" t="s">
        <v>2825</v>
      </c>
      <c r="DO44" s="185" t="s">
        <v>2715</v>
      </c>
      <c r="DP44" s="185" t="s">
        <v>2715</v>
      </c>
      <c r="DQ44" s="185" t="s">
        <v>2825</v>
      </c>
      <c r="DR44" s="185" t="s">
        <v>2715</v>
      </c>
      <c r="DS44" s="185" t="s">
        <v>2715</v>
      </c>
      <c r="DT44" s="185" t="s">
        <v>2825</v>
      </c>
      <c r="DU44" s="185" t="s">
        <v>2715</v>
      </c>
      <c r="DV44" s="185" t="s">
        <v>2715</v>
      </c>
      <c r="DW44" s="185" t="s">
        <v>2825</v>
      </c>
      <c r="DX44" s="185" t="s">
        <v>2715</v>
      </c>
      <c r="DY44" s="185" t="s">
        <v>2715</v>
      </c>
      <c r="DZ44" s="185" t="s">
        <v>2825</v>
      </c>
      <c r="EA44" s="185" t="s">
        <v>2715</v>
      </c>
      <c r="EB44" s="185" t="s">
        <v>2715</v>
      </c>
      <c r="EC44" s="185" t="s">
        <v>2825</v>
      </c>
      <c r="ED44" s="185" t="s">
        <v>2715</v>
      </c>
      <c r="EE44" s="185" t="s">
        <v>2715</v>
      </c>
      <c r="EF44" s="185" t="s">
        <v>2825</v>
      </c>
      <c r="EG44" s="185" t="s">
        <v>2715</v>
      </c>
      <c r="EH44" s="185" t="s">
        <v>2715</v>
      </c>
      <c r="EI44" s="185" t="s">
        <v>2825</v>
      </c>
      <c r="EJ44" s="185" t="s">
        <v>2715</v>
      </c>
      <c r="EK44" s="185" t="s">
        <v>2715</v>
      </c>
      <c r="EL44" s="185" t="s">
        <v>2825</v>
      </c>
      <c r="EM44" s="185" t="s">
        <v>2715</v>
      </c>
      <c r="EN44" s="185" t="s">
        <v>2715</v>
      </c>
      <c r="EO44" s="185" t="s">
        <v>2825</v>
      </c>
      <c r="EP44" s="185" t="s">
        <v>2715</v>
      </c>
      <c r="EQ44" s="185" t="s">
        <v>2715</v>
      </c>
      <c r="ER44" s="185" t="s">
        <v>2825</v>
      </c>
      <c r="ES44" s="185" t="s">
        <v>2715</v>
      </c>
      <c r="ET44" s="185" t="s">
        <v>2715</v>
      </c>
    </row>
    <row r="45" spans="1:150" x14ac:dyDescent="0.3">
      <c r="A45" s="1"/>
      <c r="B45" s="184" t="s">
        <v>3067</v>
      </c>
      <c r="C45" s="184" t="s">
        <v>141</v>
      </c>
      <c r="D45" s="184" t="s">
        <v>142</v>
      </c>
      <c r="E45" s="184" t="s">
        <v>3068</v>
      </c>
      <c r="F45" s="184" t="s">
        <v>3069</v>
      </c>
      <c r="G45" s="185" t="s">
        <v>2825</v>
      </c>
      <c r="H45" s="185" t="s">
        <v>2715</v>
      </c>
      <c r="I45" s="185" t="s">
        <v>2715</v>
      </c>
      <c r="J45" s="185" t="s">
        <v>2825</v>
      </c>
      <c r="K45" s="185" t="s">
        <v>2715</v>
      </c>
      <c r="L45" s="185" t="s">
        <v>2715</v>
      </c>
      <c r="M45" s="185" t="s">
        <v>2825</v>
      </c>
      <c r="N45" s="185" t="s">
        <v>2715</v>
      </c>
      <c r="O45" s="185" t="s">
        <v>2715</v>
      </c>
      <c r="P45" s="185" t="s">
        <v>2825</v>
      </c>
      <c r="Q45" s="185" t="s">
        <v>2715</v>
      </c>
      <c r="R45" s="185" t="s">
        <v>2715</v>
      </c>
      <c r="S45" s="185" t="s">
        <v>2825</v>
      </c>
      <c r="T45" s="185" t="s">
        <v>2715</v>
      </c>
      <c r="U45" s="185" t="s">
        <v>2715</v>
      </c>
      <c r="V45" s="185" t="s">
        <v>2825</v>
      </c>
      <c r="W45" s="185" t="s">
        <v>2715</v>
      </c>
      <c r="X45" s="185" t="s">
        <v>2715</v>
      </c>
      <c r="Y45" s="185" t="s">
        <v>2825</v>
      </c>
      <c r="Z45" s="185" t="s">
        <v>2715</v>
      </c>
      <c r="AA45" s="185" t="s">
        <v>2715</v>
      </c>
      <c r="AB45" s="185" t="s">
        <v>2825</v>
      </c>
      <c r="AC45" s="185" t="s">
        <v>2715</v>
      </c>
      <c r="AD45" s="185" t="s">
        <v>2715</v>
      </c>
      <c r="AE45" s="185" t="s">
        <v>2825</v>
      </c>
      <c r="AF45" s="185" t="s">
        <v>2715</v>
      </c>
      <c r="AG45" s="185" t="s">
        <v>2715</v>
      </c>
      <c r="AH45" s="185" t="s">
        <v>2825</v>
      </c>
      <c r="AI45" s="185" t="s">
        <v>2715</v>
      </c>
      <c r="AJ45" s="185" t="s">
        <v>2715</v>
      </c>
      <c r="AK45" s="185" t="s">
        <v>2825</v>
      </c>
      <c r="AL45" s="185" t="s">
        <v>2715</v>
      </c>
      <c r="AM45" s="185" t="s">
        <v>2715</v>
      </c>
      <c r="AN45" s="185" t="s">
        <v>2825</v>
      </c>
      <c r="AO45" s="185" t="s">
        <v>2715</v>
      </c>
      <c r="AP45" s="185" t="s">
        <v>2715</v>
      </c>
      <c r="AQ45" s="185" t="s">
        <v>2825</v>
      </c>
      <c r="AR45" s="185" t="s">
        <v>2715</v>
      </c>
      <c r="AS45" s="185" t="s">
        <v>2715</v>
      </c>
      <c r="AT45" s="185" t="s">
        <v>2825</v>
      </c>
      <c r="AU45" s="185" t="s">
        <v>2715</v>
      </c>
      <c r="AV45" s="185" t="s">
        <v>2715</v>
      </c>
      <c r="AW45" s="185" t="s">
        <v>2825</v>
      </c>
      <c r="AX45" s="185" t="s">
        <v>2715</v>
      </c>
      <c r="AY45" s="185" t="s">
        <v>2715</v>
      </c>
      <c r="AZ45" s="185" t="s">
        <v>2825</v>
      </c>
      <c r="BA45" s="185" t="s">
        <v>2715</v>
      </c>
      <c r="BB45" s="185" t="s">
        <v>2715</v>
      </c>
      <c r="BC45" s="185" t="s">
        <v>2825</v>
      </c>
      <c r="BD45" s="185" t="s">
        <v>2715</v>
      </c>
      <c r="BE45" s="185" t="s">
        <v>2715</v>
      </c>
      <c r="BF45" s="185" t="s">
        <v>2825</v>
      </c>
      <c r="BG45" s="185" t="s">
        <v>2715</v>
      </c>
      <c r="BH45" s="185" t="s">
        <v>2715</v>
      </c>
      <c r="BI45" s="185" t="s">
        <v>2825</v>
      </c>
      <c r="BJ45" s="185" t="s">
        <v>2715</v>
      </c>
      <c r="BK45" s="185" t="s">
        <v>2715</v>
      </c>
      <c r="BL45" s="185" t="s">
        <v>2825</v>
      </c>
      <c r="BM45" s="185" t="s">
        <v>2715</v>
      </c>
      <c r="BN45" s="185" t="s">
        <v>2715</v>
      </c>
      <c r="BO45" s="185" t="s">
        <v>2825</v>
      </c>
      <c r="BP45" s="185" t="s">
        <v>2715</v>
      </c>
      <c r="BQ45" s="185" t="s">
        <v>2715</v>
      </c>
      <c r="BR45" s="185" t="s">
        <v>2825</v>
      </c>
      <c r="BS45" s="185" t="s">
        <v>2715</v>
      </c>
      <c r="BT45" s="185" t="s">
        <v>2715</v>
      </c>
      <c r="BU45" s="185" t="s">
        <v>2825</v>
      </c>
      <c r="BV45" s="185" t="s">
        <v>2715</v>
      </c>
      <c r="BW45" s="185" t="s">
        <v>2715</v>
      </c>
      <c r="BX45" s="185" t="s">
        <v>2825</v>
      </c>
      <c r="BY45" s="185" t="s">
        <v>2715</v>
      </c>
      <c r="BZ45" s="185" t="s">
        <v>2715</v>
      </c>
      <c r="CA45" s="185" t="s">
        <v>2825</v>
      </c>
      <c r="CB45" s="185" t="s">
        <v>2715</v>
      </c>
      <c r="CC45" s="185" t="s">
        <v>2715</v>
      </c>
      <c r="CD45" s="185" t="s">
        <v>2825</v>
      </c>
      <c r="CE45" s="185" t="s">
        <v>2715</v>
      </c>
      <c r="CF45" s="185" t="s">
        <v>2715</v>
      </c>
      <c r="CG45" s="185" t="s">
        <v>2825</v>
      </c>
      <c r="CH45" s="185" t="s">
        <v>2715</v>
      </c>
      <c r="CI45" s="185" t="s">
        <v>2715</v>
      </c>
      <c r="CJ45" s="185" t="s">
        <v>2825</v>
      </c>
      <c r="CK45" s="185" t="s">
        <v>2715</v>
      </c>
      <c r="CL45" s="185" t="s">
        <v>2715</v>
      </c>
      <c r="CM45" s="185" t="s">
        <v>2825</v>
      </c>
      <c r="CN45" s="185" t="s">
        <v>2715</v>
      </c>
      <c r="CO45" s="185" t="s">
        <v>2715</v>
      </c>
      <c r="CP45" s="185" t="s">
        <v>2825</v>
      </c>
      <c r="CQ45" s="185" t="s">
        <v>2715</v>
      </c>
      <c r="CR45" s="185" t="s">
        <v>2715</v>
      </c>
      <c r="CS45" s="185" t="s">
        <v>2825</v>
      </c>
      <c r="CT45" s="185" t="s">
        <v>2715</v>
      </c>
      <c r="CU45" s="185" t="s">
        <v>2715</v>
      </c>
      <c r="CV45" s="185" t="s">
        <v>2825</v>
      </c>
      <c r="CW45" s="185" t="s">
        <v>2715</v>
      </c>
      <c r="CX45" s="185" t="s">
        <v>2715</v>
      </c>
      <c r="CY45" s="185" t="s">
        <v>2825</v>
      </c>
      <c r="CZ45" s="185" t="s">
        <v>2715</v>
      </c>
      <c r="DA45" s="185" t="s">
        <v>2715</v>
      </c>
      <c r="DB45" s="185" t="s">
        <v>2825</v>
      </c>
      <c r="DC45" s="185" t="s">
        <v>2715</v>
      </c>
      <c r="DD45" s="185" t="s">
        <v>2715</v>
      </c>
      <c r="DE45" s="185" t="s">
        <v>2825</v>
      </c>
      <c r="DF45" s="185" t="s">
        <v>2715</v>
      </c>
      <c r="DG45" s="185" t="s">
        <v>2715</v>
      </c>
      <c r="DH45" s="185" t="s">
        <v>2825</v>
      </c>
      <c r="DI45" s="185" t="s">
        <v>2715</v>
      </c>
      <c r="DJ45" s="185" t="s">
        <v>2715</v>
      </c>
      <c r="DK45" s="185" t="s">
        <v>2825</v>
      </c>
      <c r="DL45" s="185" t="s">
        <v>2715</v>
      </c>
      <c r="DM45" s="185" t="s">
        <v>2715</v>
      </c>
      <c r="DN45" s="185" t="s">
        <v>2825</v>
      </c>
      <c r="DO45" s="185" t="s">
        <v>2715</v>
      </c>
      <c r="DP45" s="185" t="s">
        <v>2715</v>
      </c>
      <c r="DQ45" s="185" t="s">
        <v>2825</v>
      </c>
      <c r="DR45" s="185" t="s">
        <v>2715</v>
      </c>
      <c r="DS45" s="185" t="s">
        <v>2715</v>
      </c>
      <c r="DT45" s="185" t="s">
        <v>2825</v>
      </c>
      <c r="DU45" s="185" t="s">
        <v>2715</v>
      </c>
      <c r="DV45" s="185" t="s">
        <v>2715</v>
      </c>
      <c r="DW45" s="185" t="s">
        <v>2825</v>
      </c>
      <c r="DX45" s="185" t="s">
        <v>2715</v>
      </c>
      <c r="DY45" s="185" t="s">
        <v>2715</v>
      </c>
      <c r="DZ45" s="185" t="s">
        <v>2825</v>
      </c>
      <c r="EA45" s="185" t="s">
        <v>2715</v>
      </c>
      <c r="EB45" s="185" t="s">
        <v>2715</v>
      </c>
      <c r="EC45" s="185" t="s">
        <v>2825</v>
      </c>
      <c r="ED45" s="185" t="s">
        <v>2715</v>
      </c>
      <c r="EE45" s="185" t="s">
        <v>2715</v>
      </c>
      <c r="EF45" s="185" t="s">
        <v>2825</v>
      </c>
      <c r="EG45" s="185" t="s">
        <v>2715</v>
      </c>
      <c r="EH45" s="185" t="s">
        <v>2715</v>
      </c>
      <c r="EI45" s="185" t="s">
        <v>2825</v>
      </c>
      <c r="EJ45" s="185" t="s">
        <v>2715</v>
      </c>
      <c r="EK45" s="185" t="s">
        <v>2715</v>
      </c>
      <c r="EL45" s="185" t="s">
        <v>2825</v>
      </c>
      <c r="EM45" s="185" t="s">
        <v>2715</v>
      </c>
      <c r="EN45" s="185" t="s">
        <v>2715</v>
      </c>
      <c r="EO45" s="185" t="s">
        <v>2825</v>
      </c>
      <c r="EP45" s="185" t="s">
        <v>2715</v>
      </c>
      <c r="EQ45" s="185" t="s">
        <v>2715</v>
      </c>
      <c r="ER45" s="185" t="s">
        <v>2825</v>
      </c>
      <c r="ES45" s="185" t="s">
        <v>2715</v>
      </c>
      <c r="ET45" s="185" t="s">
        <v>2715</v>
      </c>
    </row>
    <row r="46" spans="1:150" x14ac:dyDescent="0.3">
      <c r="A46" s="1"/>
      <c r="B46" s="183" t="s">
        <v>3070</v>
      </c>
      <c r="C46" s="183" t="s">
        <v>144</v>
      </c>
      <c r="D46" s="183" t="s">
        <v>1152</v>
      </c>
      <c r="E46" s="183" t="s">
        <v>3071</v>
      </c>
      <c r="F46" s="183" t="s">
        <v>3072</v>
      </c>
      <c r="G46" s="183" t="s">
        <v>2825</v>
      </c>
      <c r="H46" s="183" t="s">
        <v>2715</v>
      </c>
      <c r="I46" s="183" t="s">
        <v>2715</v>
      </c>
      <c r="J46" s="183" t="s">
        <v>2825</v>
      </c>
      <c r="K46" s="183" t="s">
        <v>2715</v>
      </c>
      <c r="L46" s="183" t="s">
        <v>2715</v>
      </c>
      <c r="M46" s="183" t="s">
        <v>2825</v>
      </c>
      <c r="N46" s="183" t="s">
        <v>2715</v>
      </c>
      <c r="O46" s="183" t="s">
        <v>2715</v>
      </c>
      <c r="P46" s="183" t="s">
        <v>2825</v>
      </c>
      <c r="Q46" s="183" t="s">
        <v>2715</v>
      </c>
      <c r="R46" s="183" t="s">
        <v>2715</v>
      </c>
      <c r="S46" s="183" t="s">
        <v>2825</v>
      </c>
      <c r="T46" s="183" t="s">
        <v>2715</v>
      </c>
      <c r="U46" s="183" t="s">
        <v>2715</v>
      </c>
      <c r="V46" s="183" t="s">
        <v>2825</v>
      </c>
      <c r="W46" s="183" t="s">
        <v>2715</v>
      </c>
      <c r="X46" s="183" t="s">
        <v>2715</v>
      </c>
      <c r="Y46" s="183" t="s">
        <v>2825</v>
      </c>
      <c r="Z46" s="183" t="s">
        <v>2715</v>
      </c>
      <c r="AA46" s="183" t="s">
        <v>2715</v>
      </c>
      <c r="AB46" s="183" t="s">
        <v>2825</v>
      </c>
      <c r="AC46" s="183" t="s">
        <v>2715</v>
      </c>
      <c r="AD46" s="183" t="s">
        <v>2715</v>
      </c>
      <c r="AE46" s="183" t="s">
        <v>2825</v>
      </c>
      <c r="AF46" s="183" t="s">
        <v>2715</v>
      </c>
      <c r="AG46" s="183" t="s">
        <v>2715</v>
      </c>
      <c r="AH46" s="183" t="s">
        <v>2825</v>
      </c>
      <c r="AI46" s="183" t="s">
        <v>2715</v>
      </c>
      <c r="AJ46" s="183" t="s">
        <v>2715</v>
      </c>
      <c r="AK46" s="183" t="s">
        <v>2825</v>
      </c>
      <c r="AL46" s="183" t="s">
        <v>2715</v>
      </c>
      <c r="AM46" s="183" t="s">
        <v>2715</v>
      </c>
      <c r="AN46" s="183" t="s">
        <v>2825</v>
      </c>
      <c r="AO46" s="183" t="s">
        <v>2715</v>
      </c>
      <c r="AP46" s="183" t="s">
        <v>2715</v>
      </c>
      <c r="AQ46" s="183" t="s">
        <v>2825</v>
      </c>
      <c r="AR46" s="183" t="s">
        <v>2715</v>
      </c>
      <c r="AS46" s="183" t="s">
        <v>2715</v>
      </c>
      <c r="AT46" s="183" t="s">
        <v>2825</v>
      </c>
      <c r="AU46" s="183" t="s">
        <v>2715</v>
      </c>
      <c r="AV46" s="183" t="s">
        <v>2715</v>
      </c>
      <c r="AW46" s="183" t="s">
        <v>2825</v>
      </c>
      <c r="AX46" s="183" t="s">
        <v>2715</v>
      </c>
      <c r="AY46" s="183" t="s">
        <v>2715</v>
      </c>
      <c r="AZ46" s="183" t="s">
        <v>2825</v>
      </c>
      <c r="BA46" s="183" t="s">
        <v>2715</v>
      </c>
      <c r="BB46" s="183" t="s">
        <v>2715</v>
      </c>
      <c r="BC46" s="183" t="s">
        <v>2825</v>
      </c>
      <c r="BD46" s="183" t="s">
        <v>2715</v>
      </c>
      <c r="BE46" s="183" t="s">
        <v>2715</v>
      </c>
      <c r="BF46" s="183" t="s">
        <v>2825</v>
      </c>
      <c r="BG46" s="183" t="s">
        <v>2715</v>
      </c>
      <c r="BH46" s="183" t="s">
        <v>2715</v>
      </c>
      <c r="BI46" s="183" t="s">
        <v>2825</v>
      </c>
      <c r="BJ46" s="183" t="s">
        <v>2715</v>
      </c>
      <c r="BK46" s="183" t="s">
        <v>2715</v>
      </c>
      <c r="BL46" s="183" t="s">
        <v>2825</v>
      </c>
      <c r="BM46" s="183" t="s">
        <v>2715</v>
      </c>
      <c r="BN46" s="183" t="s">
        <v>2715</v>
      </c>
      <c r="BO46" s="183" t="s">
        <v>2825</v>
      </c>
      <c r="BP46" s="183" t="s">
        <v>2715</v>
      </c>
      <c r="BQ46" s="183" t="s">
        <v>2715</v>
      </c>
      <c r="BR46" s="183" t="s">
        <v>2825</v>
      </c>
      <c r="BS46" s="183" t="s">
        <v>2715</v>
      </c>
      <c r="BT46" s="183" t="s">
        <v>2715</v>
      </c>
      <c r="BU46" s="183" t="s">
        <v>2825</v>
      </c>
      <c r="BV46" s="183" t="s">
        <v>2715</v>
      </c>
      <c r="BW46" s="183" t="s">
        <v>2715</v>
      </c>
      <c r="BX46" s="183" t="s">
        <v>2825</v>
      </c>
      <c r="BY46" s="183" t="s">
        <v>2715</v>
      </c>
      <c r="BZ46" s="183" t="s">
        <v>2715</v>
      </c>
      <c r="CA46" s="183" t="s">
        <v>2825</v>
      </c>
      <c r="CB46" s="183" t="s">
        <v>2715</v>
      </c>
      <c r="CC46" s="183" t="s">
        <v>2715</v>
      </c>
      <c r="CD46" s="183" t="s">
        <v>2825</v>
      </c>
      <c r="CE46" s="183" t="s">
        <v>2715</v>
      </c>
      <c r="CF46" s="183" t="s">
        <v>2715</v>
      </c>
      <c r="CG46" s="183" t="s">
        <v>2825</v>
      </c>
      <c r="CH46" s="183" t="s">
        <v>2715</v>
      </c>
      <c r="CI46" s="183" t="s">
        <v>2715</v>
      </c>
      <c r="CJ46" s="183" t="s">
        <v>2825</v>
      </c>
      <c r="CK46" s="183" t="s">
        <v>2715</v>
      </c>
      <c r="CL46" s="183" t="s">
        <v>2715</v>
      </c>
      <c r="CM46" s="183" t="s">
        <v>2825</v>
      </c>
      <c r="CN46" s="183" t="s">
        <v>2715</v>
      </c>
      <c r="CO46" s="183" t="s">
        <v>2715</v>
      </c>
      <c r="CP46" s="183" t="s">
        <v>2825</v>
      </c>
      <c r="CQ46" s="183" t="s">
        <v>2715</v>
      </c>
      <c r="CR46" s="183" t="s">
        <v>2715</v>
      </c>
      <c r="CS46" s="183" t="s">
        <v>2825</v>
      </c>
      <c r="CT46" s="183" t="s">
        <v>2715</v>
      </c>
      <c r="CU46" s="183" t="s">
        <v>2715</v>
      </c>
      <c r="CV46" s="183" t="s">
        <v>2825</v>
      </c>
      <c r="CW46" s="183" t="s">
        <v>2715</v>
      </c>
      <c r="CX46" s="183" t="s">
        <v>2715</v>
      </c>
      <c r="CY46" s="183" t="s">
        <v>2825</v>
      </c>
      <c r="CZ46" s="183" t="s">
        <v>2715</v>
      </c>
      <c r="DA46" s="183" t="s">
        <v>2715</v>
      </c>
      <c r="DB46" s="183" t="s">
        <v>2825</v>
      </c>
      <c r="DC46" s="183" t="s">
        <v>2715</v>
      </c>
      <c r="DD46" s="183" t="s">
        <v>2715</v>
      </c>
      <c r="DE46" s="183" t="s">
        <v>2825</v>
      </c>
      <c r="DF46" s="183" t="s">
        <v>2715</v>
      </c>
      <c r="DG46" s="183" t="s">
        <v>2715</v>
      </c>
      <c r="DH46" s="183" t="s">
        <v>2825</v>
      </c>
      <c r="DI46" s="183" t="s">
        <v>2715</v>
      </c>
      <c r="DJ46" s="183" t="s">
        <v>2715</v>
      </c>
      <c r="DK46" s="183" t="s">
        <v>2825</v>
      </c>
      <c r="DL46" s="183" t="s">
        <v>2715</v>
      </c>
      <c r="DM46" s="183" t="s">
        <v>2715</v>
      </c>
      <c r="DN46" s="183" t="s">
        <v>2825</v>
      </c>
      <c r="DO46" s="183" t="s">
        <v>2715</v>
      </c>
      <c r="DP46" s="183" t="s">
        <v>2715</v>
      </c>
      <c r="DQ46" s="183" t="s">
        <v>2825</v>
      </c>
      <c r="DR46" s="183" t="s">
        <v>2715</v>
      </c>
      <c r="DS46" s="183" t="s">
        <v>2715</v>
      </c>
      <c r="DT46" s="183" t="s">
        <v>2825</v>
      </c>
      <c r="DU46" s="183" t="s">
        <v>2715</v>
      </c>
      <c r="DV46" s="183" t="s">
        <v>2715</v>
      </c>
      <c r="DW46" s="183" t="s">
        <v>2825</v>
      </c>
      <c r="DX46" s="183" t="s">
        <v>2715</v>
      </c>
      <c r="DY46" s="183" t="s">
        <v>2715</v>
      </c>
      <c r="DZ46" s="183" t="s">
        <v>2825</v>
      </c>
      <c r="EA46" s="183" t="s">
        <v>2715</v>
      </c>
      <c r="EB46" s="183" t="s">
        <v>2715</v>
      </c>
      <c r="EC46" s="183" t="s">
        <v>2825</v>
      </c>
      <c r="ED46" s="183" t="s">
        <v>2715</v>
      </c>
      <c r="EE46" s="183" t="s">
        <v>2715</v>
      </c>
      <c r="EF46" s="183" t="s">
        <v>2825</v>
      </c>
      <c r="EG46" s="183" t="s">
        <v>2715</v>
      </c>
      <c r="EH46" s="183" t="s">
        <v>2715</v>
      </c>
      <c r="EI46" s="183" t="s">
        <v>2825</v>
      </c>
      <c r="EJ46" s="183" t="s">
        <v>2715</v>
      </c>
      <c r="EK46" s="183" t="s">
        <v>2715</v>
      </c>
      <c r="EL46" s="183" t="s">
        <v>2825</v>
      </c>
      <c r="EM46" s="183" t="s">
        <v>2715</v>
      </c>
      <c r="EN46" s="183" t="s">
        <v>2715</v>
      </c>
      <c r="EO46" s="183" t="s">
        <v>2825</v>
      </c>
      <c r="EP46" s="183" t="s">
        <v>2715</v>
      </c>
      <c r="EQ46" s="183" t="s">
        <v>2715</v>
      </c>
      <c r="ER46" s="183" t="s">
        <v>2825</v>
      </c>
      <c r="ES46" s="183" t="s">
        <v>2715</v>
      </c>
      <c r="ET46" s="183" t="s">
        <v>2715</v>
      </c>
    </row>
    <row r="47" spans="1:150" x14ac:dyDescent="0.3">
      <c r="A47" s="1"/>
      <c r="B47" s="184" t="s">
        <v>3073</v>
      </c>
      <c r="C47" s="184" t="s">
        <v>144</v>
      </c>
      <c r="D47" s="184" t="s">
        <v>1152</v>
      </c>
      <c r="E47" s="184" t="s">
        <v>3074</v>
      </c>
      <c r="F47" s="184" t="s">
        <v>3075</v>
      </c>
      <c r="G47" s="185" t="s">
        <v>2825</v>
      </c>
      <c r="H47" s="185" t="s">
        <v>2715</v>
      </c>
      <c r="I47" s="185" t="s">
        <v>2715</v>
      </c>
      <c r="J47" s="185" t="s">
        <v>2825</v>
      </c>
      <c r="K47" s="185" t="s">
        <v>2715</v>
      </c>
      <c r="L47" s="185" t="s">
        <v>2715</v>
      </c>
      <c r="M47" s="185" t="s">
        <v>2825</v>
      </c>
      <c r="N47" s="185" t="s">
        <v>2715</v>
      </c>
      <c r="O47" s="185" t="s">
        <v>2715</v>
      </c>
      <c r="P47" s="185" t="s">
        <v>2825</v>
      </c>
      <c r="Q47" s="185" t="s">
        <v>2715</v>
      </c>
      <c r="R47" s="185" t="s">
        <v>2715</v>
      </c>
      <c r="S47" s="185" t="s">
        <v>2825</v>
      </c>
      <c r="T47" s="185" t="s">
        <v>2715</v>
      </c>
      <c r="U47" s="185" t="s">
        <v>2715</v>
      </c>
      <c r="V47" s="185" t="s">
        <v>2825</v>
      </c>
      <c r="W47" s="185" t="s">
        <v>2715</v>
      </c>
      <c r="X47" s="185" t="s">
        <v>2715</v>
      </c>
      <c r="Y47" s="185" t="s">
        <v>2825</v>
      </c>
      <c r="Z47" s="185" t="s">
        <v>2715</v>
      </c>
      <c r="AA47" s="185" t="s">
        <v>2715</v>
      </c>
      <c r="AB47" s="185" t="s">
        <v>2825</v>
      </c>
      <c r="AC47" s="185" t="s">
        <v>2715</v>
      </c>
      <c r="AD47" s="185" t="s">
        <v>2715</v>
      </c>
      <c r="AE47" s="185" t="s">
        <v>2825</v>
      </c>
      <c r="AF47" s="185" t="s">
        <v>2715</v>
      </c>
      <c r="AG47" s="185" t="s">
        <v>2715</v>
      </c>
      <c r="AH47" s="185" t="s">
        <v>2825</v>
      </c>
      <c r="AI47" s="185" t="s">
        <v>2715</v>
      </c>
      <c r="AJ47" s="185" t="s">
        <v>2715</v>
      </c>
      <c r="AK47" s="185" t="s">
        <v>2825</v>
      </c>
      <c r="AL47" s="185" t="s">
        <v>2715</v>
      </c>
      <c r="AM47" s="185" t="s">
        <v>2715</v>
      </c>
      <c r="AN47" s="185" t="s">
        <v>2825</v>
      </c>
      <c r="AO47" s="185" t="s">
        <v>2715</v>
      </c>
      <c r="AP47" s="185" t="s">
        <v>2715</v>
      </c>
      <c r="AQ47" s="185" t="s">
        <v>2825</v>
      </c>
      <c r="AR47" s="185" t="s">
        <v>2715</v>
      </c>
      <c r="AS47" s="185" t="s">
        <v>2715</v>
      </c>
      <c r="AT47" s="185" t="s">
        <v>2825</v>
      </c>
      <c r="AU47" s="185" t="s">
        <v>2715</v>
      </c>
      <c r="AV47" s="185" t="s">
        <v>2715</v>
      </c>
      <c r="AW47" s="185" t="s">
        <v>2825</v>
      </c>
      <c r="AX47" s="185" t="s">
        <v>2715</v>
      </c>
      <c r="AY47" s="185" t="s">
        <v>2715</v>
      </c>
      <c r="AZ47" s="185" t="s">
        <v>2825</v>
      </c>
      <c r="BA47" s="185" t="s">
        <v>2715</v>
      </c>
      <c r="BB47" s="185" t="s">
        <v>2715</v>
      </c>
      <c r="BC47" s="185" t="s">
        <v>2825</v>
      </c>
      <c r="BD47" s="185" t="s">
        <v>2715</v>
      </c>
      <c r="BE47" s="185" t="s">
        <v>2715</v>
      </c>
      <c r="BF47" s="185" t="s">
        <v>2825</v>
      </c>
      <c r="BG47" s="185" t="s">
        <v>2715</v>
      </c>
      <c r="BH47" s="185" t="s">
        <v>2715</v>
      </c>
      <c r="BI47" s="185" t="s">
        <v>2825</v>
      </c>
      <c r="BJ47" s="185" t="s">
        <v>2715</v>
      </c>
      <c r="BK47" s="185" t="s">
        <v>2715</v>
      </c>
      <c r="BL47" s="185" t="s">
        <v>2825</v>
      </c>
      <c r="BM47" s="185" t="s">
        <v>2715</v>
      </c>
      <c r="BN47" s="185" t="s">
        <v>2715</v>
      </c>
      <c r="BO47" s="185" t="s">
        <v>2825</v>
      </c>
      <c r="BP47" s="185" t="s">
        <v>2715</v>
      </c>
      <c r="BQ47" s="185" t="s">
        <v>2715</v>
      </c>
      <c r="BR47" s="185" t="s">
        <v>2825</v>
      </c>
      <c r="BS47" s="185" t="s">
        <v>2715</v>
      </c>
      <c r="BT47" s="185" t="s">
        <v>2715</v>
      </c>
      <c r="BU47" s="185" t="s">
        <v>2825</v>
      </c>
      <c r="BV47" s="185" t="s">
        <v>2715</v>
      </c>
      <c r="BW47" s="185" t="s">
        <v>2715</v>
      </c>
      <c r="BX47" s="185" t="s">
        <v>2825</v>
      </c>
      <c r="BY47" s="185" t="s">
        <v>2715</v>
      </c>
      <c r="BZ47" s="185" t="s">
        <v>2715</v>
      </c>
      <c r="CA47" s="185" t="s">
        <v>2825</v>
      </c>
      <c r="CB47" s="185" t="s">
        <v>2715</v>
      </c>
      <c r="CC47" s="185" t="s">
        <v>2715</v>
      </c>
      <c r="CD47" s="185" t="s">
        <v>2825</v>
      </c>
      <c r="CE47" s="185" t="s">
        <v>2715</v>
      </c>
      <c r="CF47" s="185" t="s">
        <v>2715</v>
      </c>
      <c r="CG47" s="185" t="s">
        <v>2825</v>
      </c>
      <c r="CH47" s="185" t="s">
        <v>2715</v>
      </c>
      <c r="CI47" s="185" t="s">
        <v>2715</v>
      </c>
      <c r="CJ47" s="185" t="s">
        <v>2825</v>
      </c>
      <c r="CK47" s="185" t="s">
        <v>2715</v>
      </c>
      <c r="CL47" s="185" t="s">
        <v>2715</v>
      </c>
      <c r="CM47" s="185" t="s">
        <v>2825</v>
      </c>
      <c r="CN47" s="185" t="s">
        <v>2715</v>
      </c>
      <c r="CO47" s="185" t="s">
        <v>2715</v>
      </c>
      <c r="CP47" s="185" t="s">
        <v>2825</v>
      </c>
      <c r="CQ47" s="185" t="s">
        <v>2715</v>
      </c>
      <c r="CR47" s="185" t="s">
        <v>2715</v>
      </c>
      <c r="CS47" s="185" t="s">
        <v>2825</v>
      </c>
      <c r="CT47" s="185" t="s">
        <v>2715</v>
      </c>
      <c r="CU47" s="185" t="s">
        <v>2715</v>
      </c>
      <c r="CV47" s="185" t="s">
        <v>2825</v>
      </c>
      <c r="CW47" s="185" t="s">
        <v>2715</v>
      </c>
      <c r="CX47" s="185" t="s">
        <v>2715</v>
      </c>
      <c r="CY47" s="185" t="s">
        <v>2825</v>
      </c>
      <c r="CZ47" s="185" t="s">
        <v>2715</v>
      </c>
      <c r="DA47" s="185" t="s">
        <v>2715</v>
      </c>
      <c r="DB47" s="185" t="s">
        <v>2825</v>
      </c>
      <c r="DC47" s="185" t="s">
        <v>2715</v>
      </c>
      <c r="DD47" s="185" t="s">
        <v>2715</v>
      </c>
      <c r="DE47" s="185" t="s">
        <v>2825</v>
      </c>
      <c r="DF47" s="185" t="s">
        <v>2715</v>
      </c>
      <c r="DG47" s="185" t="s">
        <v>2715</v>
      </c>
      <c r="DH47" s="185" t="s">
        <v>2825</v>
      </c>
      <c r="DI47" s="185" t="s">
        <v>2715</v>
      </c>
      <c r="DJ47" s="185" t="s">
        <v>2715</v>
      </c>
      <c r="DK47" s="185" t="s">
        <v>2825</v>
      </c>
      <c r="DL47" s="185" t="s">
        <v>2715</v>
      </c>
      <c r="DM47" s="185" t="s">
        <v>2715</v>
      </c>
      <c r="DN47" s="185" t="s">
        <v>2825</v>
      </c>
      <c r="DO47" s="185" t="s">
        <v>2715</v>
      </c>
      <c r="DP47" s="185" t="s">
        <v>2715</v>
      </c>
      <c r="DQ47" s="185" t="s">
        <v>2825</v>
      </c>
      <c r="DR47" s="185" t="s">
        <v>2715</v>
      </c>
      <c r="DS47" s="185" t="s">
        <v>2715</v>
      </c>
      <c r="DT47" s="185" t="s">
        <v>2825</v>
      </c>
      <c r="DU47" s="185" t="s">
        <v>2715</v>
      </c>
      <c r="DV47" s="185" t="s">
        <v>2715</v>
      </c>
      <c r="DW47" s="185" t="s">
        <v>2825</v>
      </c>
      <c r="DX47" s="185" t="s">
        <v>2715</v>
      </c>
      <c r="DY47" s="185" t="s">
        <v>2715</v>
      </c>
      <c r="DZ47" s="185" t="s">
        <v>2825</v>
      </c>
      <c r="EA47" s="185" t="s">
        <v>2715</v>
      </c>
      <c r="EB47" s="185" t="s">
        <v>2715</v>
      </c>
      <c r="EC47" s="185" t="s">
        <v>2825</v>
      </c>
      <c r="ED47" s="185" t="s">
        <v>2715</v>
      </c>
      <c r="EE47" s="185" t="s">
        <v>2715</v>
      </c>
      <c r="EF47" s="185" t="s">
        <v>2825</v>
      </c>
      <c r="EG47" s="185" t="s">
        <v>2715</v>
      </c>
      <c r="EH47" s="185" t="s">
        <v>2715</v>
      </c>
      <c r="EI47" s="185" t="s">
        <v>2825</v>
      </c>
      <c r="EJ47" s="185" t="s">
        <v>2715</v>
      </c>
      <c r="EK47" s="185" t="s">
        <v>2715</v>
      </c>
      <c r="EL47" s="185" t="s">
        <v>2825</v>
      </c>
      <c r="EM47" s="185" t="s">
        <v>2715</v>
      </c>
      <c r="EN47" s="185" t="s">
        <v>2715</v>
      </c>
      <c r="EO47" s="185" t="s">
        <v>2825</v>
      </c>
      <c r="EP47" s="185" t="s">
        <v>2715</v>
      </c>
      <c r="EQ47" s="185" t="s">
        <v>2715</v>
      </c>
      <c r="ER47" s="185" t="s">
        <v>2825</v>
      </c>
      <c r="ES47" s="185" t="s">
        <v>2715</v>
      </c>
      <c r="ET47" s="185" t="s">
        <v>2715</v>
      </c>
    </row>
    <row r="48" spans="1:150" x14ac:dyDescent="0.3">
      <c r="A48" s="1"/>
      <c r="B48" s="184" t="s">
        <v>3076</v>
      </c>
      <c r="C48" s="184" t="s">
        <v>144</v>
      </c>
      <c r="D48" s="184" t="s">
        <v>1152</v>
      </c>
      <c r="E48" s="184" t="s">
        <v>3077</v>
      </c>
      <c r="F48" s="184" t="s">
        <v>3078</v>
      </c>
      <c r="G48" s="185" t="s">
        <v>2825</v>
      </c>
      <c r="H48" s="185" t="s">
        <v>942</v>
      </c>
      <c r="I48" s="185" t="s">
        <v>942</v>
      </c>
      <c r="J48" s="185" t="s">
        <v>2825</v>
      </c>
      <c r="K48" s="185" t="s">
        <v>942</v>
      </c>
      <c r="L48" s="185" t="s">
        <v>942</v>
      </c>
      <c r="M48" s="185" t="s">
        <v>2825</v>
      </c>
      <c r="N48" s="185" t="s">
        <v>942</v>
      </c>
      <c r="O48" s="185" t="s">
        <v>942</v>
      </c>
      <c r="P48" s="185" t="s">
        <v>2825</v>
      </c>
      <c r="Q48" s="185" t="s">
        <v>942</v>
      </c>
      <c r="R48" s="185" t="s">
        <v>942</v>
      </c>
      <c r="S48" s="185" t="s">
        <v>2825</v>
      </c>
      <c r="T48" s="185" t="s">
        <v>942</v>
      </c>
      <c r="U48" s="185" t="s">
        <v>942</v>
      </c>
      <c r="V48" s="185" t="s">
        <v>2825</v>
      </c>
      <c r="W48" s="185" t="s">
        <v>942</v>
      </c>
      <c r="X48" s="185" t="s">
        <v>942</v>
      </c>
      <c r="Y48" s="185" t="s">
        <v>2825</v>
      </c>
      <c r="Z48" s="185" t="s">
        <v>942</v>
      </c>
      <c r="AA48" s="185" t="s">
        <v>942</v>
      </c>
      <c r="AB48" s="185" t="s">
        <v>2825</v>
      </c>
      <c r="AC48" s="185" t="s">
        <v>942</v>
      </c>
      <c r="AD48" s="185" t="s">
        <v>942</v>
      </c>
      <c r="AE48" s="185" t="s">
        <v>2825</v>
      </c>
      <c r="AF48" s="185" t="s">
        <v>942</v>
      </c>
      <c r="AG48" s="185" t="s">
        <v>942</v>
      </c>
      <c r="AH48" s="185" t="s">
        <v>2825</v>
      </c>
      <c r="AI48" s="185" t="s">
        <v>942</v>
      </c>
      <c r="AJ48" s="185" t="s">
        <v>942</v>
      </c>
      <c r="AK48" s="185" t="s">
        <v>2825</v>
      </c>
      <c r="AL48" s="185" t="s">
        <v>942</v>
      </c>
      <c r="AM48" s="185" t="s">
        <v>942</v>
      </c>
      <c r="AN48" s="185" t="s">
        <v>2825</v>
      </c>
      <c r="AO48" s="185" t="s">
        <v>942</v>
      </c>
      <c r="AP48" s="185" t="s">
        <v>942</v>
      </c>
      <c r="AQ48" s="185" t="s">
        <v>2825</v>
      </c>
      <c r="AR48" s="185" t="s">
        <v>942</v>
      </c>
      <c r="AS48" s="185" t="s">
        <v>942</v>
      </c>
      <c r="AT48" s="185" t="s">
        <v>2825</v>
      </c>
      <c r="AU48" s="185" t="s">
        <v>942</v>
      </c>
      <c r="AV48" s="185" t="s">
        <v>942</v>
      </c>
      <c r="AW48" s="185" t="s">
        <v>2825</v>
      </c>
      <c r="AX48" s="185" t="s">
        <v>942</v>
      </c>
      <c r="AY48" s="185" t="s">
        <v>942</v>
      </c>
      <c r="AZ48" s="185" t="s">
        <v>2825</v>
      </c>
      <c r="BA48" s="185" t="s">
        <v>942</v>
      </c>
      <c r="BB48" s="185" t="s">
        <v>942</v>
      </c>
      <c r="BC48" s="185" t="s">
        <v>2825</v>
      </c>
      <c r="BD48" s="185" t="s">
        <v>942</v>
      </c>
      <c r="BE48" s="185" t="s">
        <v>942</v>
      </c>
      <c r="BF48" s="185" t="s">
        <v>2825</v>
      </c>
      <c r="BG48" s="185" t="s">
        <v>942</v>
      </c>
      <c r="BH48" s="185" t="s">
        <v>942</v>
      </c>
      <c r="BI48" s="185" t="s">
        <v>2825</v>
      </c>
      <c r="BJ48" s="185" t="s">
        <v>942</v>
      </c>
      <c r="BK48" s="185" t="s">
        <v>942</v>
      </c>
      <c r="BL48" s="185" t="s">
        <v>2825</v>
      </c>
      <c r="BM48" s="185" t="s">
        <v>942</v>
      </c>
      <c r="BN48" s="185" t="s">
        <v>942</v>
      </c>
      <c r="BO48" s="185" t="s">
        <v>2825</v>
      </c>
      <c r="BP48" s="185" t="s">
        <v>942</v>
      </c>
      <c r="BQ48" s="185" t="s">
        <v>942</v>
      </c>
      <c r="BR48" s="185" t="s">
        <v>2825</v>
      </c>
      <c r="BS48" s="185" t="s">
        <v>942</v>
      </c>
      <c r="BT48" s="185" t="s">
        <v>942</v>
      </c>
      <c r="BU48" s="185" t="s">
        <v>2825</v>
      </c>
      <c r="BV48" s="185" t="s">
        <v>942</v>
      </c>
      <c r="BW48" s="185" t="s">
        <v>942</v>
      </c>
      <c r="BX48" s="185" t="s">
        <v>2825</v>
      </c>
      <c r="BY48" s="185" t="s">
        <v>942</v>
      </c>
      <c r="BZ48" s="185" t="s">
        <v>942</v>
      </c>
      <c r="CA48" s="185" t="s">
        <v>2825</v>
      </c>
      <c r="CB48" s="185" t="s">
        <v>942</v>
      </c>
      <c r="CC48" s="185" t="s">
        <v>942</v>
      </c>
      <c r="CD48" s="185" t="s">
        <v>2825</v>
      </c>
      <c r="CE48" s="185" t="s">
        <v>942</v>
      </c>
      <c r="CF48" s="185" t="s">
        <v>942</v>
      </c>
      <c r="CG48" s="185" t="s">
        <v>2825</v>
      </c>
      <c r="CH48" s="185" t="s">
        <v>942</v>
      </c>
      <c r="CI48" s="185" t="s">
        <v>942</v>
      </c>
      <c r="CJ48" s="185" t="s">
        <v>2825</v>
      </c>
      <c r="CK48" s="185" t="s">
        <v>942</v>
      </c>
      <c r="CL48" s="185" t="s">
        <v>942</v>
      </c>
      <c r="CM48" s="185" t="s">
        <v>2825</v>
      </c>
      <c r="CN48" s="185" t="s">
        <v>942</v>
      </c>
      <c r="CO48" s="185" t="s">
        <v>942</v>
      </c>
      <c r="CP48" s="185" t="s">
        <v>2825</v>
      </c>
      <c r="CQ48" s="185" t="s">
        <v>942</v>
      </c>
      <c r="CR48" s="185" t="s">
        <v>942</v>
      </c>
      <c r="CS48" s="185" t="s">
        <v>2825</v>
      </c>
      <c r="CT48" s="185" t="s">
        <v>942</v>
      </c>
      <c r="CU48" s="185" t="s">
        <v>942</v>
      </c>
      <c r="CV48" s="185" t="s">
        <v>2825</v>
      </c>
      <c r="CW48" s="185" t="s">
        <v>942</v>
      </c>
      <c r="CX48" s="185" t="s">
        <v>942</v>
      </c>
      <c r="CY48" s="185" t="s">
        <v>2825</v>
      </c>
      <c r="CZ48" s="185" t="s">
        <v>942</v>
      </c>
      <c r="DA48" s="185" t="s">
        <v>942</v>
      </c>
      <c r="DB48" s="185" t="s">
        <v>2825</v>
      </c>
      <c r="DC48" s="185" t="s">
        <v>942</v>
      </c>
      <c r="DD48" s="185" t="s">
        <v>942</v>
      </c>
      <c r="DE48" s="185" t="s">
        <v>2825</v>
      </c>
      <c r="DF48" s="185" t="s">
        <v>942</v>
      </c>
      <c r="DG48" s="185" t="s">
        <v>942</v>
      </c>
      <c r="DH48" s="185" t="s">
        <v>2825</v>
      </c>
      <c r="DI48" s="185" t="s">
        <v>942</v>
      </c>
      <c r="DJ48" s="185" t="s">
        <v>942</v>
      </c>
      <c r="DK48" s="185" t="s">
        <v>2825</v>
      </c>
      <c r="DL48" s="185" t="s">
        <v>942</v>
      </c>
      <c r="DM48" s="185" t="s">
        <v>942</v>
      </c>
      <c r="DN48" s="185" t="s">
        <v>2825</v>
      </c>
      <c r="DO48" s="185" t="s">
        <v>942</v>
      </c>
      <c r="DP48" s="185" t="s">
        <v>942</v>
      </c>
      <c r="DQ48" s="185" t="s">
        <v>2825</v>
      </c>
      <c r="DR48" s="185" t="s">
        <v>942</v>
      </c>
      <c r="DS48" s="185" t="s">
        <v>942</v>
      </c>
      <c r="DT48" s="185" t="s">
        <v>2825</v>
      </c>
      <c r="DU48" s="185" t="s">
        <v>942</v>
      </c>
      <c r="DV48" s="185" t="s">
        <v>942</v>
      </c>
      <c r="DW48" s="185" t="s">
        <v>2825</v>
      </c>
      <c r="DX48" s="185" t="s">
        <v>942</v>
      </c>
      <c r="DY48" s="185" t="s">
        <v>942</v>
      </c>
      <c r="DZ48" s="185" t="s">
        <v>2825</v>
      </c>
      <c r="EA48" s="185" t="s">
        <v>942</v>
      </c>
      <c r="EB48" s="185" t="s">
        <v>942</v>
      </c>
      <c r="EC48" s="185" t="s">
        <v>2825</v>
      </c>
      <c r="ED48" s="185" t="s">
        <v>942</v>
      </c>
      <c r="EE48" s="185" t="s">
        <v>942</v>
      </c>
      <c r="EF48" s="185" t="s">
        <v>2825</v>
      </c>
      <c r="EG48" s="185" t="s">
        <v>942</v>
      </c>
      <c r="EH48" s="185" t="s">
        <v>942</v>
      </c>
      <c r="EI48" s="185" t="s">
        <v>2825</v>
      </c>
      <c r="EJ48" s="185" t="s">
        <v>942</v>
      </c>
      <c r="EK48" s="185" t="s">
        <v>942</v>
      </c>
      <c r="EL48" s="185" t="s">
        <v>2825</v>
      </c>
      <c r="EM48" s="185" t="s">
        <v>942</v>
      </c>
      <c r="EN48" s="185" t="s">
        <v>942</v>
      </c>
      <c r="EO48" s="185" t="s">
        <v>2825</v>
      </c>
      <c r="EP48" s="185" t="s">
        <v>942</v>
      </c>
      <c r="EQ48" s="185" t="s">
        <v>942</v>
      </c>
      <c r="ER48" s="185" t="s">
        <v>2825</v>
      </c>
      <c r="ES48" s="185" t="s">
        <v>942</v>
      </c>
      <c r="ET48" s="185" t="s">
        <v>942</v>
      </c>
    </row>
    <row r="49" spans="1:150" x14ac:dyDescent="0.3">
      <c r="A49" s="1"/>
      <c r="B49" s="183" t="s">
        <v>3079</v>
      </c>
      <c r="C49" s="183" t="s">
        <v>127</v>
      </c>
      <c r="D49" s="183" t="s">
        <v>993</v>
      </c>
      <c r="E49" s="183" t="s">
        <v>3080</v>
      </c>
      <c r="F49" s="183" t="s">
        <v>3081</v>
      </c>
      <c r="G49" s="183" t="s">
        <v>2825</v>
      </c>
      <c r="H49" s="183" t="s">
        <v>3082</v>
      </c>
      <c r="I49" s="183" t="s">
        <v>3083</v>
      </c>
      <c r="J49" s="183" t="s">
        <v>2825</v>
      </c>
      <c r="K49" s="183" t="s">
        <v>3084</v>
      </c>
      <c r="L49" s="183" t="s">
        <v>2715</v>
      </c>
      <c r="M49" s="183" t="s">
        <v>2825</v>
      </c>
      <c r="N49" s="183" t="s">
        <v>3085</v>
      </c>
      <c r="O49" s="183" t="s">
        <v>2715</v>
      </c>
      <c r="P49" s="183" t="s">
        <v>2825</v>
      </c>
      <c r="Q49" s="183" t="s">
        <v>3086</v>
      </c>
      <c r="R49" s="183" t="s">
        <v>2715</v>
      </c>
      <c r="S49" s="183" t="s">
        <v>2825</v>
      </c>
      <c r="T49" s="183" t="s">
        <v>2715</v>
      </c>
      <c r="U49" s="183" t="s">
        <v>2715</v>
      </c>
      <c r="V49" s="183" t="s">
        <v>2825</v>
      </c>
      <c r="W49" s="183" t="s">
        <v>2715</v>
      </c>
      <c r="X49" s="183" t="s">
        <v>2715</v>
      </c>
      <c r="Y49" s="183" t="s">
        <v>2825</v>
      </c>
      <c r="Z49" s="183" t="s">
        <v>3087</v>
      </c>
      <c r="AA49" s="183" t="s">
        <v>2715</v>
      </c>
      <c r="AB49" s="183" t="s">
        <v>2825</v>
      </c>
      <c r="AC49" s="183" t="s">
        <v>3088</v>
      </c>
      <c r="AD49" s="183" t="s">
        <v>2715</v>
      </c>
      <c r="AE49" s="183" t="s">
        <v>2825</v>
      </c>
      <c r="AF49" s="183" t="s">
        <v>3089</v>
      </c>
      <c r="AG49" s="183" t="s">
        <v>2715</v>
      </c>
      <c r="AH49" s="183" t="s">
        <v>2825</v>
      </c>
      <c r="AI49" s="183" t="s">
        <v>3090</v>
      </c>
      <c r="AJ49" s="183" t="s">
        <v>3091</v>
      </c>
      <c r="AK49" s="183" t="s">
        <v>2825</v>
      </c>
      <c r="AL49" s="183" t="s">
        <v>3082</v>
      </c>
      <c r="AM49" s="183" t="s">
        <v>3092</v>
      </c>
      <c r="AN49" s="183" t="s">
        <v>2825</v>
      </c>
      <c r="AO49" s="183" t="s">
        <v>3093</v>
      </c>
      <c r="AP49" s="183" t="s">
        <v>2715</v>
      </c>
      <c r="AQ49" s="183" t="s">
        <v>2825</v>
      </c>
      <c r="AR49" s="183" t="s">
        <v>3084</v>
      </c>
      <c r="AS49" s="183" t="s">
        <v>3094</v>
      </c>
      <c r="AT49" s="183" t="s">
        <v>2825</v>
      </c>
      <c r="AU49" s="183" t="s">
        <v>3082</v>
      </c>
      <c r="AV49" s="183" t="s">
        <v>3095</v>
      </c>
      <c r="AW49" s="183" t="s">
        <v>2825</v>
      </c>
      <c r="AX49" s="183" t="s">
        <v>3096</v>
      </c>
      <c r="AY49" s="183" t="s">
        <v>2715</v>
      </c>
      <c r="AZ49" s="183" t="s">
        <v>2825</v>
      </c>
      <c r="BA49" s="183" t="s">
        <v>3096</v>
      </c>
      <c r="BB49" s="183" t="s">
        <v>2715</v>
      </c>
      <c r="BC49" s="183" t="s">
        <v>2825</v>
      </c>
      <c r="BD49" s="183" t="s">
        <v>3097</v>
      </c>
      <c r="BE49" s="183" t="s">
        <v>2715</v>
      </c>
      <c r="BF49" s="183" t="s">
        <v>2825</v>
      </c>
      <c r="BG49" s="183" t="s">
        <v>3097</v>
      </c>
      <c r="BH49" s="183" t="s">
        <v>3098</v>
      </c>
      <c r="BI49" s="183" t="s">
        <v>2825</v>
      </c>
      <c r="BJ49" s="183" t="s">
        <v>3097</v>
      </c>
      <c r="BK49" s="183" t="s">
        <v>2715</v>
      </c>
      <c r="BL49" s="183" t="s">
        <v>2825</v>
      </c>
      <c r="BM49" s="183" t="s">
        <v>3097</v>
      </c>
      <c r="BN49" s="183" t="s">
        <v>3099</v>
      </c>
      <c r="BO49" s="183" t="s">
        <v>2825</v>
      </c>
      <c r="BP49" s="183" t="s">
        <v>3097</v>
      </c>
      <c r="BQ49" s="183" t="s">
        <v>2715</v>
      </c>
      <c r="BR49" s="183" t="s">
        <v>2825</v>
      </c>
      <c r="BS49" s="183" t="s">
        <v>3097</v>
      </c>
      <c r="BT49" s="183" t="s">
        <v>3100</v>
      </c>
      <c r="BU49" s="183" t="s">
        <v>2825</v>
      </c>
      <c r="BV49" s="183" t="s">
        <v>3097</v>
      </c>
      <c r="BW49" s="183" t="s">
        <v>2715</v>
      </c>
      <c r="BX49" s="183" t="s">
        <v>2825</v>
      </c>
      <c r="BY49" s="183" t="s">
        <v>3097</v>
      </c>
      <c r="BZ49" s="183" t="s">
        <v>3101</v>
      </c>
      <c r="CA49" s="183" t="s">
        <v>2825</v>
      </c>
      <c r="CB49" s="183" t="s">
        <v>3097</v>
      </c>
      <c r="CC49" s="183" t="s">
        <v>2715</v>
      </c>
      <c r="CD49" s="183" t="s">
        <v>2825</v>
      </c>
      <c r="CE49" s="183" t="s">
        <v>3097</v>
      </c>
      <c r="CF49" s="183" t="s">
        <v>2715</v>
      </c>
      <c r="CG49" s="183" t="s">
        <v>2825</v>
      </c>
      <c r="CH49" s="183" t="s">
        <v>3097</v>
      </c>
      <c r="CI49" s="183" t="s">
        <v>2715</v>
      </c>
      <c r="CJ49" s="183" t="s">
        <v>2825</v>
      </c>
      <c r="CK49" s="183" t="s">
        <v>3097</v>
      </c>
      <c r="CL49" s="183" t="s">
        <v>3102</v>
      </c>
      <c r="CM49" s="183" t="s">
        <v>2825</v>
      </c>
      <c r="CN49" s="183" t="s">
        <v>3088</v>
      </c>
      <c r="CO49" s="183" t="s">
        <v>3103</v>
      </c>
      <c r="CP49" s="183" t="s">
        <v>2825</v>
      </c>
      <c r="CQ49" s="183" t="s">
        <v>2715</v>
      </c>
      <c r="CR49" s="183" t="s">
        <v>2715</v>
      </c>
      <c r="CS49" s="183" t="s">
        <v>2825</v>
      </c>
      <c r="CT49" s="183" t="s">
        <v>3104</v>
      </c>
      <c r="CU49" s="183" t="s">
        <v>2715</v>
      </c>
      <c r="CV49" s="183" t="s">
        <v>2825</v>
      </c>
      <c r="CW49" s="183" t="s">
        <v>3105</v>
      </c>
      <c r="CX49" s="183" t="s">
        <v>2715</v>
      </c>
      <c r="CY49" s="183" t="s">
        <v>2825</v>
      </c>
      <c r="CZ49" s="183" t="s">
        <v>3097</v>
      </c>
      <c r="DA49" s="183" t="s">
        <v>3106</v>
      </c>
      <c r="DB49" s="183" t="s">
        <v>2825</v>
      </c>
      <c r="DC49" s="183" t="s">
        <v>3097</v>
      </c>
      <c r="DD49" s="183" t="s">
        <v>3107</v>
      </c>
      <c r="DE49" s="183" t="s">
        <v>2825</v>
      </c>
      <c r="DF49" s="183" t="s">
        <v>3097</v>
      </c>
      <c r="DG49" s="183" t="s">
        <v>3108</v>
      </c>
      <c r="DH49" s="183" t="s">
        <v>2825</v>
      </c>
      <c r="DI49" s="183" t="s">
        <v>3097</v>
      </c>
      <c r="DJ49" s="183" t="s">
        <v>3109</v>
      </c>
      <c r="DK49" s="183" t="s">
        <v>2825</v>
      </c>
      <c r="DL49" s="183" t="s">
        <v>3097</v>
      </c>
      <c r="DM49" s="183" t="s">
        <v>2715</v>
      </c>
      <c r="DN49" s="183" t="s">
        <v>2825</v>
      </c>
      <c r="DO49" s="183" t="s">
        <v>3097</v>
      </c>
      <c r="DP49" s="183" t="s">
        <v>3110</v>
      </c>
      <c r="DQ49" s="183" t="s">
        <v>2825</v>
      </c>
      <c r="DR49" s="183" t="s">
        <v>3097</v>
      </c>
      <c r="DS49" s="183" t="s">
        <v>2715</v>
      </c>
      <c r="DT49" s="183" t="s">
        <v>2825</v>
      </c>
      <c r="DU49" s="183" t="s">
        <v>3111</v>
      </c>
      <c r="DV49" s="183" t="s">
        <v>3112</v>
      </c>
      <c r="DW49" s="183" t="s">
        <v>2825</v>
      </c>
      <c r="DX49" s="183" t="s">
        <v>3113</v>
      </c>
      <c r="DY49" s="183" t="s">
        <v>2715</v>
      </c>
      <c r="DZ49" s="183" t="s">
        <v>2825</v>
      </c>
      <c r="EA49" s="183" t="s">
        <v>3114</v>
      </c>
      <c r="EB49" s="183" t="s">
        <v>2715</v>
      </c>
      <c r="EC49" s="183" t="s">
        <v>2825</v>
      </c>
      <c r="ED49" s="183" t="s">
        <v>3114</v>
      </c>
      <c r="EE49" s="183" t="s">
        <v>3115</v>
      </c>
      <c r="EF49" s="183" t="s">
        <v>2825</v>
      </c>
      <c r="EG49" s="183" t="s">
        <v>3114</v>
      </c>
      <c r="EH49" s="183" t="s">
        <v>3116</v>
      </c>
      <c r="EI49" s="183" t="s">
        <v>2825</v>
      </c>
      <c r="EJ49" s="183" t="s">
        <v>3114</v>
      </c>
      <c r="EK49" s="183" t="s">
        <v>3117</v>
      </c>
      <c r="EL49" s="183" t="s">
        <v>2825</v>
      </c>
      <c r="EM49" s="183" t="s">
        <v>3104</v>
      </c>
      <c r="EN49" s="183" t="s">
        <v>3118</v>
      </c>
      <c r="EO49" s="183" t="s">
        <v>2825</v>
      </c>
      <c r="EP49" s="183" t="s">
        <v>3114</v>
      </c>
      <c r="EQ49" s="183" t="s">
        <v>2715</v>
      </c>
      <c r="ER49" s="183" t="s">
        <v>2825</v>
      </c>
      <c r="ES49" s="183" t="s">
        <v>3119</v>
      </c>
      <c r="ET49" s="183" t="s">
        <v>2715</v>
      </c>
    </row>
    <row r="50" spans="1:150" x14ac:dyDescent="0.3">
      <c r="A50" s="1"/>
      <c r="B50" s="184" t="s">
        <v>3120</v>
      </c>
      <c r="C50" s="184" t="s">
        <v>127</v>
      </c>
      <c r="D50" s="184" t="s">
        <v>993</v>
      </c>
      <c r="E50" s="184" t="s">
        <v>3121</v>
      </c>
      <c r="F50" s="184" t="s">
        <v>3122</v>
      </c>
      <c r="G50" s="185" t="s">
        <v>2825</v>
      </c>
      <c r="H50" s="185" t="s">
        <v>2715</v>
      </c>
      <c r="I50" s="185" t="s">
        <v>3083</v>
      </c>
      <c r="J50" s="185" t="s">
        <v>2825</v>
      </c>
      <c r="K50" s="185" t="s">
        <v>3123</v>
      </c>
      <c r="L50" s="185" t="s">
        <v>2715</v>
      </c>
      <c r="M50" s="185" t="s">
        <v>2825</v>
      </c>
      <c r="N50" s="185" t="s">
        <v>3124</v>
      </c>
      <c r="O50" s="185" t="s">
        <v>2715</v>
      </c>
      <c r="P50" s="185" t="s">
        <v>2825</v>
      </c>
      <c r="Q50" s="185" t="s">
        <v>3125</v>
      </c>
      <c r="R50" s="185" t="s">
        <v>2715</v>
      </c>
      <c r="S50" s="185" t="s">
        <v>2825</v>
      </c>
      <c r="T50" s="185" t="s">
        <v>2715</v>
      </c>
      <c r="U50" s="185" t="s">
        <v>2715</v>
      </c>
      <c r="V50" s="185" t="s">
        <v>2825</v>
      </c>
      <c r="W50" s="185" t="s">
        <v>2715</v>
      </c>
      <c r="X50" s="185" t="s">
        <v>2715</v>
      </c>
      <c r="Y50" s="185" t="s">
        <v>2825</v>
      </c>
      <c r="Z50" s="185" t="s">
        <v>3126</v>
      </c>
      <c r="AA50" s="185" t="s">
        <v>2715</v>
      </c>
      <c r="AB50" s="185" t="s">
        <v>2825</v>
      </c>
      <c r="AC50" s="185" t="s">
        <v>2715</v>
      </c>
      <c r="AD50" s="185" t="s">
        <v>2715</v>
      </c>
      <c r="AE50" s="185" t="s">
        <v>2825</v>
      </c>
      <c r="AF50" s="185" t="s">
        <v>2715</v>
      </c>
      <c r="AG50" s="185" t="s">
        <v>2715</v>
      </c>
      <c r="AH50" s="185" t="s">
        <v>2825</v>
      </c>
      <c r="AI50" s="185" t="s">
        <v>3127</v>
      </c>
      <c r="AJ50" s="185" t="s">
        <v>2715</v>
      </c>
      <c r="AK50" s="185" t="s">
        <v>2825</v>
      </c>
      <c r="AL50" s="185" t="s">
        <v>2715</v>
      </c>
      <c r="AM50" s="185" t="s">
        <v>2715</v>
      </c>
      <c r="AN50" s="185" t="s">
        <v>2825</v>
      </c>
      <c r="AO50" s="185" t="s">
        <v>3128</v>
      </c>
      <c r="AP50" s="185" t="s">
        <v>2715</v>
      </c>
      <c r="AQ50" s="185" t="s">
        <v>2825</v>
      </c>
      <c r="AR50" s="185" t="s">
        <v>3129</v>
      </c>
      <c r="AS50" s="185" t="s">
        <v>2715</v>
      </c>
      <c r="AT50" s="185" t="s">
        <v>2825</v>
      </c>
      <c r="AU50" s="185" t="s">
        <v>2715</v>
      </c>
      <c r="AV50" s="185" t="s">
        <v>3095</v>
      </c>
      <c r="AW50" s="185" t="s">
        <v>2825</v>
      </c>
      <c r="AX50" s="185" t="s">
        <v>2715</v>
      </c>
      <c r="AY50" s="185" t="s">
        <v>2715</v>
      </c>
      <c r="AZ50" s="185" t="s">
        <v>2825</v>
      </c>
      <c r="BA50" s="185" t="s">
        <v>2715</v>
      </c>
      <c r="BB50" s="185" t="s">
        <v>2715</v>
      </c>
      <c r="BC50" s="185" t="s">
        <v>2825</v>
      </c>
      <c r="BD50" s="185" t="s">
        <v>3130</v>
      </c>
      <c r="BE50" s="185" t="s">
        <v>2715</v>
      </c>
      <c r="BF50" s="185" t="s">
        <v>2825</v>
      </c>
      <c r="BG50" s="185" t="s">
        <v>3131</v>
      </c>
      <c r="BH50" s="185" t="s">
        <v>2715</v>
      </c>
      <c r="BI50" s="185" t="s">
        <v>2825</v>
      </c>
      <c r="BJ50" s="185" t="s">
        <v>3131</v>
      </c>
      <c r="BK50" s="185" t="s">
        <v>2715</v>
      </c>
      <c r="BL50" s="185" t="s">
        <v>2825</v>
      </c>
      <c r="BM50" s="185" t="s">
        <v>3131</v>
      </c>
      <c r="BN50" s="185" t="s">
        <v>2715</v>
      </c>
      <c r="BO50" s="185" t="s">
        <v>2825</v>
      </c>
      <c r="BP50" s="185" t="s">
        <v>3131</v>
      </c>
      <c r="BQ50" s="185" t="s">
        <v>2715</v>
      </c>
      <c r="BR50" s="185" t="s">
        <v>2825</v>
      </c>
      <c r="BS50" s="185" t="s">
        <v>3131</v>
      </c>
      <c r="BT50" s="185" t="s">
        <v>2715</v>
      </c>
      <c r="BU50" s="185" t="s">
        <v>2825</v>
      </c>
      <c r="BV50" s="185" t="s">
        <v>3132</v>
      </c>
      <c r="BW50" s="185" t="s">
        <v>2715</v>
      </c>
      <c r="BX50" s="185" t="s">
        <v>2825</v>
      </c>
      <c r="BY50" s="185" t="s">
        <v>3131</v>
      </c>
      <c r="BZ50" s="185" t="s">
        <v>2715</v>
      </c>
      <c r="CA50" s="185" t="s">
        <v>2825</v>
      </c>
      <c r="CB50" s="185" t="s">
        <v>3131</v>
      </c>
      <c r="CC50" s="185" t="s">
        <v>2715</v>
      </c>
      <c r="CD50" s="185" t="s">
        <v>2825</v>
      </c>
      <c r="CE50" s="185" t="s">
        <v>2715</v>
      </c>
      <c r="CF50" s="185" t="s">
        <v>2715</v>
      </c>
      <c r="CG50" s="185" t="s">
        <v>2825</v>
      </c>
      <c r="CH50" s="185" t="s">
        <v>3131</v>
      </c>
      <c r="CI50" s="185" t="s">
        <v>2715</v>
      </c>
      <c r="CJ50" s="185" t="s">
        <v>2825</v>
      </c>
      <c r="CK50" s="185" t="s">
        <v>3131</v>
      </c>
      <c r="CL50" s="185" t="s">
        <v>2715</v>
      </c>
      <c r="CM50" s="185" t="s">
        <v>2825</v>
      </c>
      <c r="CN50" s="185" t="s">
        <v>2715</v>
      </c>
      <c r="CO50" s="185" t="s">
        <v>3133</v>
      </c>
      <c r="CP50" s="185" t="s">
        <v>2825</v>
      </c>
      <c r="CQ50" s="185" t="s">
        <v>2715</v>
      </c>
      <c r="CR50" s="185" t="s">
        <v>2715</v>
      </c>
      <c r="CS50" s="185" t="s">
        <v>2825</v>
      </c>
      <c r="CT50" s="185" t="s">
        <v>3134</v>
      </c>
      <c r="CU50" s="185" t="s">
        <v>2715</v>
      </c>
      <c r="CV50" s="185" t="s">
        <v>2825</v>
      </c>
      <c r="CW50" s="185" t="s">
        <v>3131</v>
      </c>
      <c r="CX50" s="185" t="s">
        <v>2715</v>
      </c>
      <c r="CY50" s="185" t="s">
        <v>2825</v>
      </c>
      <c r="CZ50" s="185" t="s">
        <v>3131</v>
      </c>
      <c r="DA50" s="185" t="s">
        <v>2715</v>
      </c>
      <c r="DB50" s="185" t="s">
        <v>2825</v>
      </c>
      <c r="DC50" s="185" t="s">
        <v>3131</v>
      </c>
      <c r="DD50" s="185" t="s">
        <v>2715</v>
      </c>
      <c r="DE50" s="185" t="s">
        <v>2825</v>
      </c>
      <c r="DF50" s="185" t="s">
        <v>3131</v>
      </c>
      <c r="DG50" s="185" t="s">
        <v>2715</v>
      </c>
      <c r="DH50" s="185" t="s">
        <v>2825</v>
      </c>
      <c r="DI50" s="185" t="s">
        <v>3131</v>
      </c>
      <c r="DJ50" s="185" t="s">
        <v>2715</v>
      </c>
      <c r="DK50" s="185" t="s">
        <v>2825</v>
      </c>
      <c r="DL50" s="185" t="s">
        <v>3132</v>
      </c>
      <c r="DM50" s="185" t="s">
        <v>2715</v>
      </c>
      <c r="DN50" s="185" t="s">
        <v>2825</v>
      </c>
      <c r="DO50" s="185" t="s">
        <v>3131</v>
      </c>
      <c r="DP50" s="185" t="s">
        <v>2715</v>
      </c>
      <c r="DQ50" s="185" t="s">
        <v>2825</v>
      </c>
      <c r="DR50" s="185" t="s">
        <v>3131</v>
      </c>
      <c r="DS50" s="185" t="s">
        <v>2715</v>
      </c>
      <c r="DT50" s="185" t="s">
        <v>2825</v>
      </c>
      <c r="DU50" s="185" t="s">
        <v>3111</v>
      </c>
      <c r="DV50" s="185" t="s">
        <v>2715</v>
      </c>
      <c r="DW50" s="185" t="s">
        <v>2825</v>
      </c>
      <c r="DX50" s="185" t="s">
        <v>3135</v>
      </c>
      <c r="DY50" s="185" t="s">
        <v>2715</v>
      </c>
      <c r="DZ50" s="185" t="s">
        <v>2825</v>
      </c>
      <c r="EA50" s="185" t="s">
        <v>3130</v>
      </c>
      <c r="EB50" s="185" t="s">
        <v>2715</v>
      </c>
      <c r="EC50" s="185" t="s">
        <v>2825</v>
      </c>
      <c r="ED50" s="185" t="s">
        <v>3136</v>
      </c>
      <c r="EE50" s="185" t="s">
        <v>2715</v>
      </c>
      <c r="EF50" s="185" t="s">
        <v>2825</v>
      </c>
      <c r="EG50" s="185" t="s">
        <v>2715</v>
      </c>
      <c r="EH50" s="185" t="s">
        <v>3116</v>
      </c>
      <c r="EI50" s="185" t="s">
        <v>2825</v>
      </c>
      <c r="EJ50" s="185" t="s">
        <v>3136</v>
      </c>
      <c r="EK50" s="185" t="s">
        <v>2715</v>
      </c>
      <c r="EL50" s="185" t="s">
        <v>2825</v>
      </c>
      <c r="EM50" s="185" t="s">
        <v>3137</v>
      </c>
      <c r="EN50" s="185" t="s">
        <v>2715</v>
      </c>
      <c r="EO50" s="185" t="s">
        <v>2825</v>
      </c>
      <c r="EP50" s="185" t="s">
        <v>3136</v>
      </c>
      <c r="EQ50" s="185" t="s">
        <v>2715</v>
      </c>
      <c r="ER50" s="185" t="s">
        <v>2825</v>
      </c>
      <c r="ES50" s="185" t="s">
        <v>2715</v>
      </c>
      <c r="ET50" s="185" t="s">
        <v>2715</v>
      </c>
    </row>
    <row r="51" spans="1:150" x14ac:dyDescent="0.3">
      <c r="A51" s="1"/>
      <c r="B51" s="184" t="s">
        <v>3138</v>
      </c>
      <c r="C51" s="184" t="s">
        <v>127</v>
      </c>
      <c r="D51" s="184" t="s">
        <v>993</v>
      </c>
      <c r="E51" s="184" t="s">
        <v>3139</v>
      </c>
      <c r="F51" s="184" t="s">
        <v>3140</v>
      </c>
      <c r="G51" s="185" t="s">
        <v>2825</v>
      </c>
      <c r="H51" s="185" t="s">
        <v>2715</v>
      </c>
      <c r="I51" s="185" t="s">
        <v>2715</v>
      </c>
      <c r="J51" s="185" t="s">
        <v>2825</v>
      </c>
      <c r="K51" s="185" t="s">
        <v>2715</v>
      </c>
      <c r="L51" s="185" t="s">
        <v>2715</v>
      </c>
      <c r="M51" s="185" t="s">
        <v>2825</v>
      </c>
      <c r="N51" s="185" t="s">
        <v>2715</v>
      </c>
      <c r="O51" s="185" t="s">
        <v>2715</v>
      </c>
      <c r="P51" s="185" t="s">
        <v>2825</v>
      </c>
      <c r="Q51" s="185" t="s">
        <v>2715</v>
      </c>
      <c r="R51" s="185" t="s">
        <v>2715</v>
      </c>
      <c r="S51" s="185" t="s">
        <v>2825</v>
      </c>
      <c r="T51" s="185" t="s">
        <v>2715</v>
      </c>
      <c r="U51" s="185" t="s">
        <v>2715</v>
      </c>
      <c r="V51" s="185" t="s">
        <v>2825</v>
      </c>
      <c r="W51" s="185" t="s">
        <v>2715</v>
      </c>
      <c r="X51" s="185" t="s">
        <v>2715</v>
      </c>
      <c r="Y51" s="185" t="s">
        <v>2825</v>
      </c>
      <c r="Z51" s="185" t="s">
        <v>2715</v>
      </c>
      <c r="AA51" s="185" t="s">
        <v>2715</v>
      </c>
      <c r="AB51" s="185" t="s">
        <v>2825</v>
      </c>
      <c r="AC51" s="185" t="s">
        <v>2715</v>
      </c>
      <c r="AD51" s="185" t="s">
        <v>2715</v>
      </c>
      <c r="AE51" s="185" t="s">
        <v>2825</v>
      </c>
      <c r="AF51" s="185" t="s">
        <v>2715</v>
      </c>
      <c r="AG51" s="185" t="s">
        <v>2715</v>
      </c>
      <c r="AH51" s="185" t="s">
        <v>2825</v>
      </c>
      <c r="AI51" s="185" t="s">
        <v>2715</v>
      </c>
      <c r="AJ51" s="185" t="s">
        <v>3091</v>
      </c>
      <c r="AK51" s="185" t="s">
        <v>2825</v>
      </c>
      <c r="AL51" s="185" t="s">
        <v>2715</v>
      </c>
      <c r="AM51" s="185" t="s">
        <v>3092</v>
      </c>
      <c r="AN51" s="185" t="s">
        <v>2825</v>
      </c>
      <c r="AO51" s="185" t="s">
        <v>2715</v>
      </c>
      <c r="AP51" s="185" t="s">
        <v>2715</v>
      </c>
      <c r="AQ51" s="185" t="s">
        <v>2825</v>
      </c>
      <c r="AR51" s="185" t="s">
        <v>2715</v>
      </c>
      <c r="AS51" s="185" t="s">
        <v>2715</v>
      </c>
      <c r="AT51" s="185" t="s">
        <v>2825</v>
      </c>
      <c r="AU51" s="185" t="s">
        <v>2715</v>
      </c>
      <c r="AV51" s="185" t="s">
        <v>2715</v>
      </c>
      <c r="AW51" s="185" t="s">
        <v>2825</v>
      </c>
      <c r="AX51" s="185" t="s">
        <v>2715</v>
      </c>
      <c r="AY51" s="185" t="s">
        <v>2715</v>
      </c>
      <c r="AZ51" s="185" t="s">
        <v>2825</v>
      </c>
      <c r="BA51" s="185" t="s">
        <v>2715</v>
      </c>
      <c r="BB51" s="185" t="s">
        <v>2715</v>
      </c>
      <c r="BC51" s="185" t="s">
        <v>2825</v>
      </c>
      <c r="BD51" s="185" t="s">
        <v>2715</v>
      </c>
      <c r="BE51" s="185" t="s">
        <v>2715</v>
      </c>
      <c r="BF51" s="185" t="s">
        <v>2825</v>
      </c>
      <c r="BG51" s="185" t="s">
        <v>2715</v>
      </c>
      <c r="BH51" s="185" t="s">
        <v>2715</v>
      </c>
      <c r="BI51" s="185" t="s">
        <v>2825</v>
      </c>
      <c r="BJ51" s="185" t="s">
        <v>2715</v>
      </c>
      <c r="BK51" s="185" t="s">
        <v>2715</v>
      </c>
      <c r="BL51" s="185" t="s">
        <v>2825</v>
      </c>
      <c r="BM51" s="185" t="s">
        <v>2715</v>
      </c>
      <c r="BN51" s="185" t="s">
        <v>3099</v>
      </c>
      <c r="BO51" s="185" t="s">
        <v>2825</v>
      </c>
      <c r="BP51" s="185" t="s">
        <v>2715</v>
      </c>
      <c r="BQ51" s="185" t="s">
        <v>2715</v>
      </c>
      <c r="BR51" s="185" t="s">
        <v>2825</v>
      </c>
      <c r="BS51" s="185" t="s">
        <v>2715</v>
      </c>
      <c r="BT51" s="185" t="s">
        <v>2715</v>
      </c>
      <c r="BU51" s="185" t="s">
        <v>2825</v>
      </c>
      <c r="BV51" s="185" t="s">
        <v>2715</v>
      </c>
      <c r="BW51" s="185" t="s">
        <v>2715</v>
      </c>
      <c r="BX51" s="185" t="s">
        <v>2825</v>
      </c>
      <c r="BY51" s="185" t="s">
        <v>2715</v>
      </c>
      <c r="BZ51" s="185" t="s">
        <v>3101</v>
      </c>
      <c r="CA51" s="185" t="s">
        <v>2825</v>
      </c>
      <c r="CB51" s="185" t="s">
        <v>2715</v>
      </c>
      <c r="CC51" s="185" t="s">
        <v>2715</v>
      </c>
      <c r="CD51" s="185" t="s">
        <v>2825</v>
      </c>
      <c r="CE51" s="185" t="s">
        <v>2715</v>
      </c>
      <c r="CF51" s="185" t="s">
        <v>2715</v>
      </c>
      <c r="CG51" s="185" t="s">
        <v>2825</v>
      </c>
      <c r="CH51" s="185" t="s">
        <v>2715</v>
      </c>
      <c r="CI51" s="185" t="s">
        <v>2715</v>
      </c>
      <c r="CJ51" s="185" t="s">
        <v>2825</v>
      </c>
      <c r="CK51" s="185" t="s">
        <v>2715</v>
      </c>
      <c r="CL51" s="185" t="s">
        <v>2715</v>
      </c>
      <c r="CM51" s="185" t="s">
        <v>2825</v>
      </c>
      <c r="CN51" s="185" t="s">
        <v>3088</v>
      </c>
      <c r="CO51" s="185" t="s">
        <v>2715</v>
      </c>
      <c r="CP51" s="185" t="s">
        <v>2825</v>
      </c>
      <c r="CQ51" s="185" t="s">
        <v>2715</v>
      </c>
      <c r="CR51" s="185" t="s">
        <v>2715</v>
      </c>
      <c r="CS51" s="185" t="s">
        <v>2825</v>
      </c>
      <c r="CT51" s="185" t="s">
        <v>2715</v>
      </c>
      <c r="CU51" s="185" t="s">
        <v>2715</v>
      </c>
      <c r="CV51" s="185" t="s">
        <v>2825</v>
      </c>
      <c r="CW51" s="185" t="s">
        <v>2715</v>
      </c>
      <c r="CX51" s="185" t="s">
        <v>2715</v>
      </c>
      <c r="CY51" s="185" t="s">
        <v>2825</v>
      </c>
      <c r="CZ51" s="185" t="s">
        <v>2715</v>
      </c>
      <c r="DA51" s="185" t="s">
        <v>3141</v>
      </c>
      <c r="DB51" s="185" t="s">
        <v>2825</v>
      </c>
      <c r="DC51" s="185" t="s">
        <v>2715</v>
      </c>
      <c r="DD51" s="185" t="s">
        <v>3142</v>
      </c>
      <c r="DE51" s="185" t="s">
        <v>2825</v>
      </c>
      <c r="DF51" s="185" t="s">
        <v>2715</v>
      </c>
      <c r="DG51" s="185" t="s">
        <v>3108</v>
      </c>
      <c r="DH51" s="185" t="s">
        <v>2825</v>
      </c>
      <c r="DI51" s="185" t="s">
        <v>2715</v>
      </c>
      <c r="DJ51" s="185" t="s">
        <v>3109</v>
      </c>
      <c r="DK51" s="185" t="s">
        <v>2825</v>
      </c>
      <c r="DL51" s="185" t="s">
        <v>2715</v>
      </c>
      <c r="DM51" s="185" t="s">
        <v>2715</v>
      </c>
      <c r="DN51" s="185" t="s">
        <v>2825</v>
      </c>
      <c r="DO51" s="185" t="s">
        <v>2715</v>
      </c>
      <c r="DP51" s="185" t="s">
        <v>3143</v>
      </c>
      <c r="DQ51" s="185" t="s">
        <v>2825</v>
      </c>
      <c r="DR51" s="185" t="s">
        <v>2715</v>
      </c>
      <c r="DS51" s="185" t="s">
        <v>2715</v>
      </c>
      <c r="DT51" s="185" t="s">
        <v>2825</v>
      </c>
      <c r="DU51" s="185" t="s">
        <v>2715</v>
      </c>
      <c r="DV51" s="185" t="s">
        <v>2715</v>
      </c>
      <c r="DW51" s="185" t="s">
        <v>2825</v>
      </c>
      <c r="DX51" s="185" t="s">
        <v>2715</v>
      </c>
      <c r="DY51" s="185" t="s">
        <v>2715</v>
      </c>
      <c r="DZ51" s="185" t="s">
        <v>2825</v>
      </c>
      <c r="EA51" s="185" t="s">
        <v>3144</v>
      </c>
      <c r="EB51" s="185" t="s">
        <v>2715</v>
      </c>
      <c r="EC51" s="185" t="s">
        <v>2825</v>
      </c>
      <c r="ED51" s="185" t="s">
        <v>2715</v>
      </c>
      <c r="EE51" s="185" t="s">
        <v>3115</v>
      </c>
      <c r="EF51" s="185" t="s">
        <v>2825</v>
      </c>
      <c r="EG51" s="185" t="s">
        <v>2715</v>
      </c>
      <c r="EH51" s="185" t="s">
        <v>2715</v>
      </c>
      <c r="EI51" s="185" t="s">
        <v>2825</v>
      </c>
      <c r="EJ51" s="185" t="s">
        <v>2715</v>
      </c>
      <c r="EK51" s="185" t="s">
        <v>2715</v>
      </c>
      <c r="EL51" s="185" t="s">
        <v>2825</v>
      </c>
      <c r="EM51" s="185" t="s">
        <v>2715</v>
      </c>
      <c r="EN51" s="185" t="s">
        <v>3118</v>
      </c>
      <c r="EO51" s="185" t="s">
        <v>2825</v>
      </c>
      <c r="EP51" s="185" t="s">
        <v>2715</v>
      </c>
      <c r="EQ51" s="185" t="s">
        <v>2715</v>
      </c>
      <c r="ER51" s="185" t="s">
        <v>2825</v>
      </c>
      <c r="ES51" s="185" t="s">
        <v>3145</v>
      </c>
      <c r="ET51" s="185" t="s">
        <v>2715</v>
      </c>
    </row>
    <row r="52" spans="1:150" x14ac:dyDescent="0.3">
      <c r="A52" s="1"/>
      <c r="B52" s="184" t="s">
        <v>3146</v>
      </c>
      <c r="C52" s="184" t="s">
        <v>127</v>
      </c>
      <c r="D52" s="184" t="s">
        <v>993</v>
      </c>
      <c r="E52" s="184" t="s">
        <v>3147</v>
      </c>
      <c r="F52" s="184" t="s">
        <v>3148</v>
      </c>
      <c r="G52" s="185" t="s">
        <v>2825</v>
      </c>
      <c r="H52" s="185" t="s">
        <v>3149</v>
      </c>
      <c r="I52" s="185" t="s">
        <v>2715</v>
      </c>
      <c r="J52" s="185" t="s">
        <v>2825</v>
      </c>
      <c r="K52" s="185" t="s">
        <v>3123</v>
      </c>
      <c r="L52" s="185" t="s">
        <v>2715</v>
      </c>
      <c r="M52" s="185" t="s">
        <v>2825</v>
      </c>
      <c r="N52" s="185" t="s">
        <v>2715</v>
      </c>
      <c r="O52" s="185" t="s">
        <v>2715</v>
      </c>
      <c r="P52" s="185" t="s">
        <v>2825</v>
      </c>
      <c r="Q52" s="185" t="s">
        <v>2715</v>
      </c>
      <c r="R52" s="185" t="s">
        <v>2715</v>
      </c>
      <c r="S52" s="185" t="s">
        <v>2825</v>
      </c>
      <c r="T52" s="185" t="s">
        <v>2715</v>
      </c>
      <c r="U52" s="185" t="s">
        <v>2715</v>
      </c>
      <c r="V52" s="185" t="s">
        <v>2825</v>
      </c>
      <c r="W52" s="185" t="s">
        <v>2715</v>
      </c>
      <c r="X52" s="185" t="s">
        <v>2715</v>
      </c>
      <c r="Y52" s="185" t="s">
        <v>2825</v>
      </c>
      <c r="Z52" s="185" t="s">
        <v>3126</v>
      </c>
      <c r="AA52" s="185" t="s">
        <v>2715</v>
      </c>
      <c r="AB52" s="185" t="s">
        <v>2825</v>
      </c>
      <c r="AC52" s="185" t="s">
        <v>3088</v>
      </c>
      <c r="AD52" s="185" t="s">
        <v>2715</v>
      </c>
      <c r="AE52" s="185" t="s">
        <v>2825</v>
      </c>
      <c r="AF52" s="185" t="s">
        <v>3150</v>
      </c>
      <c r="AG52" s="185" t="s">
        <v>2715</v>
      </c>
      <c r="AH52" s="185" t="s">
        <v>2825</v>
      </c>
      <c r="AI52" s="185" t="s">
        <v>3127</v>
      </c>
      <c r="AJ52" s="185" t="s">
        <v>2715</v>
      </c>
      <c r="AK52" s="185" t="s">
        <v>2825</v>
      </c>
      <c r="AL52" s="185" t="s">
        <v>3149</v>
      </c>
      <c r="AM52" s="185" t="s">
        <v>2715</v>
      </c>
      <c r="AN52" s="185" t="s">
        <v>2825</v>
      </c>
      <c r="AO52" s="185" t="s">
        <v>3128</v>
      </c>
      <c r="AP52" s="185" t="s">
        <v>2715</v>
      </c>
      <c r="AQ52" s="185" t="s">
        <v>2825</v>
      </c>
      <c r="AR52" s="185" t="s">
        <v>3151</v>
      </c>
      <c r="AS52" s="185" t="s">
        <v>3094</v>
      </c>
      <c r="AT52" s="185" t="s">
        <v>2825</v>
      </c>
      <c r="AU52" s="185" t="s">
        <v>3149</v>
      </c>
      <c r="AV52" s="185" t="s">
        <v>2715</v>
      </c>
      <c r="AW52" s="185" t="s">
        <v>2825</v>
      </c>
      <c r="AX52" s="185" t="s">
        <v>3096</v>
      </c>
      <c r="AY52" s="185" t="s">
        <v>2715</v>
      </c>
      <c r="AZ52" s="185" t="s">
        <v>2825</v>
      </c>
      <c r="BA52" s="185" t="s">
        <v>3096</v>
      </c>
      <c r="BB52" s="185" t="s">
        <v>2715</v>
      </c>
      <c r="BC52" s="185" t="s">
        <v>2825</v>
      </c>
      <c r="BD52" s="185" t="s">
        <v>3152</v>
      </c>
      <c r="BE52" s="185" t="s">
        <v>2715</v>
      </c>
      <c r="BF52" s="185" t="s">
        <v>2825</v>
      </c>
      <c r="BG52" s="185" t="s">
        <v>2715</v>
      </c>
      <c r="BH52" s="185" t="s">
        <v>3098</v>
      </c>
      <c r="BI52" s="185" t="s">
        <v>2825</v>
      </c>
      <c r="BJ52" s="185" t="s">
        <v>3131</v>
      </c>
      <c r="BK52" s="185" t="s">
        <v>2715</v>
      </c>
      <c r="BL52" s="185" t="s">
        <v>2825</v>
      </c>
      <c r="BM52" s="185" t="s">
        <v>3131</v>
      </c>
      <c r="BN52" s="185" t="s">
        <v>2715</v>
      </c>
      <c r="BO52" s="185" t="s">
        <v>2825</v>
      </c>
      <c r="BP52" s="185" t="s">
        <v>3131</v>
      </c>
      <c r="BQ52" s="185" t="s">
        <v>2715</v>
      </c>
      <c r="BR52" s="185" t="s">
        <v>2825</v>
      </c>
      <c r="BS52" s="185" t="s">
        <v>2715</v>
      </c>
      <c r="BT52" s="185" t="s">
        <v>3100</v>
      </c>
      <c r="BU52" s="185" t="s">
        <v>2825</v>
      </c>
      <c r="BV52" s="185" t="s">
        <v>3132</v>
      </c>
      <c r="BW52" s="185" t="s">
        <v>2715</v>
      </c>
      <c r="BX52" s="185" t="s">
        <v>2825</v>
      </c>
      <c r="BY52" s="185" t="s">
        <v>2715</v>
      </c>
      <c r="BZ52" s="185" t="s">
        <v>2715</v>
      </c>
      <c r="CA52" s="185" t="s">
        <v>2825</v>
      </c>
      <c r="CB52" s="185" t="s">
        <v>2715</v>
      </c>
      <c r="CC52" s="185" t="s">
        <v>2715</v>
      </c>
      <c r="CD52" s="185" t="s">
        <v>2825</v>
      </c>
      <c r="CE52" s="185" t="s">
        <v>3131</v>
      </c>
      <c r="CF52" s="185" t="s">
        <v>2715</v>
      </c>
      <c r="CG52" s="185" t="s">
        <v>2825</v>
      </c>
      <c r="CH52" s="185" t="s">
        <v>2715</v>
      </c>
      <c r="CI52" s="185" t="s">
        <v>2715</v>
      </c>
      <c r="CJ52" s="185" t="s">
        <v>2825</v>
      </c>
      <c r="CK52" s="185" t="s">
        <v>2715</v>
      </c>
      <c r="CL52" s="185" t="s">
        <v>3102</v>
      </c>
      <c r="CM52" s="185" t="s">
        <v>2825</v>
      </c>
      <c r="CN52" s="185" t="s">
        <v>2715</v>
      </c>
      <c r="CO52" s="185" t="s">
        <v>3153</v>
      </c>
      <c r="CP52" s="185" t="s">
        <v>2825</v>
      </c>
      <c r="CQ52" s="185" t="s">
        <v>2715</v>
      </c>
      <c r="CR52" s="185" t="s">
        <v>2715</v>
      </c>
      <c r="CS52" s="185" t="s">
        <v>2825</v>
      </c>
      <c r="CT52" s="185" t="s">
        <v>2715</v>
      </c>
      <c r="CU52" s="185" t="s">
        <v>2715</v>
      </c>
      <c r="CV52" s="185" t="s">
        <v>2825</v>
      </c>
      <c r="CW52" s="185" t="s">
        <v>2715</v>
      </c>
      <c r="CX52" s="185" t="s">
        <v>2715</v>
      </c>
      <c r="CY52" s="185" t="s">
        <v>2825</v>
      </c>
      <c r="CZ52" s="185" t="s">
        <v>2715</v>
      </c>
      <c r="DA52" s="185" t="s">
        <v>3154</v>
      </c>
      <c r="DB52" s="185" t="s">
        <v>2825</v>
      </c>
      <c r="DC52" s="185" t="s">
        <v>2715</v>
      </c>
      <c r="DD52" s="185" t="s">
        <v>3155</v>
      </c>
      <c r="DE52" s="185" t="s">
        <v>2825</v>
      </c>
      <c r="DF52" s="185" t="s">
        <v>2715</v>
      </c>
      <c r="DG52" s="185" t="s">
        <v>2715</v>
      </c>
      <c r="DH52" s="185" t="s">
        <v>2825</v>
      </c>
      <c r="DI52" s="185" t="s">
        <v>2715</v>
      </c>
      <c r="DJ52" s="185" t="s">
        <v>2715</v>
      </c>
      <c r="DK52" s="185" t="s">
        <v>2825</v>
      </c>
      <c r="DL52" s="185" t="s">
        <v>3132</v>
      </c>
      <c r="DM52" s="185" t="s">
        <v>2715</v>
      </c>
      <c r="DN52" s="185" t="s">
        <v>2825</v>
      </c>
      <c r="DO52" s="185" t="s">
        <v>2715</v>
      </c>
      <c r="DP52" s="185" t="s">
        <v>3156</v>
      </c>
      <c r="DQ52" s="185" t="s">
        <v>2825</v>
      </c>
      <c r="DR52" s="185" t="s">
        <v>2715</v>
      </c>
      <c r="DS52" s="185" t="s">
        <v>2715</v>
      </c>
      <c r="DT52" s="185" t="s">
        <v>2825</v>
      </c>
      <c r="DU52" s="185" t="s">
        <v>2715</v>
      </c>
      <c r="DV52" s="185" t="s">
        <v>2715</v>
      </c>
      <c r="DW52" s="185" t="s">
        <v>2825</v>
      </c>
      <c r="DX52" s="185" t="s">
        <v>2715</v>
      </c>
      <c r="DY52" s="185" t="s">
        <v>2715</v>
      </c>
      <c r="DZ52" s="185" t="s">
        <v>2825</v>
      </c>
      <c r="EA52" s="185" t="s">
        <v>2715</v>
      </c>
      <c r="EB52" s="185" t="s">
        <v>2715</v>
      </c>
      <c r="EC52" s="185" t="s">
        <v>2825</v>
      </c>
      <c r="ED52" s="185" t="s">
        <v>2715</v>
      </c>
      <c r="EE52" s="185" t="s">
        <v>2715</v>
      </c>
      <c r="EF52" s="185" t="s">
        <v>2825</v>
      </c>
      <c r="EG52" s="185" t="s">
        <v>3136</v>
      </c>
      <c r="EH52" s="185" t="s">
        <v>2715</v>
      </c>
      <c r="EI52" s="185" t="s">
        <v>2825</v>
      </c>
      <c r="EJ52" s="185" t="s">
        <v>2715</v>
      </c>
      <c r="EK52" s="185" t="s">
        <v>3117</v>
      </c>
      <c r="EL52" s="185" t="s">
        <v>2825</v>
      </c>
      <c r="EM52" s="185" t="s">
        <v>2715</v>
      </c>
      <c r="EN52" s="185" t="s">
        <v>2715</v>
      </c>
      <c r="EO52" s="185" t="s">
        <v>2825</v>
      </c>
      <c r="EP52" s="185" t="s">
        <v>3136</v>
      </c>
      <c r="EQ52" s="185" t="s">
        <v>2715</v>
      </c>
      <c r="ER52" s="185" t="s">
        <v>2825</v>
      </c>
      <c r="ES52" s="185" t="s">
        <v>2715</v>
      </c>
      <c r="ET52" s="185" t="s">
        <v>2715</v>
      </c>
    </row>
    <row r="53" spans="1:150" x14ac:dyDescent="0.3">
      <c r="A53" s="1"/>
      <c r="B53" s="184" t="s">
        <v>3157</v>
      </c>
      <c r="C53" s="184" t="s">
        <v>127</v>
      </c>
      <c r="D53" s="184" t="s">
        <v>993</v>
      </c>
      <c r="E53" s="184" t="s">
        <v>3158</v>
      </c>
      <c r="F53" s="184" t="s">
        <v>3159</v>
      </c>
      <c r="G53" s="185" t="s">
        <v>2825</v>
      </c>
      <c r="H53" s="185" t="s">
        <v>3149</v>
      </c>
      <c r="I53" s="185" t="s">
        <v>2715</v>
      </c>
      <c r="J53" s="185" t="s">
        <v>2825</v>
      </c>
      <c r="K53" s="185" t="s">
        <v>3123</v>
      </c>
      <c r="L53" s="185" t="s">
        <v>2715</v>
      </c>
      <c r="M53" s="185" t="s">
        <v>2825</v>
      </c>
      <c r="N53" s="185" t="s">
        <v>3124</v>
      </c>
      <c r="O53" s="185" t="s">
        <v>2715</v>
      </c>
      <c r="P53" s="185" t="s">
        <v>2825</v>
      </c>
      <c r="Q53" s="185" t="s">
        <v>3125</v>
      </c>
      <c r="R53" s="185" t="s">
        <v>2715</v>
      </c>
      <c r="S53" s="185" t="s">
        <v>2825</v>
      </c>
      <c r="T53" s="185" t="s">
        <v>2715</v>
      </c>
      <c r="U53" s="185" t="s">
        <v>2715</v>
      </c>
      <c r="V53" s="185" t="s">
        <v>2825</v>
      </c>
      <c r="W53" s="185" t="s">
        <v>2715</v>
      </c>
      <c r="X53" s="185" t="s">
        <v>2715</v>
      </c>
      <c r="Y53" s="185" t="s">
        <v>2825</v>
      </c>
      <c r="Z53" s="185" t="s">
        <v>2715</v>
      </c>
      <c r="AA53" s="185" t="s">
        <v>2715</v>
      </c>
      <c r="AB53" s="185" t="s">
        <v>2825</v>
      </c>
      <c r="AC53" s="185" t="s">
        <v>2715</v>
      </c>
      <c r="AD53" s="185" t="s">
        <v>2715</v>
      </c>
      <c r="AE53" s="185" t="s">
        <v>2825</v>
      </c>
      <c r="AF53" s="185" t="s">
        <v>3150</v>
      </c>
      <c r="AG53" s="185" t="s">
        <v>2715</v>
      </c>
      <c r="AH53" s="185" t="s">
        <v>2825</v>
      </c>
      <c r="AI53" s="185" t="s">
        <v>3127</v>
      </c>
      <c r="AJ53" s="185" t="s">
        <v>2715</v>
      </c>
      <c r="AK53" s="185" t="s">
        <v>2825</v>
      </c>
      <c r="AL53" s="185" t="s">
        <v>3149</v>
      </c>
      <c r="AM53" s="185" t="s">
        <v>2715</v>
      </c>
      <c r="AN53" s="185" t="s">
        <v>2825</v>
      </c>
      <c r="AO53" s="185" t="s">
        <v>2715</v>
      </c>
      <c r="AP53" s="185" t="s">
        <v>2715</v>
      </c>
      <c r="AQ53" s="185" t="s">
        <v>2825</v>
      </c>
      <c r="AR53" s="185" t="s">
        <v>3129</v>
      </c>
      <c r="AS53" s="185" t="s">
        <v>2715</v>
      </c>
      <c r="AT53" s="185" t="s">
        <v>2825</v>
      </c>
      <c r="AU53" s="185" t="s">
        <v>3149</v>
      </c>
      <c r="AV53" s="185" t="s">
        <v>2715</v>
      </c>
      <c r="AW53" s="185" t="s">
        <v>2825</v>
      </c>
      <c r="AX53" s="185" t="s">
        <v>2715</v>
      </c>
      <c r="AY53" s="185" t="s">
        <v>2715</v>
      </c>
      <c r="AZ53" s="185" t="s">
        <v>2825</v>
      </c>
      <c r="BA53" s="185" t="s">
        <v>2715</v>
      </c>
      <c r="BB53" s="185" t="s">
        <v>2715</v>
      </c>
      <c r="BC53" s="185" t="s">
        <v>2825</v>
      </c>
      <c r="BD53" s="185" t="s">
        <v>2715</v>
      </c>
      <c r="BE53" s="185" t="s">
        <v>2715</v>
      </c>
      <c r="BF53" s="185" t="s">
        <v>2825</v>
      </c>
      <c r="BG53" s="185" t="s">
        <v>3131</v>
      </c>
      <c r="BH53" s="185" t="s">
        <v>2715</v>
      </c>
      <c r="BI53" s="185" t="s">
        <v>2825</v>
      </c>
      <c r="BJ53" s="185" t="s">
        <v>2715</v>
      </c>
      <c r="BK53" s="185" t="s">
        <v>2715</v>
      </c>
      <c r="BL53" s="185" t="s">
        <v>2825</v>
      </c>
      <c r="BM53" s="185" t="s">
        <v>2715</v>
      </c>
      <c r="BN53" s="185" t="s">
        <v>2715</v>
      </c>
      <c r="BO53" s="185" t="s">
        <v>2825</v>
      </c>
      <c r="BP53" s="185" t="s">
        <v>2715</v>
      </c>
      <c r="BQ53" s="185" t="s">
        <v>2715</v>
      </c>
      <c r="BR53" s="185" t="s">
        <v>2825</v>
      </c>
      <c r="BS53" s="185" t="s">
        <v>3131</v>
      </c>
      <c r="BT53" s="185" t="s">
        <v>2715</v>
      </c>
      <c r="BU53" s="185" t="s">
        <v>2825</v>
      </c>
      <c r="BV53" s="185" t="s">
        <v>3132</v>
      </c>
      <c r="BW53" s="185" t="s">
        <v>2715</v>
      </c>
      <c r="BX53" s="185" t="s">
        <v>2825</v>
      </c>
      <c r="BY53" s="185" t="s">
        <v>3131</v>
      </c>
      <c r="BZ53" s="185" t="s">
        <v>2715</v>
      </c>
      <c r="CA53" s="185" t="s">
        <v>2825</v>
      </c>
      <c r="CB53" s="185" t="s">
        <v>3131</v>
      </c>
      <c r="CC53" s="185" t="s">
        <v>2715</v>
      </c>
      <c r="CD53" s="185" t="s">
        <v>2825</v>
      </c>
      <c r="CE53" s="185" t="s">
        <v>3131</v>
      </c>
      <c r="CF53" s="185" t="s">
        <v>2715</v>
      </c>
      <c r="CG53" s="185" t="s">
        <v>2825</v>
      </c>
      <c r="CH53" s="185" t="s">
        <v>3131</v>
      </c>
      <c r="CI53" s="185" t="s">
        <v>2715</v>
      </c>
      <c r="CJ53" s="185" t="s">
        <v>2825</v>
      </c>
      <c r="CK53" s="185" t="s">
        <v>3131</v>
      </c>
      <c r="CL53" s="185" t="s">
        <v>2715</v>
      </c>
      <c r="CM53" s="185" t="s">
        <v>2825</v>
      </c>
      <c r="CN53" s="185" t="s">
        <v>2715</v>
      </c>
      <c r="CO53" s="185" t="s">
        <v>3160</v>
      </c>
      <c r="CP53" s="185" t="s">
        <v>2825</v>
      </c>
      <c r="CQ53" s="185" t="s">
        <v>2715</v>
      </c>
      <c r="CR53" s="185" t="s">
        <v>2715</v>
      </c>
      <c r="CS53" s="185" t="s">
        <v>2825</v>
      </c>
      <c r="CT53" s="185" t="s">
        <v>3134</v>
      </c>
      <c r="CU53" s="185" t="s">
        <v>2715</v>
      </c>
      <c r="CV53" s="185" t="s">
        <v>2825</v>
      </c>
      <c r="CW53" s="185" t="s">
        <v>3131</v>
      </c>
      <c r="CX53" s="185" t="s">
        <v>2715</v>
      </c>
      <c r="CY53" s="185" t="s">
        <v>2825</v>
      </c>
      <c r="CZ53" s="185" t="s">
        <v>3131</v>
      </c>
      <c r="DA53" s="185" t="s">
        <v>2715</v>
      </c>
      <c r="DB53" s="185" t="s">
        <v>2825</v>
      </c>
      <c r="DC53" s="185" t="s">
        <v>3131</v>
      </c>
      <c r="DD53" s="185" t="s">
        <v>2715</v>
      </c>
      <c r="DE53" s="185" t="s">
        <v>2825</v>
      </c>
      <c r="DF53" s="185" t="s">
        <v>3131</v>
      </c>
      <c r="DG53" s="185" t="s">
        <v>2715</v>
      </c>
      <c r="DH53" s="185" t="s">
        <v>2825</v>
      </c>
      <c r="DI53" s="185" t="s">
        <v>3131</v>
      </c>
      <c r="DJ53" s="185" t="s">
        <v>2715</v>
      </c>
      <c r="DK53" s="185" t="s">
        <v>2825</v>
      </c>
      <c r="DL53" s="185" t="s">
        <v>3132</v>
      </c>
      <c r="DM53" s="185" t="s">
        <v>2715</v>
      </c>
      <c r="DN53" s="185" t="s">
        <v>2825</v>
      </c>
      <c r="DO53" s="185" t="s">
        <v>3131</v>
      </c>
      <c r="DP53" s="185" t="s">
        <v>2715</v>
      </c>
      <c r="DQ53" s="185" t="s">
        <v>2825</v>
      </c>
      <c r="DR53" s="185" t="s">
        <v>3131</v>
      </c>
      <c r="DS53" s="185" t="s">
        <v>2715</v>
      </c>
      <c r="DT53" s="185" t="s">
        <v>2825</v>
      </c>
      <c r="DU53" s="185" t="s">
        <v>2715</v>
      </c>
      <c r="DV53" s="185" t="s">
        <v>3112</v>
      </c>
      <c r="DW53" s="185" t="s">
        <v>2825</v>
      </c>
      <c r="DX53" s="185" t="s">
        <v>3135</v>
      </c>
      <c r="DY53" s="185" t="s">
        <v>2715</v>
      </c>
      <c r="DZ53" s="185" t="s">
        <v>2825</v>
      </c>
      <c r="EA53" s="185" t="s">
        <v>2715</v>
      </c>
      <c r="EB53" s="185" t="s">
        <v>2715</v>
      </c>
      <c r="EC53" s="185" t="s">
        <v>2825</v>
      </c>
      <c r="ED53" s="185" t="s">
        <v>3136</v>
      </c>
      <c r="EE53" s="185" t="s">
        <v>2715</v>
      </c>
      <c r="EF53" s="185" t="s">
        <v>2825</v>
      </c>
      <c r="EG53" s="185" t="s">
        <v>3136</v>
      </c>
      <c r="EH53" s="185" t="s">
        <v>2715</v>
      </c>
      <c r="EI53" s="185" t="s">
        <v>2825</v>
      </c>
      <c r="EJ53" s="185" t="s">
        <v>3136</v>
      </c>
      <c r="EK53" s="185" t="s">
        <v>2715</v>
      </c>
      <c r="EL53" s="185" t="s">
        <v>2825</v>
      </c>
      <c r="EM53" s="185" t="s">
        <v>3137</v>
      </c>
      <c r="EN53" s="185" t="s">
        <v>2715</v>
      </c>
      <c r="EO53" s="185" t="s">
        <v>2825</v>
      </c>
      <c r="EP53" s="185" t="s">
        <v>2715</v>
      </c>
      <c r="EQ53" s="185" t="s">
        <v>2715</v>
      </c>
      <c r="ER53" s="185" t="s">
        <v>2825</v>
      </c>
      <c r="ES53" s="185" t="s">
        <v>3161</v>
      </c>
      <c r="ET53" s="185" t="s">
        <v>2715</v>
      </c>
    </row>
    <row r="54" spans="1:150" x14ac:dyDescent="0.3">
      <c r="A54" s="1"/>
      <c r="B54" s="183" t="s">
        <v>3162</v>
      </c>
      <c r="C54" s="183" t="s">
        <v>127</v>
      </c>
      <c r="D54" s="183" t="s">
        <v>994</v>
      </c>
      <c r="E54" s="183" t="s">
        <v>3163</v>
      </c>
      <c r="F54" s="183" t="s">
        <v>3164</v>
      </c>
      <c r="G54" s="183" t="s">
        <v>2825</v>
      </c>
      <c r="H54" s="183" t="s">
        <v>3165</v>
      </c>
      <c r="I54" s="183" t="s">
        <v>2715</v>
      </c>
      <c r="J54" s="183" t="s">
        <v>2825</v>
      </c>
      <c r="K54" s="183" t="s">
        <v>3165</v>
      </c>
      <c r="L54" s="183" t="s">
        <v>2715</v>
      </c>
      <c r="M54" s="183" t="s">
        <v>2825</v>
      </c>
      <c r="N54" s="183" t="s">
        <v>3166</v>
      </c>
      <c r="O54" s="183" t="s">
        <v>2715</v>
      </c>
      <c r="P54" s="183" t="s">
        <v>2825</v>
      </c>
      <c r="Q54" s="183" t="s">
        <v>3167</v>
      </c>
      <c r="R54" s="183" t="s">
        <v>2715</v>
      </c>
      <c r="S54" s="183" t="s">
        <v>2825</v>
      </c>
      <c r="T54" s="183" t="s">
        <v>2715</v>
      </c>
      <c r="U54" s="183" t="s">
        <v>2715</v>
      </c>
      <c r="V54" s="183" t="s">
        <v>2825</v>
      </c>
      <c r="W54" s="183" t="s">
        <v>2715</v>
      </c>
      <c r="X54" s="183" t="s">
        <v>2715</v>
      </c>
      <c r="Y54" s="183" t="s">
        <v>2825</v>
      </c>
      <c r="Z54" s="183" t="s">
        <v>3168</v>
      </c>
      <c r="AA54" s="183" t="s">
        <v>2715</v>
      </c>
      <c r="AB54" s="183" t="s">
        <v>2825</v>
      </c>
      <c r="AC54" s="183" t="s">
        <v>3165</v>
      </c>
      <c r="AD54" s="183" t="s">
        <v>3169</v>
      </c>
      <c r="AE54" s="183" t="s">
        <v>2825</v>
      </c>
      <c r="AF54" s="183" t="s">
        <v>3088</v>
      </c>
      <c r="AG54" s="183" t="s">
        <v>2715</v>
      </c>
      <c r="AH54" s="183" t="s">
        <v>2825</v>
      </c>
      <c r="AI54" s="183" t="s">
        <v>3170</v>
      </c>
      <c r="AJ54" s="183" t="s">
        <v>2715</v>
      </c>
      <c r="AK54" s="183" t="s">
        <v>2825</v>
      </c>
      <c r="AL54" s="183" t="s">
        <v>3165</v>
      </c>
      <c r="AM54" s="183" t="s">
        <v>3171</v>
      </c>
      <c r="AN54" s="183" t="s">
        <v>2825</v>
      </c>
      <c r="AO54" s="183" t="s">
        <v>3172</v>
      </c>
      <c r="AP54" s="183" t="s">
        <v>2715</v>
      </c>
      <c r="AQ54" s="183" t="s">
        <v>2825</v>
      </c>
      <c r="AR54" s="183" t="s">
        <v>3165</v>
      </c>
      <c r="AS54" s="183" t="s">
        <v>3173</v>
      </c>
      <c r="AT54" s="183" t="s">
        <v>2825</v>
      </c>
      <c r="AU54" s="183" t="s">
        <v>3165</v>
      </c>
      <c r="AV54" s="183" t="s">
        <v>2715</v>
      </c>
      <c r="AW54" s="183" t="s">
        <v>2825</v>
      </c>
      <c r="AX54" s="183" t="s">
        <v>3174</v>
      </c>
      <c r="AY54" s="183" t="s">
        <v>2715</v>
      </c>
      <c r="AZ54" s="183" t="s">
        <v>2825</v>
      </c>
      <c r="BA54" s="183" t="s">
        <v>3174</v>
      </c>
      <c r="BB54" s="183" t="s">
        <v>2715</v>
      </c>
      <c r="BC54" s="183" t="s">
        <v>2825</v>
      </c>
      <c r="BD54" s="183" t="s">
        <v>3174</v>
      </c>
      <c r="BE54" s="183" t="s">
        <v>2715</v>
      </c>
      <c r="BF54" s="183" t="s">
        <v>2825</v>
      </c>
      <c r="BG54" s="183" t="s">
        <v>3174</v>
      </c>
      <c r="BH54" s="183" t="s">
        <v>2715</v>
      </c>
      <c r="BI54" s="183" t="s">
        <v>2825</v>
      </c>
      <c r="BJ54" s="183" t="s">
        <v>2715</v>
      </c>
      <c r="BK54" s="183" t="s">
        <v>2715</v>
      </c>
      <c r="BL54" s="183" t="s">
        <v>2825</v>
      </c>
      <c r="BM54" s="183" t="s">
        <v>2715</v>
      </c>
      <c r="BN54" s="183" t="s">
        <v>2715</v>
      </c>
      <c r="BO54" s="183" t="s">
        <v>2825</v>
      </c>
      <c r="BP54" s="183" t="s">
        <v>2715</v>
      </c>
      <c r="BQ54" s="183" t="s">
        <v>2715</v>
      </c>
      <c r="BR54" s="183" t="s">
        <v>2825</v>
      </c>
      <c r="BS54" s="183" t="s">
        <v>2715</v>
      </c>
      <c r="BT54" s="183" t="s">
        <v>2715</v>
      </c>
      <c r="BU54" s="183" t="s">
        <v>2825</v>
      </c>
      <c r="BV54" s="183" t="s">
        <v>2715</v>
      </c>
      <c r="BW54" s="183" t="s">
        <v>3175</v>
      </c>
      <c r="BX54" s="183" t="s">
        <v>2825</v>
      </c>
      <c r="BY54" s="183" t="s">
        <v>2715</v>
      </c>
      <c r="BZ54" s="183" t="s">
        <v>2715</v>
      </c>
      <c r="CA54" s="183" t="s">
        <v>2825</v>
      </c>
      <c r="CB54" s="183" t="s">
        <v>2715</v>
      </c>
      <c r="CC54" s="183" t="s">
        <v>2715</v>
      </c>
      <c r="CD54" s="183" t="s">
        <v>2825</v>
      </c>
      <c r="CE54" s="183" t="s">
        <v>2715</v>
      </c>
      <c r="CF54" s="183" t="s">
        <v>2715</v>
      </c>
      <c r="CG54" s="183" t="s">
        <v>2825</v>
      </c>
      <c r="CH54" s="183" t="s">
        <v>2715</v>
      </c>
      <c r="CI54" s="183" t="s">
        <v>2715</v>
      </c>
      <c r="CJ54" s="183" t="s">
        <v>2825</v>
      </c>
      <c r="CK54" s="183" t="s">
        <v>2715</v>
      </c>
      <c r="CL54" s="183" t="s">
        <v>3176</v>
      </c>
      <c r="CM54" s="183" t="s">
        <v>2825</v>
      </c>
      <c r="CN54" s="183" t="s">
        <v>2715</v>
      </c>
      <c r="CO54" s="183" t="s">
        <v>2715</v>
      </c>
      <c r="CP54" s="183" t="s">
        <v>2825</v>
      </c>
      <c r="CQ54" s="183" t="s">
        <v>2715</v>
      </c>
      <c r="CR54" s="183" t="s">
        <v>2715</v>
      </c>
      <c r="CS54" s="183" t="s">
        <v>2825</v>
      </c>
      <c r="CT54" s="183" t="s">
        <v>2715</v>
      </c>
      <c r="CU54" s="183" t="s">
        <v>2715</v>
      </c>
      <c r="CV54" s="183" t="s">
        <v>2825</v>
      </c>
      <c r="CW54" s="183" t="s">
        <v>2715</v>
      </c>
      <c r="CX54" s="183" t="s">
        <v>3177</v>
      </c>
      <c r="CY54" s="183" t="s">
        <v>2825</v>
      </c>
      <c r="CZ54" s="183" t="s">
        <v>2715</v>
      </c>
      <c r="DA54" s="183" t="s">
        <v>3178</v>
      </c>
      <c r="DB54" s="183" t="s">
        <v>2825</v>
      </c>
      <c r="DC54" s="183" t="s">
        <v>2715</v>
      </c>
      <c r="DD54" s="183" t="s">
        <v>2715</v>
      </c>
      <c r="DE54" s="183" t="s">
        <v>2825</v>
      </c>
      <c r="DF54" s="183" t="s">
        <v>3174</v>
      </c>
      <c r="DG54" s="183" t="s">
        <v>2715</v>
      </c>
      <c r="DH54" s="183" t="s">
        <v>2825</v>
      </c>
      <c r="DI54" s="183" t="s">
        <v>3174</v>
      </c>
      <c r="DJ54" s="183" t="s">
        <v>2715</v>
      </c>
      <c r="DK54" s="183" t="s">
        <v>2825</v>
      </c>
      <c r="DL54" s="183" t="s">
        <v>3174</v>
      </c>
      <c r="DM54" s="183" t="s">
        <v>2715</v>
      </c>
      <c r="DN54" s="183" t="s">
        <v>2825</v>
      </c>
      <c r="DO54" s="183" t="s">
        <v>3174</v>
      </c>
      <c r="DP54" s="183" t="s">
        <v>2715</v>
      </c>
      <c r="DQ54" s="183" t="s">
        <v>2825</v>
      </c>
      <c r="DR54" s="183" t="s">
        <v>3174</v>
      </c>
      <c r="DS54" s="183" t="s">
        <v>2715</v>
      </c>
      <c r="DT54" s="183" t="s">
        <v>2825</v>
      </c>
      <c r="DU54" s="183" t="s">
        <v>3179</v>
      </c>
      <c r="DV54" s="183" t="s">
        <v>2715</v>
      </c>
      <c r="DW54" s="183" t="s">
        <v>2825</v>
      </c>
      <c r="DX54" s="183" t="s">
        <v>3179</v>
      </c>
      <c r="DY54" s="183" t="s">
        <v>2715</v>
      </c>
      <c r="DZ54" s="183" t="s">
        <v>2825</v>
      </c>
      <c r="EA54" s="183" t="s">
        <v>3179</v>
      </c>
      <c r="EB54" s="183" t="s">
        <v>2715</v>
      </c>
      <c r="EC54" s="183" t="s">
        <v>2825</v>
      </c>
      <c r="ED54" s="183" t="s">
        <v>3179</v>
      </c>
      <c r="EE54" s="183" t="s">
        <v>3180</v>
      </c>
      <c r="EF54" s="183" t="s">
        <v>2825</v>
      </c>
      <c r="EG54" s="183" t="s">
        <v>3179</v>
      </c>
      <c r="EH54" s="183" t="s">
        <v>3181</v>
      </c>
      <c r="EI54" s="183" t="s">
        <v>2825</v>
      </c>
      <c r="EJ54" s="183" t="s">
        <v>3179</v>
      </c>
      <c r="EK54" s="183" t="s">
        <v>3182</v>
      </c>
      <c r="EL54" s="183" t="s">
        <v>2825</v>
      </c>
      <c r="EM54" s="183" t="s">
        <v>3174</v>
      </c>
      <c r="EN54" s="183" t="s">
        <v>3183</v>
      </c>
      <c r="EO54" s="183" t="s">
        <v>2825</v>
      </c>
      <c r="EP54" s="183" t="s">
        <v>3179</v>
      </c>
      <c r="EQ54" s="183" t="s">
        <v>2715</v>
      </c>
      <c r="ER54" s="183" t="s">
        <v>2825</v>
      </c>
      <c r="ES54" s="183" t="s">
        <v>3184</v>
      </c>
      <c r="ET54" s="183" t="s">
        <v>3185</v>
      </c>
    </row>
    <row r="55" spans="1:150" x14ac:dyDescent="0.3">
      <c r="A55" s="1"/>
      <c r="B55" s="184" t="s">
        <v>3186</v>
      </c>
      <c r="C55" s="184" t="s">
        <v>127</v>
      </c>
      <c r="D55" s="184" t="s">
        <v>994</v>
      </c>
      <c r="E55" s="184" t="s">
        <v>3187</v>
      </c>
      <c r="F55" s="184" t="s">
        <v>3188</v>
      </c>
      <c r="G55" s="185" t="s">
        <v>2825</v>
      </c>
      <c r="H55" s="185" t="s">
        <v>2715</v>
      </c>
      <c r="I55" s="185" t="s">
        <v>2715</v>
      </c>
      <c r="J55" s="185" t="s">
        <v>2825</v>
      </c>
      <c r="K55" s="185" t="s">
        <v>2715</v>
      </c>
      <c r="L55" s="185" t="s">
        <v>2715</v>
      </c>
      <c r="M55" s="185" t="s">
        <v>2825</v>
      </c>
      <c r="N55" s="185" t="s">
        <v>2715</v>
      </c>
      <c r="O55" s="185" t="s">
        <v>2715</v>
      </c>
      <c r="P55" s="185" t="s">
        <v>2825</v>
      </c>
      <c r="Q55" s="185" t="s">
        <v>2715</v>
      </c>
      <c r="R55" s="185" t="s">
        <v>2715</v>
      </c>
      <c r="S55" s="185" t="s">
        <v>2825</v>
      </c>
      <c r="T55" s="185" t="s">
        <v>2715</v>
      </c>
      <c r="U55" s="185" t="s">
        <v>2715</v>
      </c>
      <c r="V55" s="185" t="s">
        <v>2825</v>
      </c>
      <c r="W55" s="185" t="s">
        <v>2715</v>
      </c>
      <c r="X55" s="185" t="s">
        <v>2715</v>
      </c>
      <c r="Y55" s="185" t="s">
        <v>2825</v>
      </c>
      <c r="Z55" s="185" t="s">
        <v>2715</v>
      </c>
      <c r="AA55" s="185" t="s">
        <v>2715</v>
      </c>
      <c r="AB55" s="185" t="s">
        <v>2825</v>
      </c>
      <c r="AC55" s="185" t="s">
        <v>2715</v>
      </c>
      <c r="AD55" s="185" t="s">
        <v>2715</v>
      </c>
      <c r="AE55" s="185" t="s">
        <v>2825</v>
      </c>
      <c r="AF55" s="185" t="s">
        <v>2715</v>
      </c>
      <c r="AG55" s="185" t="s">
        <v>2715</v>
      </c>
      <c r="AH55" s="185" t="s">
        <v>2825</v>
      </c>
      <c r="AI55" s="185" t="s">
        <v>2715</v>
      </c>
      <c r="AJ55" s="185" t="s">
        <v>2715</v>
      </c>
      <c r="AK55" s="185" t="s">
        <v>2825</v>
      </c>
      <c r="AL55" s="185" t="s">
        <v>2715</v>
      </c>
      <c r="AM55" s="185" t="s">
        <v>2715</v>
      </c>
      <c r="AN55" s="185" t="s">
        <v>2825</v>
      </c>
      <c r="AO55" s="185" t="s">
        <v>2715</v>
      </c>
      <c r="AP55" s="185" t="s">
        <v>2715</v>
      </c>
      <c r="AQ55" s="185" t="s">
        <v>2825</v>
      </c>
      <c r="AR55" s="185" t="s">
        <v>2715</v>
      </c>
      <c r="AS55" s="185" t="s">
        <v>2715</v>
      </c>
      <c r="AT55" s="185" t="s">
        <v>2825</v>
      </c>
      <c r="AU55" s="185" t="s">
        <v>2715</v>
      </c>
      <c r="AV55" s="185" t="s">
        <v>2715</v>
      </c>
      <c r="AW55" s="185" t="s">
        <v>2825</v>
      </c>
      <c r="AX55" s="185" t="s">
        <v>2715</v>
      </c>
      <c r="AY55" s="185" t="s">
        <v>2715</v>
      </c>
      <c r="AZ55" s="185" t="s">
        <v>2825</v>
      </c>
      <c r="BA55" s="185" t="s">
        <v>2715</v>
      </c>
      <c r="BB55" s="185" t="s">
        <v>2715</v>
      </c>
      <c r="BC55" s="185" t="s">
        <v>2825</v>
      </c>
      <c r="BD55" s="185" t="s">
        <v>2715</v>
      </c>
      <c r="BE55" s="185" t="s">
        <v>2715</v>
      </c>
      <c r="BF55" s="185" t="s">
        <v>2825</v>
      </c>
      <c r="BG55" s="185" t="s">
        <v>2715</v>
      </c>
      <c r="BH55" s="185" t="s">
        <v>2715</v>
      </c>
      <c r="BI55" s="185" t="s">
        <v>2825</v>
      </c>
      <c r="BJ55" s="185" t="s">
        <v>2715</v>
      </c>
      <c r="BK55" s="185" t="s">
        <v>2715</v>
      </c>
      <c r="BL55" s="185" t="s">
        <v>2825</v>
      </c>
      <c r="BM55" s="185" t="s">
        <v>2715</v>
      </c>
      <c r="BN55" s="185" t="s">
        <v>2715</v>
      </c>
      <c r="BO55" s="185" t="s">
        <v>2825</v>
      </c>
      <c r="BP55" s="185" t="s">
        <v>2715</v>
      </c>
      <c r="BQ55" s="185" t="s">
        <v>2715</v>
      </c>
      <c r="BR55" s="185" t="s">
        <v>2825</v>
      </c>
      <c r="BS55" s="185" t="s">
        <v>2715</v>
      </c>
      <c r="BT55" s="185" t="s">
        <v>2715</v>
      </c>
      <c r="BU55" s="185" t="s">
        <v>2825</v>
      </c>
      <c r="BV55" s="185" t="s">
        <v>2715</v>
      </c>
      <c r="BW55" s="185" t="s">
        <v>2715</v>
      </c>
      <c r="BX55" s="185" t="s">
        <v>2825</v>
      </c>
      <c r="BY55" s="185" t="s">
        <v>2715</v>
      </c>
      <c r="BZ55" s="185" t="s">
        <v>2715</v>
      </c>
      <c r="CA55" s="185" t="s">
        <v>2825</v>
      </c>
      <c r="CB55" s="185" t="s">
        <v>2715</v>
      </c>
      <c r="CC55" s="185" t="s">
        <v>2715</v>
      </c>
      <c r="CD55" s="185" t="s">
        <v>2825</v>
      </c>
      <c r="CE55" s="185" t="s">
        <v>2715</v>
      </c>
      <c r="CF55" s="185" t="s">
        <v>2715</v>
      </c>
      <c r="CG55" s="185" t="s">
        <v>2825</v>
      </c>
      <c r="CH55" s="185" t="s">
        <v>2715</v>
      </c>
      <c r="CI55" s="185" t="s">
        <v>2715</v>
      </c>
      <c r="CJ55" s="185" t="s">
        <v>2825</v>
      </c>
      <c r="CK55" s="185" t="s">
        <v>2715</v>
      </c>
      <c r="CL55" s="185" t="s">
        <v>2715</v>
      </c>
      <c r="CM55" s="185" t="s">
        <v>2825</v>
      </c>
      <c r="CN55" s="185" t="s">
        <v>2715</v>
      </c>
      <c r="CO55" s="185" t="s">
        <v>2715</v>
      </c>
      <c r="CP55" s="185" t="s">
        <v>2825</v>
      </c>
      <c r="CQ55" s="185" t="s">
        <v>2715</v>
      </c>
      <c r="CR55" s="185" t="s">
        <v>2715</v>
      </c>
      <c r="CS55" s="185" t="s">
        <v>2825</v>
      </c>
      <c r="CT55" s="185" t="s">
        <v>2715</v>
      </c>
      <c r="CU55" s="185" t="s">
        <v>2715</v>
      </c>
      <c r="CV55" s="185" t="s">
        <v>2825</v>
      </c>
      <c r="CW55" s="185" t="s">
        <v>2715</v>
      </c>
      <c r="CX55" s="185" t="s">
        <v>2715</v>
      </c>
      <c r="CY55" s="185" t="s">
        <v>2825</v>
      </c>
      <c r="CZ55" s="185" t="s">
        <v>2715</v>
      </c>
      <c r="DA55" s="185" t="s">
        <v>2715</v>
      </c>
      <c r="DB55" s="185" t="s">
        <v>2825</v>
      </c>
      <c r="DC55" s="185" t="s">
        <v>2715</v>
      </c>
      <c r="DD55" s="185" t="s">
        <v>2715</v>
      </c>
      <c r="DE55" s="185" t="s">
        <v>2825</v>
      </c>
      <c r="DF55" s="185" t="s">
        <v>2715</v>
      </c>
      <c r="DG55" s="185" t="s">
        <v>2715</v>
      </c>
      <c r="DH55" s="185" t="s">
        <v>2825</v>
      </c>
      <c r="DI55" s="185" t="s">
        <v>2715</v>
      </c>
      <c r="DJ55" s="185" t="s">
        <v>2715</v>
      </c>
      <c r="DK55" s="185" t="s">
        <v>2825</v>
      </c>
      <c r="DL55" s="185" t="s">
        <v>2715</v>
      </c>
      <c r="DM55" s="185" t="s">
        <v>2715</v>
      </c>
      <c r="DN55" s="185" t="s">
        <v>2825</v>
      </c>
      <c r="DO55" s="185" t="s">
        <v>2715</v>
      </c>
      <c r="DP55" s="185" t="s">
        <v>2715</v>
      </c>
      <c r="DQ55" s="185" t="s">
        <v>2825</v>
      </c>
      <c r="DR55" s="185" t="s">
        <v>2715</v>
      </c>
      <c r="DS55" s="185" t="s">
        <v>2715</v>
      </c>
      <c r="DT55" s="185" t="s">
        <v>2825</v>
      </c>
      <c r="DU55" s="185" t="s">
        <v>2715</v>
      </c>
      <c r="DV55" s="185" t="s">
        <v>2715</v>
      </c>
      <c r="DW55" s="185" t="s">
        <v>2825</v>
      </c>
      <c r="DX55" s="185" t="s">
        <v>2715</v>
      </c>
      <c r="DY55" s="185" t="s">
        <v>2715</v>
      </c>
      <c r="DZ55" s="185" t="s">
        <v>2825</v>
      </c>
      <c r="EA55" s="185" t="s">
        <v>2715</v>
      </c>
      <c r="EB55" s="185" t="s">
        <v>2715</v>
      </c>
      <c r="EC55" s="185" t="s">
        <v>2825</v>
      </c>
      <c r="ED55" s="185" t="s">
        <v>2715</v>
      </c>
      <c r="EE55" s="185" t="s">
        <v>2715</v>
      </c>
      <c r="EF55" s="185" t="s">
        <v>2825</v>
      </c>
      <c r="EG55" s="185" t="s">
        <v>2715</v>
      </c>
      <c r="EH55" s="185" t="s">
        <v>2715</v>
      </c>
      <c r="EI55" s="185" t="s">
        <v>2825</v>
      </c>
      <c r="EJ55" s="185" t="s">
        <v>2715</v>
      </c>
      <c r="EK55" s="185" t="s">
        <v>2715</v>
      </c>
      <c r="EL55" s="185" t="s">
        <v>2825</v>
      </c>
      <c r="EM55" s="185" t="s">
        <v>2715</v>
      </c>
      <c r="EN55" s="185" t="s">
        <v>2715</v>
      </c>
      <c r="EO55" s="185" t="s">
        <v>2825</v>
      </c>
      <c r="EP55" s="185" t="s">
        <v>2715</v>
      </c>
      <c r="EQ55" s="185" t="s">
        <v>2715</v>
      </c>
      <c r="ER55" s="185" t="s">
        <v>2825</v>
      </c>
      <c r="ES55" s="185" t="s">
        <v>2715</v>
      </c>
      <c r="ET55" s="185" t="s">
        <v>2715</v>
      </c>
    </row>
    <row r="56" spans="1:150" x14ac:dyDescent="0.3">
      <c r="A56" s="1"/>
      <c r="B56" s="184" t="s">
        <v>3189</v>
      </c>
      <c r="C56" s="184" t="s">
        <v>127</v>
      </c>
      <c r="D56" s="184" t="s">
        <v>994</v>
      </c>
      <c r="E56" s="184" t="s">
        <v>3190</v>
      </c>
      <c r="F56" s="184" t="s">
        <v>3191</v>
      </c>
      <c r="G56" s="185" t="s">
        <v>2825</v>
      </c>
      <c r="H56" s="185" t="s">
        <v>3165</v>
      </c>
      <c r="I56" s="185" t="s">
        <v>2715</v>
      </c>
      <c r="J56" s="185" t="s">
        <v>2825</v>
      </c>
      <c r="K56" s="185" t="s">
        <v>3165</v>
      </c>
      <c r="L56" s="185" t="s">
        <v>2715</v>
      </c>
      <c r="M56" s="185" t="s">
        <v>2825</v>
      </c>
      <c r="N56" s="185" t="s">
        <v>3166</v>
      </c>
      <c r="O56" s="185" t="s">
        <v>2715</v>
      </c>
      <c r="P56" s="185" t="s">
        <v>2825</v>
      </c>
      <c r="Q56" s="185" t="s">
        <v>3167</v>
      </c>
      <c r="R56" s="185" t="s">
        <v>2715</v>
      </c>
      <c r="S56" s="185" t="s">
        <v>2825</v>
      </c>
      <c r="T56" s="185" t="s">
        <v>2715</v>
      </c>
      <c r="U56" s="185" t="s">
        <v>2715</v>
      </c>
      <c r="V56" s="185" t="s">
        <v>2825</v>
      </c>
      <c r="W56" s="185" t="s">
        <v>2715</v>
      </c>
      <c r="X56" s="185" t="s">
        <v>2715</v>
      </c>
      <c r="Y56" s="185" t="s">
        <v>2825</v>
      </c>
      <c r="Z56" s="185" t="s">
        <v>3168</v>
      </c>
      <c r="AA56" s="185" t="s">
        <v>2715</v>
      </c>
      <c r="AB56" s="185" t="s">
        <v>2825</v>
      </c>
      <c r="AC56" s="185" t="s">
        <v>3165</v>
      </c>
      <c r="AD56" s="185" t="s">
        <v>3169</v>
      </c>
      <c r="AE56" s="185" t="s">
        <v>2825</v>
      </c>
      <c r="AF56" s="185" t="s">
        <v>3088</v>
      </c>
      <c r="AG56" s="185" t="s">
        <v>2715</v>
      </c>
      <c r="AH56" s="185" t="s">
        <v>2825</v>
      </c>
      <c r="AI56" s="185" t="s">
        <v>3170</v>
      </c>
      <c r="AJ56" s="185" t="s">
        <v>2715</v>
      </c>
      <c r="AK56" s="185" t="s">
        <v>2825</v>
      </c>
      <c r="AL56" s="185" t="s">
        <v>3165</v>
      </c>
      <c r="AM56" s="185" t="s">
        <v>3171</v>
      </c>
      <c r="AN56" s="185" t="s">
        <v>2825</v>
      </c>
      <c r="AO56" s="185" t="s">
        <v>3172</v>
      </c>
      <c r="AP56" s="185" t="s">
        <v>2715</v>
      </c>
      <c r="AQ56" s="185" t="s">
        <v>2825</v>
      </c>
      <c r="AR56" s="185" t="s">
        <v>3165</v>
      </c>
      <c r="AS56" s="185" t="s">
        <v>3173</v>
      </c>
      <c r="AT56" s="185" t="s">
        <v>2825</v>
      </c>
      <c r="AU56" s="185" t="s">
        <v>3165</v>
      </c>
      <c r="AV56" s="185" t="s">
        <v>2715</v>
      </c>
      <c r="AW56" s="185" t="s">
        <v>2825</v>
      </c>
      <c r="AX56" s="185" t="s">
        <v>3174</v>
      </c>
      <c r="AY56" s="185" t="s">
        <v>2715</v>
      </c>
      <c r="AZ56" s="185" t="s">
        <v>2825</v>
      </c>
      <c r="BA56" s="185" t="s">
        <v>3174</v>
      </c>
      <c r="BB56" s="185" t="s">
        <v>2715</v>
      </c>
      <c r="BC56" s="185" t="s">
        <v>2825</v>
      </c>
      <c r="BD56" s="185" t="s">
        <v>3174</v>
      </c>
      <c r="BE56" s="185" t="s">
        <v>2715</v>
      </c>
      <c r="BF56" s="185" t="s">
        <v>2825</v>
      </c>
      <c r="BG56" s="185" t="s">
        <v>3174</v>
      </c>
      <c r="BH56" s="185" t="s">
        <v>2715</v>
      </c>
      <c r="BI56" s="185" t="s">
        <v>2825</v>
      </c>
      <c r="BJ56" s="185" t="s">
        <v>2715</v>
      </c>
      <c r="BK56" s="185" t="s">
        <v>2715</v>
      </c>
      <c r="BL56" s="185" t="s">
        <v>2825</v>
      </c>
      <c r="BM56" s="185" t="s">
        <v>2715</v>
      </c>
      <c r="BN56" s="185" t="s">
        <v>2715</v>
      </c>
      <c r="BO56" s="185" t="s">
        <v>2825</v>
      </c>
      <c r="BP56" s="185" t="s">
        <v>2715</v>
      </c>
      <c r="BQ56" s="185" t="s">
        <v>2715</v>
      </c>
      <c r="BR56" s="185" t="s">
        <v>2825</v>
      </c>
      <c r="BS56" s="185" t="s">
        <v>2715</v>
      </c>
      <c r="BT56" s="185" t="s">
        <v>2715</v>
      </c>
      <c r="BU56" s="185" t="s">
        <v>2825</v>
      </c>
      <c r="BV56" s="185" t="s">
        <v>2715</v>
      </c>
      <c r="BW56" s="185" t="s">
        <v>3175</v>
      </c>
      <c r="BX56" s="185" t="s">
        <v>2825</v>
      </c>
      <c r="BY56" s="185" t="s">
        <v>2715</v>
      </c>
      <c r="BZ56" s="185" t="s">
        <v>2715</v>
      </c>
      <c r="CA56" s="185" t="s">
        <v>2825</v>
      </c>
      <c r="CB56" s="185" t="s">
        <v>2715</v>
      </c>
      <c r="CC56" s="185" t="s">
        <v>2715</v>
      </c>
      <c r="CD56" s="185" t="s">
        <v>2825</v>
      </c>
      <c r="CE56" s="185" t="s">
        <v>2715</v>
      </c>
      <c r="CF56" s="185" t="s">
        <v>2715</v>
      </c>
      <c r="CG56" s="185" t="s">
        <v>2825</v>
      </c>
      <c r="CH56" s="185" t="s">
        <v>2715</v>
      </c>
      <c r="CI56" s="185" t="s">
        <v>2715</v>
      </c>
      <c r="CJ56" s="185" t="s">
        <v>2825</v>
      </c>
      <c r="CK56" s="185" t="s">
        <v>2715</v>
      </c>
      <c r="CL56" s="185" t="s">
        <v>3176</v>
      </c>
      <c r="CM56" s="185" t="s">
        <v>2825</v>
      </c>
      <c r="CN56" s="185" t="s">
        <v>2715</v>
      </c>
      <c r="CO56" s="185" t="s">
        <v>2715</v>
      </c>
      <c r="CP56" s="185" t="s">
        <v>2825</v>
      </c>
      <c r="CQ56" s="185" t="s">
        <v>2715</v>
      </c>
      <c r="CR56" s="185" t="s">
        <v>2715</v>
      </c>
      <c r="CS56" s="185" t="s">
        <v>2825</v>
      </c>
      <c r="CT56" s="185" t="s">
        <v>2715</v>
      </c>
      <c r="CU56" s="185" t="s">
        <v>2715</v>
      </c>
      <c r="CV56" s="185" t="s">
        <v>2825</v>
      </c>
      <c r="CW56" s="185" t="s">
        <v>2715</v>
      </c>
      <c r="CX56" s="185" t="s">
        <v>3177</v>
      </c>
      <c r="CY56" s="185" t="s">
        <v>2825</v>
      </c>
      <c r="CZ56" s="185" t="s">
        <v>2715</v>
      </c>
      <c r="DA56" s="185" t="s">
        <v>3178</v>
      </c>
      <c r="DB56" s="185" t="s">
        <v>2825</v>
      </c>
      <c r="DC56" s="185" t="s">
        <v>2715</v>
      </c>
      <c r="DD56" s="185" t="s">
        <v>2715</v>
      </c>
      <c r="DE56" s="185" t="s">
        <v>2825</v>
      </c>
      <c r="DF56" s="185" t="s">
        <v>3174</v>
      </c>
      <c r="DG56" s="185" t="s">
        <v>2715</v>
      </c>
      <c r="DH56" s="185" t="s">
        <v>2825</v>
      </c>
      <c r="DI56" s="185" t="s">
        <v>3174</v>
      </c>
      <c r="DJ56" s="185" t="s">
        <v>2715</v>
      </c>
      <c r="DK56" s="185" t="s">
        <v>2825</v>
      </c>
      <c r="DL56" s="185" t="s">
        <v>3174</v>
      </c>
      <c r="DM56" s="185" t="s">
        <v>2715</v>
      </c>
      <c r="DN56" s="185" t="s">
        <v>2825</v>
      </c>
      <c r="DO56" s="185" t="s">
        <v>3174</v>
      </c>
      <c r="DP56" s="185" t="s">
        <v>2715</v>
      </c>
      <c r="DQ56" s="185" t="s">
        <v>2825</v>
      </c>
      <c r="DR56" s="185" t="s">
        <v>3174</v>
      </c>
      <c r="DS56" s="185" t="s">
        <v>2715</v>
      </c>
      <c r="DT56" s="185" t="s">
        <v>2825</v>
      </c>
      <c r="DU56" s="185" t="s">
        <v>3179</v>
      </c>
      <c r="DV56" s="185" t="s">
        <v>2715</v>
      </c>
      <c r="DW56" s="185" t="s">
        <v>2825</v>
      </c>
      <c r="DX56" s="185" t="s">
        <v>3179</v>
      </c>
      <c r="DY56" s="185" t="s">
        <v>2715</v>
      </c>
      <c r="DZ56" s="185" t="s">
        <v>2825</v>
      </c>
      <c r="EA56" s="185" t="s">
        <v>3179</v>
      </c>
      <c r="EB56" s="185" t="s">
        <v>2715</v>
      </c>
      <c r="EC56" s="185" t="s">
        <v>2825</v>
      </c>
      <c r="ED56" s="185" t="s">
        <v>3179</v>
      </c>
      <c r="EE56" s="185" t="s">
        <v>3180</v>
      </c>
      <c r="EF56" s="185" t="s">
        <v>2825</v>
      </c>
      <c r="EG56" s="185" t="s">
        <v>3179</v>
      </c>
      <c r="EH56" s="185" t="s">
        <v>3181</v>
      </c>
      <c r="EI56" s="185" t="s">
        <v>2825</v>
      </c>
      <c r="EJ56" s="185" t="s">
        <v>3179</v>
      </c>
      <c r="EK56" s="185" t="s">
        <v>3182</v>
      </c>
      <c r="EL56" s="185" t="s">
        <v>2825</v>
      </c>
      <c r="EM56" s="185" t="s">
        <v>3174</v>
      </c>
      <c r="EN56" s="185" t="s">
        <v>3183</v>
      </c>
      <c r="EO56" s="185" t="s">
        <v>2825</v>
      </c>
      <c r="EP56" s="185" t="s">
        <v>3179</v>
      </c>
      <c r="EQ56" s="185" t="s">
        <v>2715</v>
      </c>
      <c r="ER56" s="185" t="s">
        <v>2825</v>
      </c>
      <c r="ES56" s="185" t="s">
        <v>3184</v>
      </c>
      <c r="ET56" s="185" t="s">
        <v>3185</v>
      </c>
    </row>
    <row r="57" spans="1:150" x14ac:dyDescent="0.3">
      <c r="A57" s="1"/>
      <c r="B57" s="183" t="s">
        <v>3192</v>
      </c>
      <c r="C57" s="183" t="s">
        <v>82</v>
      </c>
      <c r="D57" s="183" t="s">
        <v>3193</v>
      </c>
      <c r="E57" s="183" t="s">
        <v>3194</v>
      </c>
      <c r="F57" s="183" t="s">
        <v>3195</v>
      </c>
      <c r="G57" s="183" t="s">
        <v>2825</v>
      </c>
      <c r="H57" s="183" t="s">
        <v>2715</v>
      </c>
      <c r="I57" s="183" t="s">
        <v>2715</v>
      </c>
      <c r="J57" s="183" t="s">
        <v>2825</v>
      </c>
      <c r="K57" s="183" t="s">
        <v>2715</v>
      </c>
      <c r="L57" s="183" t="s">
        <v>2715</v>
      </c>
      <c r="M57" s="183" t="s">
        <v>2825</v>
      </c>
      <c r="N57" s="183" t="s">
        <v>2715</v>
      </c>
      <c r="O57" s="183" t="s">
        <v>2715</v>
      </c>
      <c r="P57" s="183" t="s">
        <v>2825</v>
      </c>
      <c r="Q57" s="183" t="s">
        <v>2715</v>
      </c>
      <c r="R57" s="183" t="s">
        <v>2715</v>
      </c>
      <c r="S57" s="183" t="s">
        <v>2825</v>
      </c>
      <c r="T57" s="183" t="s">
        <v>2715</v>
      </c>
      <c r="U57" s="183" t="s">
        <v>2715</v>
      </c>
      <c r="V57" s="183" t="s">
        <v>2825</v>
      </c>
      <c r="W57" s="183" t="s">
        <v>2715</v>
      </c>
      <c r="X57" s="183" t="s">
        <v>2715</v>
      </c>
      <c r="Y57" s="183" t="s">
        <v>2825</v>
      </c>
      <c r="Z57" s="183" t="s">
        <v>2715</v>
      </c>
      <c r="AA57" s="183" t="s">
        <v>2715</v>
      </c>
      <c r="AB57" s="183" t="s">
        <v>2825</v>
      </c>
      <c r="AC57" s="183" t="s">
        <v>2715</v>
      </c>
      <c r="AD57" s="183" t="s">
        <v>2715</v>
      </c>
      <c r="AE57" s="183" t="s">
        <v>2825</v>
      </c>
      <c r="AF57" s="183" t="s">
        <v>2715</v>
      </c>
      <c r="AG57" s="183" t="s">
        <v>2715</v>
      </c>
      <c r="AH57" s="183" t="s">
        <v>2825</v>
      </c>
      <c r="AI57" s="183" t="s">
        <v>2715</v>
      </c>
      <c r="AJ57" s="183" t="s">
        <v>2715</v>
      </c>
      <c r="AK57" s="183" t="s">
        <v>2825</v>
      </c>
      <c r="AL57" s="183" t="s">
        <v>2715</v>
      </c>
      <c r="AM57" s="183" t="s">
        <v>2715</v>
      </c>
      <c r="AN57" s="183" t="s">
        <v>2825</v>
      </c>
      <c r="AO57" s="183" t="s">
        <v>2715</v>
      </c>
      <c r="AP57" s="183" t="s">
        <v>2715</v>
      </c>
      <c r="AQ57" s="183" t="s">
        <v>2825</v>
      </c>
      <c r="AR57" s="183" t="s">
        <v>2715</v>
      </c>
      <c r="AS57" s="183" t="s">
        <v>2715</v>
      </c>
      <c r="AT57" s="183" t="s">
        <v>2825</v>
      </c>
      <c r="AU57" s="183" t="s">
        <v>2715</v>
      </c>
      <c r="AV57" s="183" t="s">
        <v>2715</v>
      </c>
      <c r="AW57" s="183" t="s">
        <v>2825</v>
      </c>
      <c r="AX57" s="183" t="s">
        <v>2715</v>
      </c>
      <c r="AY57" s="183" t="s">
        <v>2715</v>
      </c>
      <c r="AZ57" s="183" t="s">
        <v>2825</v>
      </c>
      <c r="BA57" s="183" t="s">
        <v>2715</v>
      </c>
      <c r="BB57" s="183" t="s">
        <v>2715</v>
      </c>
      <c r="BC57" s="183" t="s">
        <v>2825</v>
      </c>
      <c r="BD57" s="183" t="s">
        <v>2715</v>
      </c>
      <c r="BE57" s="183" t="s">
        <v>2715</v>
      </c>
      <c r="BF57" s="183" t="s">
        <v>2825</v>
      </c>
      <c r="BG57" s="183" t="s">
        <v>2715</v>
      </c>
      <c r="BH57" s="183" t="s">
        <v>2715</v>
      </c>
      <c r="BI57" s="183" t="s">
        <v>2825</v>
      </c>
      <c r="BJ57" s="183" t="s">
        <v>2715</v>
      </c>
      <c r="BK57" s="183" t="s">
        <v>2715</v>
      </c>
      <c r="BL57" s="183" t="s">
        <v>2825</v>
      </c>
      <c r="BM57" s="183" t="s">
        <v>2715</v>
      </c>
      <c r="BN57" s="183" t="s">
        <v>2715</v>
      </c>
      <c r="BO57" s="183" t="s">
        <v>2825</v>
      </c>
      <c r="BP57" s="183" t="s">
        <v>2715</v>
      </c>
      <c r="BQ57" s="183" t="s">
        <v>2715</v>
      </c>
      <c r="BR57" s="183" t="s">
        <v>2825</v>
      </c>
      <c r="BS57" s="183" t="s">
        <v>2715</v>
      </c>
      <c r="BT57" s="183" t="s">
        <v>2715</v>
      </c>
      <c r="BU57" s="183" t="s">
        <v>2825</v>
      </c>
      <c r="BV57" s="183" t="s">
        <v>2715</v>
      </c>
      <c r="BW57" s="183" t="s">
        <v>2715</v>
      </c>
      <c r="BX57" s="183" t="s">
        <v>2825</v>
      </c>
      <c r="BY57" s="183" t="s">
        <v>2715</v>
      </c>
      <c r="BZ57" s="183" t="s">
        <v>2715</v>
      </c>
      <c r="CA57" s="183" t="s">
        <v>2825</v>
      </c>
      <c r="CB57" s="183" t="s">
        <v>2715</v>
      </c>
      <c r="CC57" s="183" t="s">
        <v>2715</v>
      </c>
      <c r="CD57" s="183" t="s">
        <v>2825</v>
      </c>
      <c r="CE57" s="183" t="s">
        <v>2715</v>
      </c>
      <c r="CF57" s="183" t="s">
        <v>2715</v>
      </c>
      <c r="CG57" s="183" t="s">
        <v>2825</v>
      </c>
      <c r="CH57" s="183" t="s">
        <v>2715</v>
      </c>
      <c r="CI57" s="183" t="s">
        <v>2715</v>
      </c>
      <c r="CJ57" s="183" t="s">
        <v>2825</v>
      </c>
      <c r="CK57" s="183" t="s">
        <v>2715</v>
      </c>
      <c r="CL57" s="183" t="s">
        <v>2715</v>
      </c>
      <c r="CM57" s="183" t="s">
        <v>2825</v>
      </c>
      <c r="CN57" s="183" t="s">
        <v>2715</v>
      </c>
      <c r="CO57" s="183" t="s">
        <v>2715</v>
      </c>
      <c r="CP57" s="183" t="s">
        <v>2825</v>
      </c>
      <c r="CQ57" s="183" t="s">
        <v>2715</v>
      </c>
      <c r="CR57" s="183" t="s">
        <v>2715</v>
      </c>
      <c r="CS57" s="183" t="s">
        <v>2825</v>
      </c>
      <c r="CT57" s="183" t="s">
        <v>2715</v>
      </c>
      <c r="CU57" s="183" t="s">
        <v>2715</v>
      </c>
      <c r="CV57" s="183" t="s">
        <v>2825</v>
      </c>
      <c r="CW57" s="183" t="s">
        <v>2715</v>
      </c>
      <c r="CX57" s="183" t="s">
        <v>2715</v>
      </c>
      <c r="CY57" s="183" t="s">
        <v>2825</v>
      </c>
      <c r="CZ57" s="183" t="s">
        <v>2715</v>
      </c>
      <c r="DA57" s="183" t="s">
        <v>2715</v>
      </c>
      <c r="DB57" s="183" t="s">
        <v>2825</v>
      </c>
      <c r="DC57" s="183" t="s">
        <v>2715</v>
      </c>
      <c r="DD57" s="183" t="s">
        <v>2715</v>
      </c>
      <c r="DE57" s="183" t="s">
        <v>2825</v>
      </c>
      <c r="DF57" s="183" t="s">
        <v>2715</v>
      </c>
      <c r="DG57" s="183" t="s">
        <v>2715</v>
      </c>
      <c r="DH57" s="183" t="s">
        <v>2825</v>
      </c>
      <c r="DI57" s="183" t="s">
        <v>2715</v>
      </c>
      <c r="DJ57" s="183" t="s">
        <v>2715</v>
      </c>
      <c r="DK57" s="183" t="s">
        <v>2825</v>
      </c>
      <c r="DL57" s="183" t="s">
        <v>2715</v>
      </c>
      <c r="DM57" s="183" t="s">
        <v>2715</v>
      </c>
      <c r="DN57" s="183" t="s">
        <v>2825</v>
      </c>
      <c r="DO57" s="183" t="s">
        <v>2715</v>
      </c>
      <c r="DP57" s="183" t="s">
        <v>2715</v>
      </c>
      <c r="DQ57" s="183" t="s">
        <v>2825</v>
      </c>
      <c r="DR57" s="183" t="s">
        <v>2715</v>
      </c>
      <c r="DS57" s="183" t="s">
        <v>2715</v>
      </c>
      <c r="DT57" s="183" t="s">
        <v>2825</v>
      </c>
      <c r="DU57" s="183" t="s">
        <v>2715</v>
      </c>
      <c r="DV57" s="183" t="s">
        <v>2715</v>
      </c>
      <c r="DW57" s="183" t="s">
        <v>2825</v>
      </c>
      <c r="DX57" s="183" t="s">
        <v>2715</v>
      </c>
      <c r="DY57" s="183" t="s">
        <v>2715</v>
      </c>
      <c r="DZ57" s="183" t="s">
        <v>2825</v>
      </c>
      <c r="EA57" s="183" t="s">
        <v>2715</v>
      </c>
      <c r="EB57" s="183" t="s">
        <v>2715</v>
      </c>
      <c r="EC57" s="183" t="s">
        <v>2825</v>
      </c>
      <c r="ED57" s="183" t="s">
        <v>2715</v>
      </c>
      <c r="EE57" s="183" t="s">
        <v>2715</v>
      </c>
      <c r="EF57" s="183" t="s">
        <v>2825</v>
      </c>
      <c r="EG57" s="183" t="s">
        <v>2715</v>
      </c>
      <c r="EH57" s="183" t="s">
        <v>2715</v>
      </c>
      <c r="EI57" s="183" t="s">
        <v>2825</v>
      </c>
      <c r="EJ57" s="183" t="s">
        <v>2715</v>
      </c>
      <c r="EK57" s="183" t="s">
        <v>2715</v>
      </c>
      <c r="EL57" s="183" t="s">
        <v>2825</v>
      </c>
      <c r="EM57" s="183" t="s">
        <v>2715</v>
      </c>
      <c r="EN57" s="183" t="s">
        <v>2715</v>
      </c>
      <c r="EO57" s="183" t="s">
        <v>2825</v>
      </c>
      <c r="EP57" s="183" t="s">
        <v>2715</v>
      </c>
      <c r="EQ57" s="183" t="s">
        <v>2715</v>
      </c>
      <c r="ER57" s="183" t="s">
        <v>2825</v>
      </c>
      <c r="ES57" s="183" t="s">
        <v>2715</v>
      </c>
      <c r="ET57" s="183" t="s">
        <v>2715</v>
      </c>
    </row>
    <row r="58" spans="1:150" x14ac:dyDescent="0.3">
      <c r="A58" s="1"/>
      <c r="B58" s="184" t="s">
        <v>3196</v>
      </c>
      <c r="C58" s="184" t="s">
        <v>82</v>
      </c>
      <c r="D58" s="184" t="s">
        <v>3193</v>
      </c>
      <c r="E58" s="184" t="s">
        <v>3197</v>
      </c>
      <c r="F58" s="184" t="s">
        <v>3198</v>
      </c>
      <c r="G58" s="185" t="s">
        <v>2825</v>
      </c>
      <c r="H58" s="185" t="s">
        <v>942</v>
      </c>
      <c r="I58" s="185" t="s">
        <v>942</v>
      </c>
      <c r="J58" s="185" t="s">
        <v>2825</v>
      </c>
      <c r="K58" s="185" t="s">
        <v>942</v>
      </c>
      <c r="L58" s="185" t="s">
        <v>942</v>
      </c>
      <c r="M58" s="185" t="s">
        <v>2825</v>
      </c>
      <c r="N58" s="185" t="s">
        <v>942</v>
      </c>
      <c r="O58" s="185" t="s">
        <v>942</v>
      </c>
      <c r="P58" s="185" t="s">
        <v>2825</v>
      </c>
      <c r="Q58" s="185" t="s">
        <v>942</v>
      </c>
      <c r="R58" s="185" t="s">
        <v>942</v>
      </c>
      <c r="S58" s="185" t="s">
        <v>2825</v>
      </c>
      <c r="T58" s="185" t="s">
        <v>942</v>
      </c>
      <c r="U58" s="185" t="s">
        <v>942</v>
      </c>
      <c r="V58" s="185" t="s">
        <v>2825</v>
      </c>
      <c r="W58" s="185" t="s">
        <v>942</v>
      </c>
      <c r="X58" s="185" t="s">
        <v>942</v>
      </c>
      <c r="Y58" s="185" t="s">
        <v>2825</v>
      </c>
      <c r="Z58" s="185" t="s">
        <v>942</v>
      </c>
      <c r="AA58" s="185" t="s">
        <v>942</v>
      </c>
      <c r="AB58" s="185" t="s">
        <v>2825</v>
      </c>
      <c r="AC58" s="185" t="s">
        <v>942</v>
      </c>
      <c r="AD58" s="185" t="s">
        <v>942</v>
      </c>
      <c r="AE58" s="185" t="s">
        <v>2825</v>
      </c>
      <c r="AF58" s="185" t="s">
        <v>942</v>
      </c>
      <c r="AG58" s="185" t="s">
        <v>942</v>
      </c>
      <c r="AH58" s="185" t="s">
        <v>2825</v>
      </c>
      <c r="AI58" s="185" t="s">
        <v>942</v>
      </c>
      <c r="AJ58" s="185" t="s">
        <v>942</v>
      </c>
      <c r="AK58" s="185" t="s">
        <v>2825</v>
      </c>
      <c r="AL58" s="185" t="s">
        <v>942</v>
      </c>
      <c r="AM58" s="185" t="s">
        <v>942</v>
      </c>
      <c r="AN58" s="185" t="s">
        <v>2825</v>
      </c>
      <c r="AO58" s="185" t="s">
        <v>942</v>
      </c>
      <c r="AP58" s="185" t="s">
        <v>942</v>
      </c>
      <c r="AQ58" s="185" t="s">
        <v>2825</v>
      </c>
      <c r="AR58" s="185" t="s">
        <v>942</v>
      </c>
      <c r="AS58" s="185" t="s">
        <v>942</v>
      </c>
      <c r="AT58" s="185" t="s">
        <v>2825</v>
      </c>
      <c r="AU58" s="185" t="s">
        <v>942</v>
      </c>
      <c r="AV58" s="185" t="s">
        <v>942</v>
      </c>
      <c r="AW58" s="185" t="s">
        <v>2825</v>
      </c>
      <c r="AX58" s="185" t="s">
        <v>942</v>
      </c>
      <c r="AY58" s="185" t="s">
        <v>942</v>
      </c>
      <c r="AZ58" s="185" t="s">
        <v>2825</v>
      </c>
      <c r="BA58" s="185" t="s">
        <v>942</v>
      </c>
      <c r="BB58" s="185" t="s">
        <v>942</v>
      </c>
      <c r="BC58" s="185" t="s">
        <v>2825</v>
      </c>
      <c r="BD58" s="185" t="s">
        <v>942</v>
      </c>
      <c r="BE58" s="185" t="s">
        <v>942</v>
      </c>
      <c r="BF58" s="185" t="s">
        <v>2825</v>
      </c>
      <c r="BG58" s="185" t="s">
        <v>942</v>
      </c>
      <c r="BH58" s="185" t="s">
        <v>942</v>
      </c>
      <c r="BI58" s="185" t="s">
        <v>2825</v>
      </c>
      <c r="BJ58" s="185" t="s">
        <v>942</v>
      </c>
      <c r="BK58" s="185" t="s">
        <v>942</v>
      </c>
      <c r="BL58" s="185" t="s">
        <v>2825</v>
      </c>
      <c r="BM58" s="185" t="s">
        <v>942</v>
      </c>
      <c r="BN58" s="185" t="s">
        <v>942</v>
      </c>
      <c r="BO58" s="185" t="s">
        <v>2825</v>
      </c>
      <c r="BP58" s="185" t="s">
        <v>942</v>
      </c>
      <c r="BQ58" s="185" t="s">
        <v>942</v>
      </c>
      <c r="BR58" s="185" t="s">
        <v>2825</v>
      </c>
      <c r="BS58" s="185" t="s">
        <v>942</v>
      </c>
      <c r="BT58" s="185" t="s">
        <v>942</v>
      </c>
      <c r="BU58" s="185" t="s">
        <v>2825</v>
      </c>
      <c r="BV58" s="185" t="s">
        <v>942</v>
      </c>
      <c r="BW58" s="185" t="s">
        <v>942</v>
      </c>
      <c r="BX58" s="185" t="s">
        <v>2825</v>
      </c>
      <c r="BY58" s="185" t="s">
        <v>942</v>
      </c>
      <c r="BZ58" s="185" t="s">
        <v>942</v>
      </c>
      <c r="CA58" s="185" t="s">
        <v>2825</v>
      </c>
      <c r="CB58" s="185" t="s">
        <v>942</v>
      </c>
      <c r="CC58" s="185" t="s">
        <v>942</v>
      </c>
      <c r="CD58" s="185" t="s">
        <v>2825</v>
      </c>
      <c r="CE58" s="185" t="s">
        <v>942</v>
      </c>
      <c r="CF58" s="185" t="s">
        <v>942</v>
      </c>
      <c r="CG58" s="185" t="s">
        <v>2825</v>
      </c>
      <c r="CH58" s="185" t="s">
        <v>942</v>
      </c>
      <c r="CI58" s="185" t="s">
        <v>942</v>
      </c>
      <c r="CJ58" s="185" t="s">
        <v>2825</v>
      </c>
      <c r="CK58" s="185" t="s">
        <v>942</v>
      </c>
      <c r="CL58" s="185" t="s">
        <v>942</v>
      </c>
      <c r="CM58" s="185" t="s">
        <v>2825</v>
      </c>
      <c r="CN58" s="185" t="s">
        <v>942</v>
      </c>
      <c r="CO58" s="185" t="s">
        <v>942</v>
      </c>
      <c r="CP58" s="185" t="s">
        <v>2825</v>
      </c>
      <c r="CQ58" s="185" t="s">
        <v>942</v>
      </c>
      <c r="CR58" s="185" t="s">
        <v>942</v>
      </c>
      <c r="CS58" s="185" t="s">
        <v>2825</v>
      </c>
      <c r="CT58" s="185" t="s">
        <v>942</v>
      </c>
      <c r="CU58" s="185" t="s">
        <v>942</v>
      </c>
      <c r="CV58" s="185" t="s">
        <v>2825</v>
      </c>
      <c r="CW58" s="185" t="s">
        <v>942</v>
      </c>
      <c r="CX58" s="185" t="s">
        <v>942</v>
      </c>
      <c r="CY58" s="185" t="s">
        <v>2825</v>
      </c>
      <c r="CZ58" s="185" t="s">
        <v>942</v>
      </c>
      <c r="DA58" s="185" t="s">
        <v>942</v>
      </c>
      <c r="DB58" s="185" t="s">
        <v>2825</v>
      </c>
      <c r="DC58" s="185" t="s">
        <v>942</v>
      </c>
      <c r="DD58" s="185" t="s">
        <v>942</v>
      </c>
      <c r="DE58" s="185" t="s">
        <v>2825</v>
      </c>
      <c r="DF58" s="185" t="s">
        <v>942</v>
      </c>
      <c r="DG58" s="185" t="s">
        <v>942</v>
      </c>
      <c r="DH58" s="185" t="s">
        <v>2825</v>
      </c>
      <c r="DI58" s="185" t="s">
        <v>942</v>
      </c>
      <c r="DJ58" s="185" t="s">
        <v>942</v>
      </c>
      <c r="DK58" s="185" t="s">
        <v>2825</v>
      </c>
      <c r="DL58" s="185" t="s">
        <v>942</v>
      </c>
      <c r="DM58" s="185" t="s">
        <v>942</v>
      </c>
      <c r="DN58" s="185" t="s">
        <v>2825</v>
      </c>
      <c r="DO58" s="185" t="s">
        <v>942</v>
      </c>
      <c r="DP58" s="185" t="s">
        <v>942</v>
      </c>
      <c r="DQ58" s="185" t="s">
        <v>2825</v>
      </c>
      <c r="DR58" s="185" t="s">
        <v>942</v>
      </c>
      <c r="DS58" s="185" t="s">
        <v>942</v>
      </c>
      <c r="DT58" s="185" t="s">
        <v>2825</v>
      </c>
      <c r="DU58" s="185" t="s">
        <v>942</v>
      </c>
      <c r="DV58" s="185" t="s">
        <v>942</v>
      </c>
      <c r="DW58" s="185" t="s">
        <v>2825</v>
      </c>
      <c r="DX58" s="185" t="s">
        <v>942</v>
      </c>
      <c r="DY58" s="185" t="s">
        <v>942</v>
      </c>
      <c r="DZ58" s="185" t="s">
        <v>2825</v>
      </c>
      <c r="EA58" s="185" t="s">
        <v>942</v>
      </c>
      <c r="EB58" s="185" t="s">
        <v>942</v>
      </c>
      <c r="EC58" s="185" t="s">
        <v>2825</v>
      </c>
      <c r="ED58" s="185" t="s">
        <v>942</v>
      </c>
      <c r="EE58" s="185" t="s">
        <v>942</v>
      </c>
      <c r="EF58" s="185" t="s">
        <v>2825</v>
      </c>
      <c r="EG58" s="185" t="s">
        <v>942</v>
      </c>
      <c r="EH58" s="185" t="s">
        <v>942</v>
      </c>
      <c r="EI58" s="185" t="s">
        <v>2825</v>
      </c>
      <c r="EJ58" s="185" t="s">
        <v>942</v>
      </c>
      <c r="EK58" s="185" t="s">
        <v>942</v>
      </c>
      <c r="EL58" s="185" t="s">
        <v>2825</v>
      </c>
      <c r="EM58" s="185" t="s">
        <v>942</v>
      </c>
      <c r="EN58" s="185" t="s">
        <v>942</v>
      </c>
      <c r="EO58" s="185" t="s">
        <v>2825</v>
      </c>
      <c r="EP58" s="185" t="s">
        <v>942</v>
      </c>
      <c r="EQ58" s="185" t="s">
        <v>942</v>
      </c>
      <c r="ER58" s="185" t="s">
        <v>2825</v>
      </c>
      <c r="ES58" s="185" t="s">
        <v>942</v>
      </c>
      <c r="ET58" s="185" t="s">
        <v>942</v>
      </c>
    </row>
    <row r="59" spans="1:150" x14ac:dyDescent="0.3">
      <c r="A59" s="1"/>
      <c r="B59" s="184" t="s">
        <v>3199</v>
      </c>
      <c r="C59" s="184" t="s">
        <v>82</v>
      </c>
      <c r="D59" s="184" t="s">
        <v>3193</v>
      </c>
      <c r="E59" s="184" t="s">
        <v>3200</v>
      </c>
      <c r="F59" s="184" t="s">
        <v>3201</v>
      </c>
      <c r="G59" s="185" t="s">
        <v>2825</v>
      </c>
      <c r="H59" s="185" t="s">
        <v>942</v>
      </c>
      <c r="I59" s="185" t="s">
        <v>942</v>
      </c>
      <c r="J59" s="185" t="s">
        <v>2825</v>
      </c>
      <c r="K59" s="185" t="s">
        <v>942</v>
      </c>
      <c r="L59" s="185" t="s">
        <v>942</v>
      </c>
      <c r="M59" s="185" t="s">
        <v>2825</v>
      </c>
      <c r="N59" s="185" t="s">
        <v>942</v>
      </c>
      <c r="O59" s="185" t="s">
        <v>942</v>
      </c>
      <c r="P59" s="185" t="s">
        <v>2825</v>
      </c>
      <c r="Q59" s="185" t="s">
        <v>942</v>
      </c>
      <c r="R59" s="185" t="s">
        <v>942</v>
      </c>
      <c r="S59" s="185" t="s">
        <v>2825</v>
      </c>
      <c r="T59" s="185" t="s">
        <v>942</v>
      </c>
      <c r="U59" s="185" t="s">
        <v>942</v>
      </c>
      <c r="V59" s="185" t="s">
        <v>2825</v>
      </c>
      <c r="W59" s="185" t="s">
        <v>942</v>
      </c>
      <c r="X59" s="185" t="s">
        <v>942</v>
      </c>
      <c r="Y59" s="185" t="s">
        <v>2825</v>
      </c>
      <c r="Z59" s="185" t="s">
        <v>942</v>
      </c>
      <c r="AA59" s="185" t="s">
        <v>942</v>
      </c>
      <c r="AB59" s="185" t="s">
        <v>2825</v>
      </c>
      <c r="AC59" s="185" t="s">
        <v>942</v>
      </c>
      <c r="AD59" s="185" t="s">
        <v>942</v>
      </c>
      <c r="AE59" s="185" t="s">
        <v>2825</v>
      </c>
      <c r="AF59" s="185" t="s">
        <v>942</v>
      </c>
      <c r="AG59" s="185" t="s">
        <v>942</v>
      </c>
      <c r="AH59" s="185" t="s">
        <v>2825</v>
      </c>
      <c r="AI59" s="185" t="s">
        <v>942</v>
      </c>
      <c r="AJ59" s="185" t="s">
        <v>942</v>
      </c>
      <c r="AK59" s="185" t="s">
        <v>2825</v>
      </c>
      <c r="AL59" s="185" t="s">
        <v>942</v>
      </c>
      <c r="AM59" s="185" t="s">
        <v>942</v>
      </c>
      <c r="AN59" s="185" t="s">
        <v>2825</v>
      </c>
      <c r="AO59" s="185" t="s">
        <v>942</v>
      </c>
      <c r="AP59" s="185" t="s">
        <v>942</v>
      </c>
      <c r="AQ59" s="185" t="s">
        <v>2825</v>
      </c>
      <c r="AR59" s="185" t="s">
        <v>942</v>
      </c>
      <c r="AS59" s="185" t="s">
        <v>942</v>
      </c>
      <c r="AT59" s="185" t="s">
        <v>2825</v>
      </c>
      <c r="AU59" s="185" t="s">
        <v>942</v>
      </c>
      <c r="AV59" s="185" t="s">
        <v>942</v>
      </c>
      <c r="AW59" s="185" t="s">
        <v>2825</v>
      </c>
      <c r="AX59" s="185" t="s">
        <v>942</v>
      </c>
      <c r="AY59" s="185" t="s">
        <v>942</v>
      </c>
      <c r="AZ59" s="185" t="s">
        <v>2825</v>
      </c>
      <c r="BA59" s="185" t="s">
        <v>942</v>
      </c>
      <c r="BB59" s="185" t="s">
        <v>942</v>
      </c>
      <c r="BC59" s="185" t="s">
        <v>2825</v>
      </c>
      <c r="BD59" s="185" t="s">
        <v>942</v>
      </c>
      <c r="BE59" s="185" t="s">
        <v>942</v>
      </c>
      <c r="BF59" s="185" t="s">
        <v>2825</v>
      </c>
      <c r="BG59" s="185" t="s">
        <v>942</v>
      </c>
      <c r="BH59" s="185" t="s">
        <v>942</v>
      </c>
      <c r="BI59" s="185" t="s">
        <v>2825</v>
      </c>
      <c r="BJ59" s="185" t="s">
        <v>942</v>
      </c>
      <c r="BK59" s="185" t="s">
        <v>942</v>
      </c>
      <c r="BL59" s="185" t="s">
        <v>2825</v>
      </c>
      <c r="BM59" s="185" t="s">
        <v>942</v>
      </c>
      <c r="BN59" s="185" t="s">
        <v>942</v>
      </c>
      <c r="BO59" s="185" t="s">
        <v>2825</v>
      </c>
      <c r="BP59" s="185" t="s">
        <v>942</v>
      </c>
      <c r="BQ59" s="185" t="s">
        <v>942</v>
      </c>
      <c r="BR59" s="185" t="s">
        <v>2825</v>
      </c>
      <c r="BS59" s="185" t="s">
        <v>942</v>
      </c>
      <c r="BT59" s="185" t="s">
        <v>942</v>
      </c>
      <c r="BU59" s="185" t="s">
        <v>2825</v>
      </c>
      <c r="BV59" s="185" t="s">
        <v>942</v>
      </c>
      <c r="BW59" s="185" t="s">
        <v>942</v>
      </c>
      <c r="BX59" s="185" t="s">
        <v>2825</v>
      </c>
      <c r="BY59" s="185" t="s">
        <v>942</v>
      </c>
      <c r="BZ59" s="185" t="s">
        <v>942</v>
      </c>
      <c r="CA59" s="185" t="s">
        <v>2825</v>
      </c>
      <c r="CB59" s="185" t="s">
        <v>942</v>
      </c>
      <c r="CC59" s="185" t="s">
        <v>942</v>
      </c>
      <c r="CD59" s="185" t="s">
        <v>2825</v>
      </c>
      <c r="CE59" s="185" t="s">
        <v>942</v>
      </c>
      <c r="CF59" s="185" t="s">
        <v>942</v>
      </c>
      <c r="CG59" s="185" t="s">
        <v>2825</v>
      </c>
      <c r="CH59" s="185" t="s">
        <v>942</v>
      </c>
      <c r="CI59" s="185" t="s">
        <v>942</v>
      </c>
      <c r="CJ59" s="185" t="s">
        <v>2825</v>
      </c>
      <c r="CK59" s="185" t="s">
        <v>942</v>
      </c>
      <c r="CL59" s="185" t="s">
        <v>942</v>
      </c>
      <c r="CM59" s="185" t="s">
        <v>2825</v>
      </c>
      <c r="CN59" s="185" t="s">
        <v>942</v>
      </c>
      <c r="CO59" s="185" t="s">
        <v>942</v>
      </c>
      <c r="CP59" s="185" t="s">
        <v>2825</v>
      </c>
      <c r="CQ59" s="185" t="s">
        <v>942</v>
      </c>
      <c r="CR59" s="185" t="s">
        <v>942</v>
      </c>
      <c r="CS59" s="185" t="s">
        <v>2825</v>
      </c>
      <c r="CT59" s="185" t="s">
        <v>942</v>
      </c>
      <c r="CU59" s="185" t="s">
        <v>942</v>
      </c>
      <c r="CV59" s="185" t="s">
        <v>2825</v>
      </c>
      <c r="CW59" s="185" t="s">
        <v>942</v>
      </c>
      <c r="CX59" s="185" t="s">
        <v>942</v>
      </c>
      <c r="CY59" s="185" t="s">
        <v>2825</v>
      </c>
      <c r="CZ59" s="185" t="s">
        <v>942</v>
      </c>
      <c r="DA59" s="185" t="s">
        <v>942</v>
      </c>
      <c r="DB59" s="185" t="s">
        <v>2825</v>
      </c>
      <c r="DC59" s="185" t="s">
        <v>942</v>
      </c>
      <c r="DD59" s="185" t="s">
        <v>942</v>
      </c>
      <c r="DE59" s="185" t="s">
        <v>2825</v>
      </c>
      <c r="DF59" s="185" t="s">
        <v>942</v>
      </c>
      <c r="DG59" s="185" t="s">
        <v>942</v>
      </c>
      <c r="DH59" s="185" t="s">
        <v>2825</v>
      </c>
      <c r="DI59" s="185" t="s">
        <v>942</v>
      </c>
      <c r="DJ59" s="185" t="s">
        <v>942</v>
      </c>
      <c r="DK59" s="185" t="s">
        <v>2825</v>
      </c>
      <c r="DL59" s="185" t="s">
        <v>942</v>
      </c>
      <c r="DM59" s="185" t="s">
        <v>942</v>
      </c>
      <c r="DN59" s="185" t="s">
        <v>2825</v>
      </c>
      <c r="DO59" s="185" t="s">
        <v>942</v>
      </c>
      <c r="DP59" s="185" t="s">
        <v>942</v>
      </c>
      <c r="DQ59" s="185" t="s">
        <v>2825</v>
      </c>
      <c r="DR59" s="185" t="s">
        <v>942</v>
      </c>
      <c r="DS59" s="185" t="s">
        <v>942</v>
      </c>
      <c r="DT59" s="185" t="s">
        <v>2825</v>
      </c>
      <c r="DU59" s="185" t="s">
        <v>942</v>
      </c>
      <c r="DV59" s="185" t="s">
        <v>942</v>
      </c>
      <c r="DW59" s="185" t="s">
        <v>2825</v>
      </c>
      <c r="DX59" s="185" t="s">
        <v>942</v>
      </c>
      <c r="DY59" s="185" t="s">
        <v>942</v>
      </c>
      <c r="DZ59" s="185" t="s">
        <v>2825</v>
      </c>
      <c r="EA59" s="185" t="s">
        <v>942</v>
      </c>
      <c r="EB59" s="185" t="s">
        <v>942</v>
      </c>
      <c r="EC59" s="185" t="s">
        <v>2825</v>
      </c>
      <c r="ED59" s="185" t="s">
        <v>942</v>
      </c>
      <c r="EE59" s="185" t="s">
        <v>942</v>
      </c>
      <c r="EF59" s="185" t="s">
        <v>2825</v>
      </c>
      <c r="EG59" s="185" t="s">
        <v>942</v>
      </c>
      <c r="EH59" s="185" t="s">
        <v>942</v>
      </c>
      <c r="EI59" s="185" t="s">
        <v>2825</v>
      </c>
      <c r="EJ59" s="185" t="s">
        <v>942</v>
      </c>
      <c r="EK59" s="185" t="s">
        <v>942</v>
      </c>
      <c r="EL59" s="185" t="s">
        <v>2825</v>
      </c>
      <c r="EM59" s="185" t="s">
        <v>942</v>
      </c>
      <c r="EN59" s="185" t="s">
        <v>942</v>
      </c>
      <c r="EO59" s="185" t="s">
        <v>2825</v>
      </c>
      <c r="EP59" s="185" t="s">
        <v>942</v>
      </c>
      <c r="EQ59" s="185" t="s">
        <v>942</v>
      </c>
      <c r="ER59" s="185" t="s">
        <v>2825</v>
      </c>
      <c r="ES59" s="185" t="s">
        <v>942</v>
      </c>
      <c r="ET59" s="185" t="s">
        <v>942</v>
      </c>
    </row>
    <row r="60" spans="1:150" x14ac:dyDescent="0.3">
      <c r="A60" s="1"/>
      <c r="B60" s="184" t="s">
        <v>3202</v>
      </c>
      <c r="C60" s="184" t="s">
        <v>82</v>
      </c>
      <c r="D60" s="184" t="s">
        <v>3193</v>
      </c>
      <c r="E60" s="184" t="s">
        <v>3203</v>
      </c>
      <c r="F60" s="184" t="s">
        <v>3204</v>
      </c>
      <c r="G60" s="185" t="s">
        <v>2825</v>
      </c>
      <c r="H60" s="185" t="s">
        <v>942</v>
      </c>
      <c r="I60" s="185" t="s">
        <v>942</v>
      </c>
      <c r="J60" s="185" t="s">
        <v>2825</v>
      </c>
      <c r="K60" s="185" t="s">
        <v>942</v>
      </c>
      <c r="L60" s="185" t="s">
        <v>942</v>
      </c>
      <c r="M60" s="185" t="s">
        <v>2825</v>
      </c>
      <c r="N60" s="185" t="s">
        <v>942</v>
      </c>
      <c r="O60" s="185" t="s">
        <v>942</v>
      </c>
      <c r="P60" s="185" t="s">
        <v>2825</v>
      </c>
      <c r="Q60" s="185" t="s">
        <v>942</v>
      </c>
      <c r="R60" s="185" t="s">
        <v>942</v>
      </c>
      <c r="S60" s="185" t="s">
        <v>2825</v>
      </c>
      <c r="T60" s="185" t="s">
        <v>942</v>
      </c>
      <c r="U60" s="185" t="s">
        <v>942</v>
      </c>
      <c r="V60" s="185" t="s">
        <v>2825</v>
      </c>
      <c r="W60" s="185" t="s">
        <v>942</v>
      </c>
      <c r="X60" s="185" t="s">
        <v>942</v>
      </c>
      <c r="Y60" s="185" t="s">
        <v>2825</v>
      </c>
      <c r="Z60" s="185" t="s">
        <v>942</v>
      </c>
      <c r="AA60" s="185" t="s">
        <v>942</v>
      </c>
      <c r="AB60" s="185" t="s">
        <v>2825</v>
      </c>
      <c r="AC60" s="185" t="s">
        <v>942</v>
      </c>
      <c r="AD60" s="185" t="s">
        <v>942</v>
      </c>
      <c r="AE60" s="185" t="s">
        <v>2825</v>
      </c>
      <c r="AF60" s="185" t="s">
        <v>942</v>
      </c>
      <c r="AG60" s="185" t="s">
        <v>942</v>
      </c>
      <c r="AH60" s="185" t="s">
        <v>2825</v>
      </c>
      <c r="AI60" s="185" t="s">
        <v>942</v>
      </c>
      <c r="AJ60" s="185" t="s">
        <v>942</v>
      </c>
      <c r="AK60" s="185" t="s">
        <v>2825</v>
      </c>
      <c r="AL60" s="185" t="s">
        <v>942</v>
      </c>
      <c r="AM60" s="185" t="s">
        <v>942</v>
      </c>
      <c r="AN60" s="185" t="s">
        <v>2825</v>
      </c>
      <c r="AO60" s="185" t="s">
        <v>942</v>
      </c>
      <c r="AP60" s="185" t="s">
        <v>942</v>
      </c>
      <c r="AQ60" s="185" t="s">
        <v>2825</v>
      </c>
      <c r="AR60" s="185" t="s">
        <v>942</v>
      </c>
      <c r="AS60" s="185" t="s">
        <v>942</v>
      </c>
      <c r="AT60" s="185" t="s">
        <v>2825</v>
      </c>
      <c r="AU60" s="185" t="s">
        <v>942</v>
      </c>
      <c r="AV60" s="185" t="s">
        <v>942</v>
      </c>
      <c r="AW60" s="185" t="s">
        <v>2825</v>
      </c>
      <c r="AX60" s="185" t="s">
        <v>942</v>
      </c>
      <c r="AY60" s="185" t="s">
        <v>942</v>
      </c>
      <c r="AZ60" s="185" t="s">
        <v>2825</v>
      </c>
      <c r="BA60" s="185" t="s">
        <v>942</v>
      </c>
      <c r="BB60" s="185" t="s">
        <v>942</v>
      </c>
      <c r="BC60" s="185" t="s">
        <v>2825</v>
      </c>
      <c r="BD60" s="185" t="s">
        <v>942</v>
      </c>
      <c r="BE60" s="185" t="s">
        <v>942</v>
      </c>
      <c r="BF60" s="185" t="s">
        <v>2825</v>
      </c>
      <c r="BG60" s="185" t="s">
        <v>942</v>
      </c>
      <c r="BH60" s="185" t="s">
        <v>942</v>
      </c>
      <c r="BI60" s="185" t="s">
        <v>2825</v>
      </c>
      <c r="BJ60" s="185" t="s">
        <v>942</v>
      </c>
      <c r="BK60" s="185" t="s">
        <v>942</v>
      </c>
      <c r="BL60" s="185" t="s">
        <v>2825</v>
      </c>
      <c r="BM60" s="185" t="s">
        <v>942</v>
      </c>
      <c r="BN60" s="185" t="s">
        <v>942</v>
      </c>
      <c r="BO60" s="185" t="s">
        <v>2825</v>
      </c>
      <c r="BP60" s="185" t="s">
        <v>942</v>
      </c>
      <c r="BQ60" s="185" t="s">
        <v>942</v>
      </c>
      <c r="BR60" s="185" t="s">
        <v>2825</v>
      </c>
      <c r="BS60" s="185" t="s">
        <v>942</v>
      </c>
      <c r="BT60" s="185" t="s">
        <v>942</v>
      </c>
      <c r="BU60" s="185" t="s">
        <v>2825</v>
      </c>
      <c r="BV60" s="185" t="s">
        <v>942</v>
      </c>
      <c r="BW60" s="185" t="s">
        <v>942</v>
      </c>
      <c r="BX60" s="185" t="s">
        <v>2825</v>
      </c>
      <c r="BY60" s="185" t="s">
        <v>942</v>
      </c>
      <c r="BZ60" s="185" t="s">
        <v>942</v>
      </c>
      <c r="CA60" s="185" t="s">
        <v>2825</v>
      </c>
      <c r="CB60" s="185" t="s">
        <v>942</v>
      </c>
      <c r="CC60" s="185" t="s">
        <v>942</v>
      </c>
      <c r="CD60" s="185" t="s">
        <v>2825</v>
      </c>
      <c r="CE60" s="185" t="s">
        <v>942</v>
      </c>
      <c r="CF60" s="185" t="s">
        <v>942</v>
      </c>
      <c r="CG60" s="185" t="s">
        <v>2825</v>
      </c>
      <c r="CH60" s="185" t="s">
        <v>942</v>
      </c>
      <c r="CI60" s="185" t="s">
        <v>942</v>
      </c>
      <c r="CJ60" s="185" t="s">
        <v>2825</v>
      </c>
      <c r="CK60" s="185" t="s">
        <v>942</v>
      </c>
      <c r="CL60" s="185" t="s">
        <v>942</v>
      </c>
      <c r="CM60" s="185" t="s">
        <v>2825</v>
      </c>
      <c r="CN60" s="185" t="s">
        <v>942</v>
      </c>
      <c r="CO60" s="185" t="s">
        <v>942</v>
      </c>
      <c r="CP60" s="185" t="s">
        <v>2825</v>
      </c>
      <c r="CQ60" s="185" t="s">
        <v>942</v>
      </c>
      <c r="CR60" s="185" t="s">
        <v>942</v>
      </c>
      <c r="CS60" s="185" t="s">
        <v>2825</v>
      </c>
      <c r="CT60" s="185" t="s">
        <v>942</v>
      </c>
      <c r="CU60" s="185" t="s">
        <v>942</v>
      </c>
      <c r="CV60" s="185" t="s">
        <v>2825</v>
      </c>
      <c r="CW60" s="185" t="s">
        <v>942</v>
      </c>
      <c r="CX60" s="185" t="s">
        <v>942</v>
      </c>
      <c r="CY60" s="185" t="s">
        <v>2825</v>
      </c>
      <c r="CZ60" s="185" t="s">
        <v>942</v>
      </c>
      <c r="DA60" s="185" t="s">
        <v>942</v>
      </c>
      <c r="DB60" s="185" t="s">
        <v>2825</v>
      </c>
      <c r="DC60" s="185" t="s">
        <v>942</v>
      </c>
      <c r="DD60" s="185" t="s">
        <v>942</v>
      </c>
      <c r="DE60" s="185" t="s">
        <v>2825</v>
      </c>
      <c r="DF60" s="185" t="s">
        <v>942</v>
      </c>
      <c r="DG60" s="185" t="s">
        <v>942</v>
      </c>
      <c r="DH60" s="185" t="s">
        <v>2825</v>
      </c>
      <c r="DI60" s="185" t="s">
        <v>942</v>
      </c>
      <c r="DJ60" s="185" t="s">
        <v>942</v>
      </c>
      <c r="DK60" s="185" t="s">
        <v>2825</v>
      </c>
      <c r="DL60" s="185" t="s">
        <v>942</v>
      </c>
      <c r="DM60" s="185" t="s">
        <v>942</v>
      </c>
      <c r="DN60" s="185" t="s">
        <v>2825</v>
      </c>
      <c r="DO60" s="185" t="s">
        <v>942</v>
      </c>
      <c r="DP60" s="185" t="s">
        <v>942</v>
      </c>
      <c r="DQ60" s="185" t="s">
        <v>2825</v>
      </c>
      <c r="DR60" s="185" t="s">
        <v>942</v>
      </c>
      <c r="DS60" s="185" t="s">
        <v>942</v>
      </c>
      <c r="DT60" s="185" t="s">
        <v>2825</v>
      </c>
      <c r="DU60" s="185" t="s">
        <v>942</v>
      </c>
      <c r="DV60" s="185" t="s">
        <v>942</v>
      </c>
      <c r="DW60" s="185" t="s">
        <v>2825</v>
      </c>
      <c r="DX60" s="185" t="s">
        <v>942</v>
      </c>
      <c r="DY60" s="185" t="s">
        <v>942</v>
      </c>
      <c r="DZ60" s="185" t="s">
        <v>2825</v>
      </c>
      <c r="EA60" s="185" t="s">
        <v>942</v>
      </c>
      <c r="EB60" s="185" t="s">
        <v>942</v>
      </c>
      <c r="EC60" s="185" t="s">
        <v>2825</v>
      </c>
      <c r="ED60" s="185" t="s">
        <v>942</v>
      </c>
      <c r="EE60" s="185" t="s">
        <v>942</v>
      </c>
      <c r="EF60" s="185" t="s">
        <v>2825</v>
      </c>
      <c r="EG60" s="185" t="s">
        <v>942</v>
      </c>
      <c r="EH60" s="185" t="s">
        <v>942</v>
      </c>
      <c r="EI60" s="185" t="s">
        <v>2825</v>
      </c>
      <c r="EJ60" s="185" t="s">
        <v>942</v>
      </c>
      <c r="EK60" s="185" t="s">
        <v>942</v>
      </c>
      <c r="EL60" s="185" t="s">
        <v>2825</v>
      </c>
      <c r="EM60" s="185" t="s">
        <v>942</v>
      </c>
      <c r="EN60" s="185" t="s">
        <v>942</v>
      </c>
      <c r="EO60" s="185" t="s">
        <v>2825</v>
      </c>
      <c r="EP60" s="185" t="s">
        <v>942</v>
      </c>
      <c r="EQ60" s="185" t="s">
        <v>942</v>
      </c>
      <c r="ER60" s="185" t="s">
        <v>2825</v>
      </c>
      <c r="ES60" s="185" t="s">
        <v>942</v>
      </c>
      <c r="ET60" s="185" t="s">
        <v>942</v>
      </c>
    </row>
    <row r="61" spans="1:150" x14ac:dyDescent="0.3">
      <c r="A61" s="1"/>
      <c r="B61" s="184" t="s">
        <v>3205</v>
      </c>
      <c r="C61" s="184" t="s">
        <v>82</v>
      </c>
      <c r="D61" s="184" t="s">
        <v>3193</v>
      </c>
      <c r="E61" s="184" t="s">
        <v>3206</v>
      </c>
      <c r="F61" s="184" t="s">
        <v>3207</v>
      </c>
      <c r="G61" s="185" t="s">
        <v>2825</v>
      </c>
      <c r="H61" s="185" t="s">
        <v>2715</v>
      </c>
      <c r="I61" s="185" t="s">
        <v>2715</v>
      </c>
      <c r="J61" s="185" t="s">
        <v>2825</v>
      </c>
      <c r="K61" s="185" t="s">
        <v>2715</v>
      </c>
      <c r="L61" s="185" t="s">
        <v>2715</v>
      </c>
      <c r="M61" s="185" t="s">
        <v>2825</v>
      </c>
      <c r="N61" s="185" t="s">
        <v>2715</v>
      </c>
      <c r="O61" s="185" t="s">
        <v>2715</v>
      </c>
      <c r="P61" s="185" t="s">
        <v>2825</v>
      </c>
      <c r="Q61" s="185" t="s">
        <v>2715</v>
      </c>
      <c r="R61" s="185" t="s">
        <v>2715</v>
      </c>
      <c r="S61" s="185" t="s">
        <v>2825</v>
      </c>
      <c r="T61" s="185" t="s">
        <v>2715</v>
      </c>
      <c r="U61" s="185" t="s">
        <v>2715</v>
      </c>
      <c r="V61" s="185" t="s">
        <v>2825</v>
      </c>
      <c r="W61" s="185" t="s">
        <v>2715</v>
      </c>
      <c r="X61" s="185" t="s">
        <v>2715</v>
      </c>
      <c r="Y61" s="185" t="s">
        <v>2825</v>
      </c>
      <c r="Z61" s="185" t="s">
        <v>2715</v>
      </c>
      <c r="AA61" s="185" t="s">
        <v>2715</v>
      </c>
      <c r="AB61" s="185" t="s">
        <v>2825</v>
      </c>
      <c r="AC61" s="185" t="s">
        <v>2715</v>
      </c>
      <c r="AD61" s="185" t="s">
        <v>2715</v>
      </c>
      <c r="AE61" s="185" t="s">
        <v>2825</v>
      </c>
      <c r="AF61" s="185" t="s">
        <v>2715</v>
      </c>
      <c r="AG61" s="185" t="s">
        <v>2715</v>
      </c>
      <c r="AH61" s="185" t="s">
        <v>2825</v>
      </c>
      <c r="AI61" s="185" t="s">
        <v>2715</v>
      </c>
      <c r="AJ61" s="185" t="s">
        <v>2715</v>
      </c>
      <c r="AK61" s="185" t="s">
        <v>2825</v>
      </c>
      <c r="AL61" s="185" t="s">
        <v>2715</v>
      </c>
      <c r="AM61" s="185" t="s">
        <v>2715</v>
      </c>
      <c r="AN61" s="185" t="s">
        <v>2825</v>
      </c>
      <c r="AO61" s="185" t="s">
        <v>2715</v>
      </c>
      <c r="AP61" s="185" t="s">
        <v>2715</v>
      </c>
      <c r="AQ61" s="185" t="s">
        <v>2825</v>
      </c>
      <c r="AR61" s="185" t="s">
        <v>2715</v>
      </c>
      <c r="AS61" s="185" t="s">
        <v>2715</v>
      </c>
      <c r="AT61" s="185" t="s">
        <v>2825</v>
      </c>
      <c r="AU61" s="185" t="s">
        <v>2715</v>
      </c>
      <c r="AV61" s="185" t="s">
        <v>2715</v>
      </c>
      <c r="AW61" s="185" t="s">
        <v>2825</v>
      </c>
      <c r="AX61" s="185" t="s">
        <v>2715</v>
      </c>
      <c r="AY61" s="185" t="s">
        <v>2715</v>
      </c>
      <c r="AZ61" s="185" t="s">
        <v>2825</v>
      </c>
      <c r="BA61" s="185" t="s">
        <v>2715</v>
      </c>
      <c r="BB61" s="185" t="s">
        <v>2715</v>
      </c>
      <c r="BC61" s="185" t="s">
        <v>2825</v>
      </c>
      <c r="BD61" s="185" t="s">
        <v>2715</v>
      </c>
      <c r="BE61" s="185" t="s">
        <v>2715</v>
      </c>
      <c r="BF61" s="185" t="s">
        <v>2825</v>
      </c>
      <c r="BG61" s="185" t="s">
        <v>2715</v>
      </c>
      <c r="BH61" s="185" t="s">
        <v>2715</v>
      </c>
      <c r="BI61" s="185" t="s">
        <v>2825</v>
      </c>
      <c r="BJ61" s="185" t="s">
        <v>2715</v>
      </c>
      <c r="BK61" s="185" t="s">
        <v>2715</v>
      </c>
      <c r="BL61" s="185" t="s">
        <v>2825</v>
      </c>
      <c r="BM61" s="185" t="s">
        <v>2715</v>
      </c>
      <c r="BN61" s="185" t="s">
        <v>2715</v>
      </c>
      <c r="BO61" s="185" t="s">
        <v>2825</v>
      </c>
      <c r="BP61" s="185" t="s">
        <v>2715</v>
      </c>
      <c r="BQ61" s="185" t="s">
        <v>2715</v>
      </c>
      <c r="BR61" s="185" t="s">
        <v>2825</v>
      </c>
      <c r="BS61" s="185" t="s">
        <v>2715</v>
      </c>
      <c r="BT61" s="185" t="s">
        <v>2715</v>
      </c>
      <c r="BU61" s="185" t="s">
        <v>2825</v>
      </c>
      <c r="BV61" s="185" t="s">
        <v>2715</v>
      </c>
      <c r="BW61" s="185" t="s">
        <v>2715</v>
      </c>
      <c r="BX61" s="185" t="s">
        <v>2825</v>
      </c>
      <c r="BY61" s="185" t="s">
        <v>2715</v>
      </c>
      <c r="BZ61" s="185" t="s">
        <v>2715</v>
      </c>
      <c r="CA61" s="185" t="s">
        <v>2825</v>
      </c>
      <c r="CB61" s="185" t="s">
        <v>2715</v>
      </c>
      <c r="CC61" s="185" t="s">
        <v>2715</v>
      </c>
      <c r="CD61" s="185" t="s">
        <v>2825</v>
      </c>
      <c r="CE61" s="185" t="s">
        <v>2715</v>
      </c>
      <c r="CF61" s="185" t="s">
        <v>2715</v>
      </c>
      <c r="CG61" s="185" t="s">
        <v>2825</v>
      </c>
      <c r="CH61" s="185" t="s">
        <v>2715</v>
      </c>
      <c r="CI61" s="185" t="s">
        <v>2715</v>
      </c>
      <c r="CJ61" s="185" t="s">
        <v>2825</v>
      </c>
      <c r="CK61" s="185" t="s">
        <v>2715</v>
      </c>
      <c r="CL61" s="185" t="s">
        <v>2715</v>
      </c>
      <c r="CM61" s="185" t="s">
        <v>2825</v>
      </c>
      <c r="CN61" s="185" t="s">
        <v>2715</v>
      </c>
      <c r="CO61" s="185" t="s">
        <v>2715</v>
      </c>
      <c r="CP61" s="185" t="s">
        <v>2825</v>
      </c>
      <c r="CQ61" s="185" t="s">
        <v>2715</v>
      </c>
      <c r="CR61" s="185" t="s">
        <v>2715</v>
      </c>
      <c r="CS61" s="185" t="s">
        <v>2825</v>
      </c>
      <c r="CT61" s="185" t="s">
        <v>2715</v>
      </c>
      <c r="CU61" s="185" t="s">
        <v>2715</v>
      </c>
      <c r="CV61" s="185" t="s">
        <v>2825</v>
      </c>
      <c r="CW61" s="185" t="s">
        <v>2715</v>
      </c>
      <c r="CX61" s="185" t="s">
        <v>2715</v>
      </c>
      <c r="CY61" s="185" t="s">
        <v>2825</v>
      </c>
      <c r="CZ61" s="185" t="s">
        <v>2715</v>
      </c>
      <c r="DA61" s="185" t="s">
        <v>2715</v>
      </c>
      <c r="DB61" s="185" t="s">
        <v>2825</v>
      </c>
      <c r="DC61" s="185" t="s">
        <v>2715</v>
      </c>
      <c r="DD61" s="185" t="s">
        <v>2715</v>
      </c>
      <c r="DE61" s="185" t="s">
        <v>2825</v>
      </c>
      <c r="DF61" s="185" t="s">
        <v>2715</v>
      </c>
      <c r="DG61" s="185" t="s">
        <v>2715</v>
      </c>
      <c r="DH61" s="185" t="s">
        <v>2825</v>
      </c>
      <c r="DI61" s="185" t="s">
        <v>2715</v>
      </c>
      <c r="DJ61" s="185" t="s">
        <v>2715</v>
      </c>
      <c r="DK61" s="185" t="s">
        <v>2825</v>
      </c>
      <c r="DL61" s="185" t="s">
        <v>2715</v>
      </c>
      <c r="DM61" s="185" t="s">
        <v>2715</v>
      </c>
      <c r="DN61" s="185" t="s">
        <v>2825</v>
      </c>
      <c r="DO61" s="185" t="s">
        <v>2715</v>
      </c>
      <c r="DP61" s="185" t="s">
        <v>2715</v>
      </c>
      <c r="DQ61" s="185" t="s">
        <v>2825</v>
      </c>
      <c r="DR61" s="185" t="s">
        <v>2715</v>
      </c>
      <c r="DS61" s="185" t="s">
        <v>2715</v>
      </c>
      <c r="DT61" s="185" t="s">
        <v>2825</v>
      </c>
      <c r="DU61" s="185" t="s">
        <v>2715</v>
      </c>
      <c r="DV61" s="185" t="s">
        <v>2715</v>
      </c>
      <c r="DW61" s="185" t="s">
        <v>2825</v>
      </c>
      <c r="DX61" s="185" t="s">
        <v>2715</v>
      </c>
      <c r="DY61" s="185" t="s">
        <v>2715</v>
      </c>
      <c r="DZ61" s="185" t="s">
        <v>2825</v>
      </c>
      <c r="EA61" s="185" t="s">
        <v>2715</v>
      </c>
      <c r="EB61" s="185" t="s">
        <v>2715</v>
      </c>
      <c r="EC61" s="185" t="s">
        <v>2825</v>
      </c>
      <c r="ED61" s="185" t="s">
        <v>2715</v>
      </c>
      <c r="EE61" s="185" t="s">
        <v>2715</v>
      </c>
      <c r="EF61" s="185" t="s">
        <v>2825</v>
      </c>
      <c r="EG61" s="185" t="s">
        <v>2715</v>
      </c>
      <c r="EH61" s="185" t="s">
        <v>2715</v>
      </c>
      <c r="EI61" s="185" t="s">
        <v>2825</v>
      </c>
      <c r="EJ61" s="185" t="s">
        <v>2715</v>
      </c>
      <c r="EK61" s="185" t="s">
        <v>2715</v>
      </c>
      <c r="EL61" s="185" t="s">
        <v>2825</v>
      </c>
      <c r="EM61" s="185" t="s">
        <v>2715</v>
      </c>
      <c r="EN61" s="185" t="s">
        <v>2715</v>
      </c>
      <c r="EO61" s="185" t="s">
        <v>2825</v>
      </c>
      <c r="EP61" s="185" t="s">
        <v>2715</v>
      </c>
      <c r="EQ61" s="185" t="s">
        <v>2715</v>
      </c>
      <c r="ER61" s="185" t="s">
        <v>2825</v>
      </c>
      <c r="ES61" s="185" t="s">
        <v>2715</v>
      </c>
      <c r="ET61" s="185" t="s">
        <v>2715</v>
      </c>
    </row>
    <row r="62" spans="1:150" x14ac:dyDescent="0.3">
      <c r="A62" s="1"/>
      <c r="B62" s="183" t="s">
        <v>3208</v>
      </c>
      <c r="C62" s="183" t="s">
        <v>94</v>
      </c>
      <c r="D62" s="183" t="s">
        <v>983</v>
      </c>
      <c r="E62" s="183" t="s">
        <v>3209</v>
      </c>
      <c r="F62" s="183" t="s">
        <v>3210</v>
      </c>
      <c r="G62" s="183" t="s">
        <v>2825</v>
      </c>
      <c r="H62" s="183" t="s">
        <v>2715</v>
      </c>
      <c r="I62" s="183" t="s">
        <v>2715</v>
      </c>
      <c r="J62" s="183" t="s">
        <v>2825</v>
      </c>
      <c r="K62" s="183" t="s">
        <v>2715</v>
      </c>
      <c r="L62" s="183" t="s">
        <v>2715</v>
      </c>
      <c r="M62" s="183" t="s">
        <v>2825</v>
      </c>
      <c r="N62" s="183" t="s">
        <v>2715</v>
      </c>
      <c r="O62" s="183" t="s">
        <v>2715</v>
      </c>
      <c r="P62" s="183" t="s">
        <v>2825</v>
      </c>
      <c r="Q62" s="183" t="s">
        <v>2715</v>
      </c>
      <c r="R62" s="183" t="s">
        <v>2715</v>
      </c>
      <c r="S62" s="183" t="s">
        <v>2825</v>
      </c>
      <c r="T62" s="183" t="s">
        <v>2715</v>
      </c>
      <c r="U62" s="183" t="s">
        <v>2715</v>
      </c>
      <c r="V62" s="183" t="s">
        <v>2825</v>
      </c>
      <c r="W62" s="183" t="s">
        <v>2715</v>
      </c>
      <c r="X62" s="183" t="s">
        <v>2715</v>
      </c>
      <c r="Y62" s="183" t="s">
        <v>2825</v>
      </c>
      <c r="Z62" s="183" t="s">
        <v>2715</v>
      </c>
      <c r="AA62" s="183" t="s">
        <v>2715</v>
      </c>
      <c r="AB62" s="183" t="s">
        <v>2825</v>
      </c>
      <c r="AC62" s="183" t="s">
        <v>2715</v>
      </c>
      <c r="AD62" s="183" t="s">
        <v>2715</v>
      </c>
      <c r="AE62" s="183" t="s">
        <v>2825</v>
      </c>
      <c r="AF62" s="183" t="s">
        <v>2715</v>
      </c>
      <c r="AG62" s="183" t="s">
        <v>2715</v>
      </c>
      <c r="AH62" s="183" t="s">
        <v>2825</v>
      </c>
      <c r="AI62" s="183" t="s">
        <v>2715</v>
      </c>
      <c r="AJ62" s="183" t="s">
        <v>2715</v>
      </c>
      <c r="AK62" s="183" t="s">
        <v>2825</v>
      </c>
      <c r="AL62" s="183" t="s">
        <v>2715</v>
      </c>
      <c r="AM62" s="183" t="s">
        <v>2715</v>
      </c>
      <c r="AN62" s="183" t="s">
        <v>2825</v>
      </c>
      <c r="AO62" s="183" t="s">
        <v>2715</v>
      </c>
      <c r="AP62" s="183" t="s">
        <v>2715</v>
      </c>
      <c r="AQ62" s="183" t="s">
        <v>2825</v>
      </c>
      <c r="AR62" s="183" t="s">
        <v>2715</v>
      </c>
      <c r="AS62" s="183" t="s">
        <v>2715</v>
      </c>
      <c r="AT62" s="183" t="s">
        <v>2825</v>
      </c>
      <c r="AU62" s="183" t="s">
        <v>2715</v>
      </c>
      <c r="AV62" s="183" t="s">
        <v>2715</v>
      </c>
      <c r="AW62" s="183" t="s">
        <v>2825</v>
      </c>
      <c r="AX62" s="183" t="s">
        <v>3088</v>
      </c>
      <c r="AY62" s="183" t="s">
        <v>2715</v>
      </c>
      <c r="AZ62" s="183" t="s">
        <v>2825</v>
      </c>
      <c r="BA62" s="183" t="s">
        <v>3088</v>
      </c>
      <c r="BB62" s="183" t="s">
        <v>2715</v>
      </c>
      <c r="BC62" s="183" t="s">
        <v>2825</v>
      </c>
      <c r="BD62" s="183" t="s">
        <v>3088</v>
      </c>
      <c r="BE62" s="183" t="s">
        <v>2715</v>
      </c>
      <c r="BF62" s="183" t="s">
        <v>2825</v>
      </c>
      <c r="BG62" s="183" t="s">
        <v>3088</v>
      </c>
      <c r="BH62" s="183" t="s">
        <v>2715</v>
      </c>
      <c r="BI62" s="183" t="s">
        <v>2825</v>
      </c>
      <c r="BJ62" s="183" t="s">
        <v>3088</v>
      </c>
      <c r="BK62" s="183" t="s">
        <v>2715</v>
      </c>
      <c r="BL62" s="183" t="s">
        <v>2825</v>
      </c>
      <c r="BM62" s="183" t="s">
        <v>3088</v>
      </c>
      <c r="BN62" s="183" t="s">
        <v>2715</v>
      </c>
      <c r="BO62" s="183" t="s">
        <v>2825</v>
      </c>
      <c r="BP62" s="183" t="s">
        <v>3088</v>
      </c>
      <c r="BQ62" s="183" t="s">
        <v>2715</v>
      </c>
      <c r="BR62" s="183" t="s">
        <v>2825</v>
      </c>
      <c r="BS62" s="183" t="s">
        <v>3088</v>
      </c>
      <c r="BT62" s="183" t="s">
        <v>2715</v>
      </c>
      <c r="BU62" s="183" t="s">
        <v>2825</v>
      </c>
      <c r="BV62" s="183" t="s">
        <v>3088</v>
      </c>
      <c r="BW62" s="183" t="s">
        <v>2715</v>
      </c>
      <c r="BX62" s="183" t="s">
        <v>2825</v>
      </c>
      <c r="BY62" s="183" t="s">
        <v>3088</v>
      </c>
      <c r="BZ62" s="183" t="s">
        <v>2715</v>
      </c>
      <c r="CA62" s="183" t="s">
        <v>2825</v>
      </c>
      <c r="CB62" s="183" t="s">
        <v>2715</v>
      </c>
      <c r="CC62" s="183" t="s">
        <v>2715</v>
      </c>
      <c r="CD62" s="183" t="s">
        <v>2825</v>
      </c>
      <c r="CE62" s="183" t="s">
        <v>2715</v>
      </c>
      <c r="CF62" s="183" t="s">
        <v>2715</v>
      </c>
      <c r="CG62" s="183" t="s">
        <v>2825</v>
      </c>
      <c r="CH62" s="183" t="s">
        <v>2715</v>
      </c>
      <c r="CI62" s="183" t="s">
        <v>2715</v>
      </c>
      <c r="CJ62" s="183" t="s">
        <v>2825</v>
      </c>
      <c r="CK62" s="183" t="s">
        <v>2715</v>
      </c>
      <c r="CL62" s="183" t="s">
        <v>2715</v>
      </c>
      <c r="CM62" s="183" t="s">
        <v>2825</v>
      </c>
      <c r="CN62" s="183" t="s">
        <v>3088</v>
      </c>
      <c r="CO62" s="183" t="s">
        <v>2715</v>
      </c>
      <c r="CP62" s="183" t="s">
        <v>2825</v>
      </c>
      <c r="CQ62" s="183" t="s">
        <v>2715</v>
      </c>
      <c r="CR62" s="183" t="s">
        <v>2715</v>
      </c>
      <c r="CS62" s="183" t="s">
        <v>2825</v>
      </c>
      <c r="CT62" s="183" t="s">
        <v>3088</v>
      </c>
      <c r="CU62" s="183" t="s">
        <v>2715</v>
      </c>
      <c r="CV62" s="183" t="s">
        <v>2825</v>
      </c>
      <c r="CW62" s="183" t="s">
        <v>2715</v>
      </c>
      <c r="CX62" s="183" t="s">
        <v>2715</v>
      </c>
      <c r="CY62" s="183" t="s">
        <v>2825</v>
      </c>
      <c r="CZ62" s="183" t="s">
        <v>2715</v>
      </c>
      <c r="DA62" s="183" t="s">
        <v>2715</v>
      </c>
      <c r="DB62" s="183" t="s">
        <v>2825</v>
      </c>
      <c r="DC62" s="183" t="s">
        <v>2715</v>
      </c>
      <c r="DD62" s="183" t="s">
        <v>2715</v>
      </c>
      <c r="DE62" s="183" t="s">
        <v>2825</v>
      </c>
      <c r="DF62" s="183" t="s">
        <v>2715</v>
      </c>
      <c r="DG62" s="183" t="s">
        <v>2715</v>
      </c>
      <c r="DH62" s="183" t="s">
        <v>2825</v>
      </c>
      <c r="DI62" s="183" t="s">
        <v>2715</v>
      </c>
      <c r="DJ62" s="183" t="s">
        <v>2715</v>
      </c>
      <c r="DK62" s="183" t="s">
        <v>2825</v>
      </c>
      <c r="DL62" s="183" t="s">
        <v>2715</v>
      </c>
      <c r="DM62" s="183" t="s">
        <v>2715</v>
      </c>
      <c r="DN62" s="183" t="s">
        <v>2825</v>
      </c>
      <c r="DO62" s="183" t="s">
        <v>2715</v>
      </c>
      <c r="DP62" s="183" t="s">
        <v>2715</v>
      </c>
      <c r="DQ62" s="183" t="s">
        <v>2825</v>
      </c>
      <c r="DR62" s="183" t="s">
        <v>2715</v>
      </c>
      <c r="DS62" s="183" t="s">
        <v>2715</v>
      </c>
      <c r="DT62" s="183" t="s">
        <v>2825</v>
      </c>
      <c r="DU62" s="183" t="s">
        <v>2715</v>
      </c>
      <c r="DV62" s="183" t="s">
        <v>2715</v>
      </c>
      <c r="DW62" s="183" t="s">
        <v>2825</v>
      </c>
      <c r="DX62" s="183" t="s">
        <v>2715</v>
      </c>
      <c r="DY62" s="183" t="s">
        <v>2715</v>
      </c>
      <c r="DZ62" s="183" t="s">
        <v>2825</v>
      </c>
      <c r="EA62" s="183" t="s">
        <v>2715</v>
      </c>
      <c r="EB62" s="183" t="s">
        <v>2715</v>
      </c>
      <c r="EC62" s="183" t="s">
        <v>2825</v>
      </c>
      <c r="ED62" s="183" t="s">
        <v>2715</v>
      </c>
      <c r="EE62" s="183" t="s">
        <v>2715</v>
      </c>
      <c r="EF62" s="183" t="s">
        <v>2825</v>
      </c>
      <c r="EG62" s="183" t="s">
        <v>2715</v>
      </c>
      <c r="EH62" s="183" t="s">
        <v>2715</v>
      </c>
      <c r="EI62" s="183" t="s">
        <v>2825</v>
      </c>
      <c r="EJ62" s="183" t="s">
        <v>2715</v>
      </c>
      <c r="EK62" s="183" t="s">
        <v>2715</v>
      </c>
      <c r="EL62" s="183" t="s">
        <v>2825</v>
      </c>
      <c r="EM62" s="183" t="s">
        <v>2715</v>
      </c>
      <c r="EN62" s="183" t="s">
        <v>2715</v>
      </c>
      <c r="EO62" s="183" t="s">
        <v>2825</v>
      </c>
      <c r="EP62" s="183" t="s">
        <v>2715</v>
      </c>
      <c r="EQ62" s="183" t="s">
        <v>2715</v>
      </c>
      <c r="ER62" s="183" t="s">
        <v>2825</v>
      </c>
      <c r="ES62" s="183" t="s">
        <v>2715</v>
      </c>
      <c r="ET62" s="183" t="s">
        <v>2715</v>
      </c>
    </row>
    <row r="63" spans="1:150" x14ac:dyDescent="0.3">
      <c r="A63" s="1"/>
      <c r="B63" s="184" t="s">
        <v>3211</v>
      </c>
      <c r="C63" s="184" t="s">
        <v>94</v>
      </c>
      <c r="D63" s="184" t="s">
        <v>983</v>
      </c>
      <c r="E63" s="184" t="s">
        <v>3212</v>
      </c>
      <c r="F63" s="184" t="s">
        <v>3213</v>
      </c>
      <c r="G63" s="185" t="s">
        <v>2825</v>
      </c>
      <c r="H63" s="185" t="s">
        <v>2715</v>
      </c>
      <c r="I63" s="185" t="s">
        <v>2715</v>
      </c>
      <c r="J63" s="185" t="s">
        <v>2825</v>
      </c>
      <c r="K63" s="185" t="s">
        <v>2715</v>
      </c>
      <c r="L63" s="185" t="s">
        <v>2715</v>
      </c>
      <c r="M63" s="185" t="s">
        <v>2825</v>
      </c>
      <c r="N63" s="185" t="s">
        <v>2715</v>
      </c>
      <c r="O63" s="185" t="s">
        <v>2715</v>
      </c>
      <c r="P63" s="185" t="s">
        <v>2825</v>
      </c>
      <c r="Q63" s="185" t="s">
        <v>2715</v>
      </c>
      <c r="R63" s="185" t="s">
        <v>2715</v>
      </c>
      <c r="S63" s="185" t="s">
        <v>2825</v>
      </c>
      <c r="T63" s="185" t="s">
        <v>2715</v>
      </c>
      <c r="U63" s="185" t="s">
        <v>2715</v>
      </c>
      <c r="V63" s="185" t="s">
        <v>2825</v>
      </c>
      <c r="W63" s="185" t="s">
        <v>2715</v>
      </c>
      <c r="X63" s="185" t="s">
        <v>2715</v>
      </c>
      <c r="Y63" s="185" t="s">
        <v>2825</v>
      </c>
      <c r="Z63" s="185" t="s">
        <v>2715</v>
      </c>
      <c r="AA63" s="185" t="s">
        <v>2715</v>
      </c>
      <c r="AB63" s="185" t="s">
        <v>2825</v>
      </c>
      <c r="AC63" s="185" t="s">
        <v>2715</v>
      </c>
      <c r="AD63" s="185" t="s">
        <v>2715</v>
      </c>
      <c r="AE63" s="185" t="s">
        <v>2825</v>
      </c>
      <c r="AF63" s="185" t="s">
        <v>2715</v>
      </c>
      <c r="AG63" s="185" t="s">
        <v>2715</v>
      </c>
      <c r="AH63" s="185" t="s">
        <v>2825</v>
      </c>
      <c r="AI63" s="185" t="s">
        <v>2715</v>
      </c>
      <c r="AJ63" s="185" t="s">
        <v>2715</v>
      </c>
      <c r="AK63" s="185" t="s">
        <v>2825</v>
      </c>
      <c r="AL63" s="185" t="s">
        <v>2715</v>
      </c>
      <c r="AM63" s="185" t="s">
        <v>2715</v>
      </c>
      <c r="AN63" s="185" t="s">
        <v>2825</v>
      </c>
      <c r="AO63" s="185" t="s">
        <v>2715</v>
      </c>
      <c r="AP63" s="185" t="s">
        <v>2715</v>
      </c>
      <c r="AQ63" s="185" t="s">
        <v>2825</v>
      </c>
      <c r="AR63" s="185" t="s">
        <v>2715</v>
      </c>
      <c r="AS63" s="185" t="s">
        <v>2715</v>
      </c>
      <c r="AT63" s="185" t="s">
        <v>2825</v>
      </c>
      <c r="AU63" s="185" t="s">
        <v>2715</v>
      </c>
      <c r="AV63" s="185" t="s">
        <v>2715</v>
      </c>
      <c r="AW63" s="185" t="s">
        <v>2825</v>
      </c>
      <c r="AX63" s="185" t="s">
        <v>2715</v>
      </c>
      <c r="AY63" s="185" t="s">
        <v>2715</v>
      </c>
      <c r="AZ63" s="185" t="s">
        <v>2825</v>
      </c>
      <c r="BA63" s="185" t="s">
        <v>2715</v>
      </c>
      <c r="BB63" s="185" t="s">
        <v>2715</v>
      </c>
      <c r="BC63" s="185" t="s">
        <v>2825</v>
      </c>
      <c r="BD63" s="185" t="s">
        <v>2715</v>
      </c>
      <c r="BE63" s="185" t="s">
        <v>2715</v>
      </c>
      <c r="BF63" s="185" t="s">
        <v>2825</v>
      </c>
      <c r="BG63" s="185" t="s">
        <v>2715</v>
      </c>
      <c r="BH63" s="185" t="s">
        <v>2715</v>
      </c>
      <c r="BI63" s="185" t="s">
        <v>2825</v>
      </c>
      <c r="BJ63" s="185" t="s">
        <v>2715</v>
      </c>
      <c r="BK63" s="185" t="s">
        <v>2715</v>
      </c>
      <c r="BL63" s="185" t="s">
        <v>2825</v>
      </c>
      <c r="BM63" s="185" t="s">
        <v>2715</v>
      </c>
      <c r="BN63" s="185" t="s">
        <v>2715</v>
      </c>
      <c r="BO63" s="185" t="s">
        <v>2825</v>
      </c>
      <c r="BP63" s="185" t="s">
        <v>2715</v>
      </c>
      <c r="BQ63" s="185" t="s">
        <v>2715</v>
      </c>
      <c r="BR63" s="185" t="s">
        <v>2825</v>
      </c>
      <c r="BS63" s="185" t="s">
        <v>2715</v>
      </c>
      <c r="BT63" s="185" t="s">
        <v>2715</v>
      </c>
      <c r="BU63" s="185" t="s">
        <v>2825</v>
      </c>
      <c r="BV63" s="185" t="s">
        <v>2715</v>
      </c>
      <c r="BW63" s="185" t="s">
        <v>2715</v>
      </c>
      <c r="BX63" s="185" t="s">
        <v>2825</v>
      </c>
      <c r="BY63" s="185" t="s">
        <v>2715</v>
      </c>
      <c r="BZ63" s="185" t="s">
        <v>2715</v>
      </c>
      <c r="CA63" s="185" t="s">
        <v>2825</v>
      </c>
      <c r="CB63" s="185" t="s">
        <v>2715</v>
      </c>
      <c r="CC63" s="185" t="s">
        <v>2715</v>
      </c>
      <c r="CD63" s="185" t="s">
        <v>2825</v>
      </c>
      <c r="CE63" s="185" t="s">
        <v>2715</v>
      </c>
      <c r="CF63" s="185" t="s">
        <v>2715</v>
      </c>
      <c r="CG63" s="185" t="s">
        <v>2825</v>
      </c>
      <c r="CH63" s="185" t="s">
        <v>2715</v>
      </c>
      <c r="CI63" s="185" t="s">
        <v>2715</v>
      </c>
      <c r="CJ63" s="185" t="s">
        <v>2825</v>
      </c>
      <c r="CK63" s="185" t="s">
        <v>2715</v>
      </c>
      <c r="CL63" s="185" t="s">
        <v>2715</v>
      </c>
      <c r="CM63" s="185" t="s">
        <v>2825</v>
      </c>
      <c r="CN63" s="185" t="s">
        <v>2715</v>
      </c>
      <c r="CO63" s="185" t="s">
        <v>2715</v>
      </c>
      <c r="CP63" s="185" t="s">
        <v>2825</v>
      </c>
      <c r="CQ63" s="185" t="s">
        <v>2715</v>
      </c>
      <c r="CR63" s="185" t="s">
        <v>2715</v>
      </c>
      <c r="CS63" s="185" t="s">
        <v>2825</v>
      </c>
      <c r="CT63" s="185" t="s">
        <v>2715</v>
      </c>
      <c r="CU63" s="185" t="s">
        <v>2715</v>
      </c>
      <c r="CV63" s="185" t="s">
        <v>2825</v>
      </c>
      <c r="CW63" s="185" t="s">
        <v>2715</v>
      </c>
      <c r="CX63" s="185" t="s">
        <v>2715</v>
      </c>
      <c r="CY63" s="185" t="s">
        <v>2825</v>
      </c>
      <c r="CZ63" s="185" t="s">
        <v>2715</v>
      </c>
      <c r="DA63" s="185" t="s">
        <v>2715</v>
      </c>
      <c r="DB63" s="185" t="s">
        <v>2825</v>
      </c>
      <c r="DC63" s="185" t="s">
        <v>2715</v>
      </c>
      <c r="DD63" s="185" t="s">
        <v>2715</v>
      </c>
      <c r="DE63" s="185" t="s">
        <v>2825</v>
      </c>
      <c r="DF63" s="185" t="s">
        <v>2715</v>
      </c>
      <c r="DG63" s="185" t="s">
        <v>2715</v>
      </c>
      <c r="DH63" s="185" t="s">
        <v>2825</v>
      </c>
      <c r="DI63" s="185" t="s">
        <v>2715</v>
      </c>
      <c r="DJ63" s="185" t="s">
        <v>2715</v>
      </c>
      <c r="DK63" s="185" t="s">
        <v>2825</v>
      </c>
      <c r="DL63" s="185" t="s">
        <v>2715</v>
      </c>
      <c r="DM63" s="185" t="s">
        <v>2715</v>
      </c>
      <c r="DN63" s="185" t="s">
        <v>2825</v>
      </c>
      <c r="DO63" s="185" t="s">
        <v>2715</v>
      </c>
      <c r="DP63" s="185" t="s">
        <v>2715</v>
      </c>
      <c r="DQ63" s="185" t="s">
        <v>2825</v>
      </c>
      <c r="DR63" s="185" t="s">
        <v>2715</v>
      </c>
      <c r="DS63" s="185" t="s">
        <v>2715</v>
      </c>
      <c r="DT63" s="185" t="s">
        <v>2825</v>
      </c>
      <c r="DU63" s="185" t="s">
        <v>2715</v>
      </c>
      <c r="DV63" s="185" t="s">
        <v>2715</v>
      </c>
      <c r="DW63" s="185" t="s">
        <v>2825</v>
      </c>
      <c r="DX63" s="185" t="s">
        <v>2715</v>
      </c>
      <c r="DY63" s="185" t="s">
        <v>2715</v>
      </c>
      <c r="DZ63" s="185" t="s">
        <v>2825</v>
      </c>
      <c r="EA63" s="185" t="s">
        <v>2715</v>
      </c>
      <c r="EB63" s="185" t="s">
        <v>2715</v>
      </c>
      <c r="EC63" s="185" t="s">
        <v>2825</v>
      </c>
      <c r="ED63" s="185" t="s">
        <v>2715</v>
      </c>
      <c r="EE63" s="185" t="s">
        <v>2715</v>
      </c>
      <c r="EF63" s="185" t="s">
        <v>2825</v>
      </c>
      <c r="EG63" s="185" t="s">
        <v>2715</v>
      </c>
      <c r="EH63" s="185" t="s">
        <v>2715</v>
      </c>
      <c r="EI63" s="185" t="s">
        <v>2825</v>
      </c>
      <c r="EJ63" s="185" t="s">
        <v>2715</v>
      </c>
      <c r="EK63" s="185" t="s">
        <v>2715</v>
      </c>
      <c r="EL63" s="185" t="s">
        <v>2825</v>
      </c>
      <c r="EM63" s="185" t="s">
        <v>2715</v>
      </c>
      <c r="EN63" s="185" t="s">
        <v>2715</v>
      </c>
      <c r="EO63" s="185" t="s">
        <v>2825</v>
      </c>
      <c r="EP63" s="185" t="s">
        <v>2715</v>
      </c>
      <c r="EQ63" s="185" t="s">
        <v>2715</v>
      </c>
      <c r="ER63" s="185" t="s">
        <v>2825</v>
      </c>
      <c r="ES63" s="185" t="s">
        <v>2715</v>
      </c>
      <c r="ET63" s="185" t="s">
        <v>2715</v>
      </c>
    </row>
    <row r="64" spans="1:150" x14ac:dyDescent="0.3">
      <c r="A64" s="1"/>
      <c r="B64" s="184" t="s">
        <v>3214</v>
      </c>
      <c r="C64" s="184" t="s">
        <v>94</v>
      </c>
      <c r="D64" s="184" t="s">
        <v>983</v>
      </c>
      <c r="E64" s="184" t="s">
        <v>3215</v>
      </c>
      <c r="F64" s="184" t="s">
        <v>3216</v>
      </c>
      <c r="G64" s="185" t="s">
        <v>2825</v>
      </c>
      <c r="H64" s="185" t="s">
        <v>2715</v>
      </c>
      <c r="I64" s="185" t="s">
        <v>2715</v>
      </c>
      <c r="J64" s="185" t="s">
        <v>2825</v>
      </c>
      <c r="K64" s="185" t="s">
        <v>2715</v>
      </c>
      <c r="L64" s="185" t="s">
        <v>2715</v>
      </c>
      <c r="M64" s="185" t="s">
        <v>2825</v>
      </c>
      <c r="N64" s="185" t="s">
        <v>2715</v>
      </c>
      <c r="O64" s="185" t="s">
        <v>2715</v>
      </c>
      <c r="P64" s="185" t="s">
        <v>2825</v>
      </c>
      <c r="Q64" s="185" t="s">
        <v>2715</v>
      </c>
      <c r="R64" s="185" t="s">
        <v>2715</v>
      </c>
      <c r="S64" s="185" t="s">
        <v>2825</v>
      </c>
      <c r="T64" s="185" t="s">
        <v>2715</v>
      </c>
      <c r="U64" s="185" t="s">
        <v>2715</v>
      </c>
      <c r="V64" s="185" t="s">
        <v>2825</v>
      </c>
      <c r="W64" s="185" t="s">
        <v>2715</v>
      </c>
      <c r="X64" s="185" t="s">
        <v>2715</v>
      </c>
      <c r="Y64" s="185" t="s">
        <v>2825</v>
      </c>
      <c r="Z64" s="185" t="s">
        <v>2715</v>
      </c>
      <c r="AA64" s="185" t="s">
        <v>2715</v>
      </c>
      <c r="AB64" s="185" t="s">
        <v>2825</v>
      </c>
      <c r="AC64" s="185" t="s">
        <v>2715</v>
      </c>
      <c r="AD64" s="185" t="s">
        <v>2715</v>
      </c>
      <c r="AE64" s="185" t="s">
        <v>2825</v>
      </c>
      <c r="AF64" s="185" t="s">
        <v>2715</v>
      </c>
      <c r="AG64" s="185" t="s">
        <v>2715</v>
      </c>
      <c r="AH64" s="185" t="s">
        <v>2825</v>
      </c>
      <c r="AI64" s="185" t="s">
        <v>2715</v>
      </c>
      <c r="AJ64" s="185" t="s">
        <v>2715</v>
      </c>
      <c r="AK64" s="185" t="s">
        <v>2825</v>
      </c>
      <c r="AL64" s="185" t="s">
        <v>2715</v>
      </c>
      <c r="AM64" s="185" t="s">
        <v>2715</v>
      </c>
      <c r="AN64" s="185" t="s">
        <v>2825</v>
      </c>
      <c r="AO64" s="185" t="s">
        <v>2715</v>
      </c>
      <c r="AP64" s="185" t="s">
        <v>2715</v>
      </c>
      <c r="AQ64" s="185" t="s">
        <v>2825</v>
      </c>
      <c r="AR64" s="185" t="s">
        <v>2715</v>
      </c>
      <c r="AS64" s="185" t="s">
        <v>2715</v>
      </c>
      <c r="AT64" s="185" t="s">
        <v>2825</v>
      </c>
      <c r="AU64" s="185" t="s">
        <v>2715</v>
      </c>
      <c r="AV64" s="185" t="s">
        <v>2715</v>
      </c>
      <c r="AW64" s="185" t="s">
        <v>2825</v>
      </c>
      <c r="AX64" s="185" t="s">
        <v>3088</v>
      </c>
      <c r="AY64" s="185" t="s">
        <v>2715</v>
      </c>
      <c r="AZ64" s="185" t="s">
        <v>2825</v>
      </c>
      <c r="BA64" s="185" t="s">
        <v>3088</v>
      </c>
      <c r="BB64" s="185" t="s">
        <v>2715</v>
      </c>
      <c r="BC64" s="185" t="s">
        <v>2825</v>
      </c>
      <c r="BD64" s="185" t="s">
        <v>3088</v>
      </c>
      <c r="BE64" s="185" t="s">
        <v>2715</v>
      </c>
      <c r="BF64" s="185" t="s">
        <v>2825</v>
      </c>
      <c r="BG64" s="185" t="s">
        <v>3088</v>
      </c>
      <c r="BH64" s="185" t="s">
        <v>2715</v>
      </c>
      <c r="BI64" s="185" t="s">
        <v>2825</v>
      </c>
      <c r="BJ64" s="185" t="s">
        <v>3088</v>
      </c>
      <c r="BK64" s="185" t="s">
        <v>2715</v>
      </c>
      <c r="BL64" s="185" t="s">
        <v>2825</v>
      </c>
      <c r="BM64" s="185" t="s">
        <v>3088</v>
      </c>
      <c r="BN64" s="185" t="s">
        <v>2715</v>
      </c>
      <c r="BO64" s="185" t="s">
        <v>2825</v>
      </c>
      <c r="BP64" s="185" t="s">
        <v>3088</v>
      </c>
      <c r="BQ64" s="185" t="s">
        <v>2715</v>
      </c>
      <c r="BR64" s="185" t="s">
        <v>2825</v>
      </c>
      <c r="BS64" s="185" t="s">
        <v>3088</v>
      </c>
      <c r="BT64" s="185" t="s">
        <v>2715</v>
      </c>
      <c r="BU64" s="185" t="s">
        <v>2825</v>
      </c>
      <c r="BV64" s="185" t="s">
        <v>3088</v>
      </c>
      <c r="BW64" s="185" t="s">
        <v>2715</v>
      </c>
      <c r="BX64" s="185" t="s">
        <v>2825</v>
      </c>
      <c r="BY64" s="185" t="s">
        <v>3088</v>
      </c>
      <c r="BZ64" s="185" t="s">
        <v>2715</v>
      </c>
      <c r="CA64" s="185" t="s">
        <v>2825</v>
      </c>
      <c r="CB64" s="185" t="s">
        <v>2715</v>
      </c>
      <c r="CC64" s="185" t="s">
        <v>2715</v>
      </c>
      <c r="CD64" s="185" t="s">
        <v>2825</v>
      </c>
      <c r="CE64" s="185" t="s">
        <v>2715</v>
      </c>
      <c r="CF64" s="185" t="s">
        <v>2715</v>
      </c>
      <c r="CG64" s="185" t="s">
        <v>2825</v>
      </c>
      <c r="CH64" s="185" t="s">
        <v>2715</v>
      </c>
      <c r="CI64" s="185" t="s">
        <v>2715</v>
      </c>
      <c r="CJ64" s="185" t="s">
        <v>2825</v>
      </c>
      <c r="CK64" s="185" t="s">
        <v>2715</v>
      </c>
      <c r="CL64" s="185" t="s">
        <v>2715</v>
      </c>
      <c r="CM64" s="185" t="s">
        <v>2825</v>
      </c>
      <c r="CN64" s="185" t="s">
        <v>3088</v>
      </c>
      <c r="CO64" s="185" t="s">
        <v>2715</v>
      </c>
      <c r="CP64" s="185" t="s">
        <v>2825</v>
      </c>
      <c r="CQ64" s="185" t="s">
        <v>2715</v>
      </c>
      <c r="CR64" s="185" t="s">
        <v>2715</v>
      </c>
      <c r="CS64" s="185" t="s">
        <v>2825</v>
      </c>
      <c r="CT64" s="185" t="s">
        <v>3088</v>
      </c>
      <c r="CU64" s="185" t="s">
        <v>2715</v>
      </c>
      <c r="CV64" s="185" t="s">
        <v>2825</v>
      </c>
      <c r="CW64" s="185" t="s">
        <v>2715</v>
      </c>
      <c r="CX64" s="185" t="s">
        <v>2715</v>
      </c>
      <c r="CY64" s="185" t="s">
        <v>2825</v>
      </c>
      <c r="CZ64" s="185" t="s">
        <v>2715</v>
      </c>
      <c r="DA64" s="185" t="s">
        <v>2715</v>
      </c>
      <c r="DB64" s="185" t="s">
        <v>2825</v>
      </c>
      <c r="DC64" s="185" t="s">
        <v>2715</v>
      </c>
      <c r="DD64" s="185" t="s">
        <v>2715</v>
      </c>
      <c r="DE64" s="185" t="s">
        <v>2825</v>
      </c>
      <c r="DF64" s="185" t="s">
        <v>2715</v>
      </c>
      <c r="DG64" s="185" t="s">
        <v>2715</v>
      </c>
      <c r="DH64" s="185" t="s">
        <v>2825</v>
      </c>
      <c r="DI64" s="185" t="s">
        <v>2715</v>
      </c>
      <c r="DJ64" s="185" t="s">
        <v>2715</v>
      </c>
      <c r="DK64" s="185" t="s">
        <v>2825</v>
      </c>
      <c r="DL64" s="185" t="s">
        <v>2715</v>
      </c>
      <c r="DM64" s="185" t="s">
        <v>2715</v>
      </c>
      <c r="DN64" s="185" t="s">
        <v>2825</v>
      </c>
      <c r="DO64" s="185" t="s">
        <v>2715</v>
      </c>
      <c r="DP64" s="185" t="s">
        <v>2715</v>
      </c>
      <c r="DQ64" s="185" t="s">
        <v>2825</v>
      </c>
      <c r="DR64" s="185" t="s">
        <v>2715</v>
      </c>
      <c r="DS64" s="185" t="s">
        <v>2715</v>
      </c>
      <c r="DT64" s="185" t="s">
        <v>2825</v>
      </c>
      <c r="DU64" s="185" t="s">
        <v>2715</v>
      </c>
      <c r="DV64" s="185" t="s">
        <v>2715</v>
      </c>
      <c r="DW64" s="185" t="s">
        <v>2825</v>
      </c>
      <c r="DX64" s="185" t="s">
        <v>2715</v>
      </c>
      <c r="DY64" s="185" t="s">
        <v>2715</v>
      </c>
      <c r="DZ64" s="185" t="s">
        <v>2825</v>
      </c>
      <c r="EA64" s="185" t="s">
        <v>2715</v>
      </c>
      <c r="EB64" s="185" t="s">
        <v>2715</v>
      </c>
      <c r="EC64" s="185" t="s">
        <v>2825</v>
      </c>
      <c r="ED64" s="185" t="s">
        <v>2715</v>
      </c>
      <c r="EE64" s="185" t="s">
        <v>2715</v>
      </c>
      <c r="EF64" s="185" t="s">
        <v>2825</v>
      </c>
      <c r="EG64" s="185" t="s">
        <v>2715</v>
      </c>
      <c r="EH64" s="185" t="s">
        <v>2715</v>
      </c>
      <c r="EI64" s="185" t="s">
        <v>2825</v>
      </c>
      <c r="EJ64" s="185" t="s">
        <v>2715</v>
      </c>
      <c r="EK64" s="185" t="s">
        <v>2715</v>
      </c>
      <c r="EL64" s="185" t="s">
        <v>2825</v>
      </c>
      <c r="EM64" s="185" t="s">
        <v>2715</v>
      </c>
      <c r="EN64" s="185" t="s">
        <v>2715</v>
      </c>
      <c r="EO64" s="185" t="s">
        <v>2825</v>
      </c>
      <c r="EP64" s="185" t="s">
        <v>2715</v>
      </c>
      <c r="EQ64" s="185" t="s">
        <v>2715</v>
      </c>
      <c r="ER64" s="185" t="s">
        <v>2825</v>
      </c>
      <c r="ES64" s="185" t="s">
        <v>2715</v>
      </c>
      <c r="ET64" s="185" t="s">
        <v>2715</v>
      </c>
    </row>
    <row r="65" spans="1:150" x14ac:dyDescent="0.3">
      <c r="A65" s="1"/>
      <c r="B65" s="184" t="s">
        <v>3217</v>
      </c>
      <c r="C65" s="184" t="s">
        <v>94</v>
      </c>
      <c r="D65" s="184" t="s">
        <v>983</v>
      </c>
      <c r="E65" s="184" t="s">
        <v>3218</v>
      </c>
      <c r="F65" s="184" t="s">
        <v>3219</v>
      </c>
      <c r="G65" s="185" t="s">
        <v>2825</v>
      </c>
      <c r="H65" s="185" t="s">
        <v>2715</v>
      </c>
      <c r="I65" s="185" t="s">
        <v>2715</v>
      </c>
      <c r="J65" s="185" t="s">
        <v>2825</v>
      </c>
      <c r="K65" s="185" t="s">
        <v>2715</v>
      </c>
      <c r="L65" s="185" t="s">
        <v>2715</v>
      </c>
      <c r="M65" s="185" t="s">
        <v>2825</v>
      </c>
      <c r="N65" s="185" t="s">
        <v>2715</v>
      </c>
      <c r="O65" s="185" t="s">
        <v>2715</v>
      </c>
      <c r="P65" s="185" t="s">
        <v>2825</v>
      </c>
      <c r="Q65" s="185" t="s">
        <v>2715</v>
      </c>
      <c r="R65" s="185" t="s">
        <v>2715</v>
      </c>
      <c r="S65" s="185" t="s">
        <v>2825</v>
      </c>
      <c r="T65" s="185" t="s">
        <v>2715</v>
      </c>
      <c r="U65" s="185" t="s">
        <v>2715</v>
      </c>
      <c r="V65" s="185" t="s">
        <v>2825</v>
      </c>
      <c r="W65" s="185" t="s">
        <v>2715</v>
      </c>
      <c r="X65" s="185" t="s">
        <v>2715</v>
      </c>
      <c r="Y65" s="185" t="s">
        <v>2825</v>
      </c>
      <c r="Z65" s="185" t="s">
        <v>2715</v>
      </c>
      <c r="AA65" s="185" t="s">
        <v>2715</v>
      </c>
      <c r="AB65" s="185" t="s">
        <v>2825</v>
      </c>
      <c r="AC65" s="185" t="s">
        <v>2715</v>
      </c>
      <c r="AD65" s="185" t="s">
        <v>2715</v>
      </c>
      <c r="AE65" s="185" t="s">
        <v>2825</v>
      </c>
      <c r="AF65" s="185" t="s">
        <v>2715</v>
      </c>
      <c r="AG65" s="185" t="s">
        <v>2715</v>
      </c>
      <c r="AH65" s="185" t="s">
        <v>2825</v>
      </c>
      <c r="AI65" s="185" t="s">
        <v>2715</v>
      </c>
      <c r="AJ65" s="185" t="s">
        <v>2715</v>
      </c>
      <c r="AK65" s="185" t="s">
        <v>2825</v>
      </c>
      <c r="AL65" s="185" t="s">
        <v>2715</v>
      </c>
      <c r="AM65" s="185" t="s">
        <v>2715</v>
      </c>
      <c r="AN65" s="185" t="s">
        <v>2825</v>
      </c>
      <c r="AO65" s="185" t="s">
        <v>2715</v>
      </c>
      <c r="AP65" s="185" t="s">
        <v>2715</v>
      </c>
      <c r="AQ65" s="185" t="s">
        <v>2825</v>
      </c>
      <c r="AR65" s="185" t="s">
        <v>2715</v>
      </c>
      <c r="AS65" s="185" t="s">
        <v>2715</v>
      </c>
      <c r="AT65" s="185" t="s">
        <v>2825</v>
      </c>
      <c r="AU65" s="185" t="s">
        <v>2715</v>
      </c>
      <c r="AV65" s="185" t="s">
        <v>2715</v>
      </c>
      <c r="AW65" s="185" t="s">
        <v>2825</v>
      </c>
      <c r="AX65" s="185" t="s">
        <v>2715</v>
      </c>
      <c r="AY65" s="185" t="s">
        <v>2715</v>
      </c>
      <c r="AZ65" s="185" t="s">
        <v>2825</v>
      </c>
      <c r="BA65" s="185" t="s">
        <v>2715</v>
      </c>
      <c r="BB65" s="185" t="s">
        <v>2715</v>
      </c>
      <c r="BC65" s="185" t="s">
        <v>2825</v>
      </c>
      <c r="BD65" s="185" t="s">
        <v>2715</v>
      </c>
      <c r="BE65" s="185" t="s">
        <v>2715</v>
      </c>
      <c r="BF65" s="185" t="s">
        <v>2825</v>
      </c>
      <c r="BG65" s="185" t="s">
        <v>2715</v>
      </c>
      <c r="BH65" s="185" t="s">
        <v>2715</v>
      </c>
      <c r="BI65" s="185" t="s">
        <v>2825</v>
      </c>
      <c r="BJ65" s="185" t="s">
        <v>2715</v>
      </c>
      <c r="BK65" s="185" t="s">
        <v>2715</v>
      </c>
      <c r="BL65" s="185" t="s">
        <v>2825</v>
      </c>
      <c r="BM65" s="185" t="s">
        <v>2715</v>
      </c>
      <c r="BN65" s="185" t="s">
        <v>2715</v>
      </c>
      <c r="BO65" s="185" t="s">
        <v>2825</v>
      </c>
      <c r="BP65" s="185" t="s">
        <v>2715</v>
      </c>
      <c r="BQ65" s="185" t="s">
        <v>2715</v>
      </c>
      <c r="BR65" s="185" t="s">
        <v>2825</v>
      </c>
      <c r="BS65" s="185" t="s">
        <v>2715</v>
      </c>
      <c r="BT65" s="185" t="s">
        <v>2715</v>
      </c>
      <c r="BU65" s="185" t="s">
        <v>2825</v>
      </c>
      <c r="BV65" s="185" t="s">
        <v>2715</v>
      </c>
      <c r="BW65" s="185" t="s">
        <v>2715</v>
      </c>
      <c r="BX65" s="185" t="s">
        <v>2825</v>
      </c>
      <c r="BY65" s="185" t="s">
        <v>2715</v>
      </c>
      <c r="BZ65" s="185" t="s">
        <v>2715</v>
      </c>
      <c r="CA65" s="185" t="s">
        <v>2825</v>
      </c>
      <c r="CB65" s="185" t="s">
        <v>2715</v>
      </c>
      <c r="CC65" s="185" t="s">
        <v>2715</v>
      </c>
      <c r="CD65" s="185" t="s">
        <v>2825</v>
      </c>
      <c r="CE65" s="185" t="s">
        <v>2715</v>
      </c>
      <c r="CF65" s="185" t="s">
        <v>2715</v>
      </c>
      <c r="CG65" s="185" t="s">
        <v>2825</v>
      </c>
      <c r="CH65" s="185" t="s">
        <v>2715</v>
      </c>
      <c r="CI65" s="185" t="s">
        <v>2715</v>
      </c>
      <c r="CJ65" s="185" t="s">
        <v>2825</v>
      </c>
      <c r="CK65" s="185" t="s">
        <v>2715</v>
      </c>
      <c r="CL65" s="185" t="s">
        <v>2715</v>
      </c>
      <c r="CM65" s="185" t="s">
        <v>2825</v>
      </c>
      <c r="CN65" s="185" t="s">
        <v>2715</v>
      </c>
      <c r="CO65" s="185" t="s">
        <v>2715</v>
      </c>
      <c r="CP65" s="185" t="s">
        <v>2825</v>
      </c>
      <c r="CQ65" s="185" t="s">
        <v>2715</v>
      </c>
      <c r="CR65" s="185" t="s">
        <v>2715</v>
      </c>
      <c r="CS65" s="185" t="s">
        <v>2825</v>
      </c>
      <c r="CT65" s="185" t="s">
        <v>2715</v>
      </c>
      <c r="CU65" s="185" t="s">
        <v>2715</v>
      </c>
      <c r="CV65" s="185" t="s">
        <v>2825</v>
      </c>
      <c r="CW65" s="185" t="s">
        <v>2715</v>
      </c>
      <c r="CX65" s="185" t="s">
        <v>2715</v>
      </c>
      <c r="CY65" s="185" t="s">
        <v>2825</v>
      </c>
      <c r="CZ65" s="185" t="s">
        <v>2715</v>
      </c>
      <c r="DA65" s="185" t="s">
        <v>2715</v>
      </c>
      <c r="DB65" s="185" t="s">
        <v>2825</v>
      </c>
      <c r="DC65" s="185" t="s">
        <v>2715</v>
      </c>
      <c r="DD65" s="185" t="s">
        <v>2715</v>
      </c>
      <c r="DE65" s="185" t="s">
        <v>2825</v>
      </c>
      <c r="DF65" s="185" t="s">
        <v>2715</v>
      </c>
      <c r="DG65" s="185" t="s">
        <v>2715</v>
      </c>
      <c r="DH65" s="185" t="s">
        <v>2825</v>
      </c>
      <c r="DI65" s="185" t="s">
        <v>2715</v>
      </c>
      <c r="DJ65" s="185" t="s">
        <v>2715</v>
      </c>
      <c r="DK65" s="185" t="s">
        <v>2825</v>
      </c>
      <c r="DL65" s="185" t="s">
        <v>2715</v>
      </c>
      <c r="DM65" s="185" t="s">
        <v>2715</v>
      </c>
      <c r="DN65" s="185" t="s">
        <v>2825</v>
      </c>
      <c r="DO65" s="185" t="s">
        <v>2715</v>
      </c>
      <c r="DP65" s="185" t="s">
        <v>2715</v>
      </c>
      <c r="DQ65" s="185" t="s">
        <v>2825</v>
      </c>
      <c r="DR65" s="185" t="s">
        <v>2715</v>
      </c>
      <c r="DS65" s="185" t="s">
        <v>2715</v>
      </c>
      <c r="DT65" s="185" t="s">
        <v>2825</v>
      </c>
      <c r="DU65" s="185" t="s">
        <v>2715</v>
      </c>
      <c r="DV65" s="185" t="s">
        <v>2715</v>
      </c>
      <c r="DW65" s="185" t="s">
        <v>2825</v>
      </c>
      <c r="DX65" s="185" t="s">
        <v>2715</v>
      </c>
      <c r="DY65" s="185" t="s">
        <v>2715</v>
      </c>
      <c r="DZ65" s="185" t="s">
        <v>2825</v>
      </c>
      <c r="EA65" s="185" t="s">
        <v>2715</v>
      </c>
      <c r="EB65" s="185" t="s">
        <v>2715</v>
      </c>
      <c r="EC65" s="185" t="s">
        <v>2825</v>
      </c>
      <c r="ED65" s="185" t="s">
        <v>2715</v>
      </c>
      <c r="EE65" s="185" t="s">
        <v>2715</v>
      </c>
      <c r="EF65" s="185" t="s">
        <v>2825</v>
      </c>
      <c r="EG65" s="185" t="s">
        <v>2715</v>
      </c>
      <c r="EH65" s="185" t="s">
        <v>2715</v>
      </c>
      <c r="EI65" s="185" t="s">
        <v>2825</v>
      </c>
      <c r="EJ65" s="185" t="s">
        <v>2715</v>
      </c>
      <c r="EK65" s="185" t="s">
        <v>2715</v>
      </c>
      <c r="EL65" s="185" t="s">
        <v>2825</v>
      </c>
      <c r="EM65" s="185" t="s">
        <v>2715</v>
      </c>
      <c r="EN65" s="185" t="s">
        <v>2715</v>
      </c>
      <c r="EO65" s="185" t="s">
        <v>2825</v>
      </c>
      <c r="EP65" s="185" t="s">
        <v>2715</v>
      </c>
      <c r="EQ65" s="185" t="s">
        <v>2715</v>
      </c>
      <c r="ER65" s="185" t="s">
        <v>2825</v>
      </c>
      <c r="ES65" s="185" t="s">
        <v>2715</v>
      </c>
      <c r="ET65" s="185" t="s">
        <v>2715</v>
      </c>
    </row>
    <row r="66" spans="1:150" x14ac:dyDescent="0.3">
      <c r="A66" s="1"/>
      <c r="B66" s="183" t="s">
        <v>3220</v>
      </c>
      <c r="C66" s="183" t="s">
        <v>63</v>
      </c>
      <c r="D66" s="183" t="s">
        <v>3221</v>
      </c>
      <c r="E66" s="183" t="s">
        <v>3222</v>
      </c>
      <c r="F66" s="183" t="s">
        <v>3223</v>
      </c>
      <c r="G66" s="183" t="s">
        <v>2825</v>
      </c>
      <c r="H66" s="183" t="s">
        <v>2715</v>
      </c>
      <c r="I66" s="183" t="s">
        <v>2715</v>
      </c>
      <c r="J66" s="183" t="s">
        <v>2825</v>
      </c>
      <c r="K66" s="183" t="s">
        <v>2715</v>
      </c>
      <c r="L66" s="183" t="s">
        <v>2715</v>
      </c>
      <c r="M66" s="183" t="s">
        <v>2825</v>
      </c>
      <c r="N66" s="183" t="s">
        <v>2715</v>
      </c>
      <c r="O66" s="183" t="s">
        <v>2715</v>
      </c>
      <c r="P66" s="183" t="s">
        <v>2825</v>
      </c>
      <c r="Q66" s="183" t="s">
        <v>2715</v>
      </c>
      <c r="R66" s="183" t="s">
        <v>2715</v>
      </c>
      <c r="S66" s="183" t="s">
        <v>2825</v>
      </c>
      <c r="T66" s="183" t="s">
        <v>2715</v>
      </c>
      <c r="U66" s="183" t="s">
        <v>2715</v>
      </c>
      <c r="V66" s="183" t="s">
        <v>2825</v>
      </c>
      <c r="W66" s="183" t="s">
        <v>2715</v>
      </c>
      <c r="X66" s="183" t="s">
        <v>2715</v>
      </c>
      <c r="Y66" s="183" t="s">
        <v>2825</v>
      </c>
      <c r="Z66" s="183" t="s">
        <v>2715</v>
      </c>
      <c r="AA66" s="183" t="s">
        <v>2715</v>
      </c>
      <c r="AB66" s="183" t="s">
        <v>2825</v>
      </c>
      <c r="AC66" s="183" t="s">
        <v>2715</v>
      </c>
      <c r="AD66" s="183" t="s">
        <v>2715</v>
      </c>
      <c r="AE66" s="183" t="s">
        <v>2825</v>
      </c>
      <c r="AF66" s="183" t="s">
        <v>2715</v>
      </c>
      <c r="AG66" s="183" t="s">
        <v>2715</v>
      </c>
      <c r="AH66" s="183" t="s">
        <v>2825</v>
      </c>
      <c r="AI66" s="183" t="s">
        <v>2715</v>
      </c>
      <c r="AJ66" s="183" t="s">
        <v>2715</v>
      </c>
      <c r="AK66" s="183" t="s">
        <v>2825</v>
      </c>
      <c r="AL66" s="183" t="s">
        <v>2715</v>
      </c>
      <c r="AM66" s="183" t="s">
        <v>2715</v>
      </c>
      <c r="AN66" s="183" t="s">
        <v>2825</v>
      </c>
      <c r="AO66" s="183" t="s">
        <v>2715</v>
      </c>
      <c r="AP66" s="183" t="s">
        <v>2715</v>
      </c>
      <c r="AQ66" s="183" t="s">
        <v>2825</v>
      </c>
      <c r="AR66" s="183" t="s">
        <v>2715</v>
      </c>
      <c r="AS66" s="183" t="s">
        <v>2715</v>
      </c>
      <c r="AT66" s="183" t="s">
        <v>2825</v>
      </c>
      <c r="AU66" s="183" t="s">
        <v>2715</v>
      </c>
      <c r="AV66" s="183" t="s">
        <v>2715</v>
      </c>
      <c r="AW66" s="183" t="s">
        <v>2825</v>
      </c>
      <c r="AX66" s="183" t="s">
        <v>2715</v>
      </c>
      <c r="AY66" s="183" t="s">
        <v>2715</v>
      </c>
      <c r="AZ66" s="183" t="s">
        <v>2825</v>
      </c>
      <c r="BA66" s="183" t="s">
        <v>2715</v>
      </c>
      <c r="BB66" s="183" t="s">
        <v>2715</v>
      </c>
      <c r="BC66" s="183" t="s">
        <v>2825</v>
      </c>
      <c r="BD66" s="183" t="s">
        <v>2715</v>
      </c>
      <c r="BE66" s="183" t="s">
        <v>2715</v>
      </c>
      <c r="BF66" s="183" t="s">
        <v>2825</v>
      </c>
      <c r="BG66" s="183" t="s">
        <v>2715</v>
      </c>
      <c r="BH66" s="183" t="s">
        <v>2715</v>
      </c>
      <c r="BI66" s="183" t="s">
        <v>2825</v>
      </c>
      <c r="BJ66" s="183" t="s">
        <v>2715</v>
      </c>
      <c r="BK66" s="183" t="s">
        <v>2715</v>
      </c>
      <c r="BL66" s="183" t="s">
        <v>2825</v>
      </c>
      <c r="BM66" s="183" t="s">
        <v>2715</v>
      </c>
      <c r="BN66" s="183" t="s">
        <v>2715</v>
      </c>
      <c r="BO66" s="183" t="s">
        <v>2825</v>
      </c>
      <c r="BP66" s="183" t="s">
        <v>2715</v>
      </c>
      <c r="BQ66" s="183" t="s">
        <v>2715</v>
      </c>
      <c r="BR66" s="183" t="s">
        <v>2825</v>
      </c>
      <c r="BS66" s="183" t="s">
        <v>2715</v>
      </c>
      <c r="BT66" s="183" t="s">
        <v>2715</v>
      </c>
      <c r="BU66" s="183" t="s">
        <v>2825</v>
      </c>
      <c r="BV66" s="183" t="s">
        <v>2715</v>
      </c>
      <c r="BW66" s="183" t="s">
        <v>2715</v>
      </c>
      <c r="BX66" s="183" t="s">
        <v>2825</v>
      </c>
      <c r="BY66" s="183" t="s">
        <v>2715</v>
      </c>
      <c r="BZ66" s="183" t="s">
        <v>2715</v>
      </c>
      <c r="CA66" s="183" t="s">
        <v>2825</v>
      </c>
      <c r="CB66" s="183" t="s">
        <v>2715</v>
      </c>
      <c r="CC66" s="183" t="s">
        <v>2715</v>
      </c>
      <c r="CD66" s="183" t="s">
        <v>2825</v>
      </c>
      <c r="CE66" s="183" t="s">
        <v>2715</v>
      </c>
      <c r="CF66" s="183" t="s">
        <v>2715</v>
      </c>
      <c r="CG66" s="183" t="s">
        <v>2825</v>
      </c>
      <c r="CH66" s="183" t="s">
        <v>2715</v>
      </c>
      <c r="CI66" s="183" t="s">
        <v>2715</v>
      </c>
      <c r="CJ66" s="183" t="s">
        <v>2825</v>
      </c>
      <c r="CK66" s="183" t="s">
        <v>2715</v>
      </c>
      <c r="CL66" s="183" t="s">
        <v>2715</v>
      </c>
      <c r="CM66" s="183" t="s">
        <v>2825</v>
      </c>
      <c r="CN66" s="183" t="s">
        <v>2715</v>
      </c>
      <c r="CO66" s="183" t="s">
        <v>2715</v>
      </c>
      <c r="CP66" s="183" t="s">
        <v>2825</v>
      </c>
      <c r="CQ66" s="183" t="s">
        <v>2715</v>
      </c>
      <c r="CR66" s="183" t="s">
        <v>2715</v>
      </c>
      <c r="CS66" s="183" t="s">
        <v>2825</v>
      </c>
      <c r="CT66" s="183" t="s">
        <v>2715</v>
      </c>
      <c r="CU66" s="183" t="s">
        <v>2715</v>
      </c>
      <c r="CV66" s="183" t="s">
        <v>2825</v>
      </c>
      <c r="CW66" s="183" t="s">
        <v>2715</v>
      </c>
      <c r="CX66" s="183" t="s">
        <v>2715</v>
      </c>
      <c r="CY66" s="183" t="s">
        <v>2825</v>
      </c>
      <c r="CZ66" s="183" t="s">
        <v>2715</v>
      </c>
      <c r="DA66" s="183" t="s">
        <v>2715</v>
      </c>
      <c r="DB66" s="183" t="s">
        <v>2825</v>
      </c>
      <c r="DC66" s="183" t="s">
        <v>2715</v>
      </c>
      <c r="DD66" s="183" t="s">
        <v>2715</v>
      </c>
      <c r="DE66" s="183" t="s">
        <v>2825</v>
      </c>
      <c r="DF66" s="183" t="s">
        <v>2715</v>
      </c>
      <c r="DG66" s="183" t="s">
        <v>2715</v>
      </c>
      <c r="DH66" s="183" t="s">
        <v>2825</v>
      </c>
      <c r="DI66" s="183" t="s">
        <v>2715</v>
      </c>
      <c r="DJ66" s="183" t="s">
        <v>2715</v>
      </c>
      <c r="DK66" s="183" t="s">
        <v>2825</v>
      </c>
      <c r="DL66" s="183" t="s">
        <v>2715</v>
      </c>
      <c r="DM66" s="183" t="s">
        <v>2715</v>
      </c>
      <c r="DN66" s="183" t="s">
        <v>2825</v>
      </c>
      <c r="DO66" s="183" t="s">
        <v>2715</v>
      </c>
      <c r="DP66" s="183" t="s">
        <v>2715</v>
      </c>
      <c r="DQ66" s="183" t="s">
        <v>2825</v>
      </c>
      <c r="DR66" s="183" t="s">
        <v>2715</v>
      </c>
      <c r="DS66" s="183" t="s">
        <v>2715</v>
      </c>
      <c r="DT66" s="183" t="s">
        <v>2825</v>
      </c>
      <c r="DU66" s="183" t="s">
        <v>2715</v>
      </c>
      <c r="DV66" s="183" t="s">
        <v>2715</v>
      </c>
      <c r="DW66" s="183" t="s">
        <v>2825</v>
      </c>
      <c r="DX66" s="183" t="s">
        <v>2715</v>
      </c>
      <c r="DY66" s="183" t="s">
        <v>2715</v>
      </c>
      <c r="DZ66" s="183" t="s">
        <v>2825</v>
      </c>
      <c r="EA66" s="183" t="s">
        <v>2715</v>
      </c>
      <c r="EB66" s="183" t="s">
        <v>2715</v>
      </c>
      <c r="EC66" s="183" t="s">
        <v>2825</v>
      </c>
      <c r="ED66" s="183" t="s">
        <v>2715</v>
      </c>
      <c r="EE66" s="183" t="s">
        <v>2715</v>
      </c>
      <c r="EF66" s="183" t="s">
        <v>2825</v>
      </c>
      <c r="EG66" s="183" t="s">
        <v>2715</v>
      </c>
      <c r="EH66" s="183" t="s">
        <v>2715</v>
      </c>
      <c r="EI66" s="183" t="s">
        <v>2825</v>
      </c>
      <c r="EJ66" s="183" t="s">
        <v>2715</v>
      </c>
      <c r="EK66" s="183" t="s">
        <v>2715</v>
      </c>
      <c r="EL66" s="183" t="s">
        <v>2825</v>
      </c>
      <c r="EM66" s="183" t="s">
        <v>2715</v>
      </c>
      <c r="EN66" s="183" t="s">
        <v>2715</v>
      </c>
      <c r="EO66" s="183" t="s">
        <v>2825</v>
      </c>
      <c r="EP66" s="183" t="s">
        <v>2715</v>
      </c>
      <c r="EQ66" s="183" t="s">
        <v>2715</v>
      </c>
      <c r="ER66" s="183" t="s">
        <v>2825</v>
      </c>
      <c r="ES66" s="183" t="s">
        <v>2715</v>
      </c>
      <c r="ET66" s="183" t="s">
        <v>2715</v>
      </c>
    </row>
    <row r="67" spans="1:150" x14ac:dyDescent="0.3">
      <c r="A67" s="1"/>
      <c r="B67" s="184" t="s">
        <v>3224</v>
      </c>
      <c r="C67" s="184" t="s">
        <v>63</v>
      </c>
      <c r="D67" s="184" t="s">
        <v>3221</v>
      </c>
      <c r="E67" s="184" t="s">
        <v>3225</v>
      </c>
      <c r="F67" s="184" t="s">
        <v>3226</v>
      </c>
      <c r="G67" s="185" t="s">
        <v>2825</v>
      </c>
      <c r="H67" s="185" t="s">
        <v>2715</v>
      </c>
      <c r="I67" s="185" t="s">
        <v>2715</v>
      </c>
      <c r="J67" s="185" t="s">
        <v>2825</v>
      </c>
      <c r="K67" s="185" t="s">
        <v>2715</v>
      </c>
      <c r="L67" s="185" t="s">
        <v>2715</v>
      </c>
      <c r="M67" s="185" t="s">
        <v>2825</v>
      </c>
      <c r="N67" s="185" t="s">
        <v>2715</v>
      </c>
      <c r="O67" s="185" t="s">
        <v>2715</v>
      </c>
      <c r="P67" s="185" t="s">
        <v>2825</v>
      </c>
      <c r="Q67" s="185" t="s">
        <v>2715</v>
      </c>
      <c r="R67" s="185" t="s">
        <v>2715</v>
      </c>
      <c r="S67" s="185" t="s">
        <v>2825</v>
      </c>
      <c r="T67" s="185" t="s">
        <v>2715</v>
      </c>
      <c r="U67" s="185" t="s">
        <v>2715</v>
      </c>
      <c r="V67" s="185" t="s">
        <v>2825</v>
      </c>
      <c r="W67" s="185" t="s">
        <v>2715</v>
      </c>
      <c r="X67" s="185" t="s">
        <v>2715</v>
      </c>
      <c r="Y67" s="185" t="s">
        <v>2825</v>
      </c>
      <c r="Z67" s="185" t="s">
        <v>2715</v>
      </c>
      <c r="AA67" s="185" t="s">
        <v>2715</v>
      </c>
      <c r="AB67" s="185" t="s">
        <v>2825</v>
      </c>
      <c r="AC67" s="185" t="s">
        <v>2715</v>
      </c>
      <c r="AD67" s="185" t="s">
        <v>2715</v>
      </c>
      <c r="AE67" s="185" t="s">
        <v>2825</v>
      </c>
      <c r="AF67" s="185" t="s">
        <v>2715</v>
      </c>
      <c r="AG67" s="185" t="s">
        <v>2715</v>
      </c>
      <c r="AH67" s="185" t="s">
        <v>2825</v>
      </c>
      <c r="AI67" s="185" t="s">
        <v>2715</v>
      </c>
      <c r="AJ67" s="185" t="s">
        <v>2715</v>
      </c>
      <c r="AK67" s="185" t="s">
        <v>2825</v>
      </c>
      <c r="AL67" s="185" t="s">
        <v>2715</v>
      </c>
      <c r="AM67" s="185" t="s">
        <v>2715</v>
      </c>
      <c r="AN67" s="185" t="s">
        <v>2825</v>
      </c>
      <c r="AO67" s="185" t="s">
        <v>2715</v>
      </c>
      <c r="AP67" s="185" t="s">
        <v>2715</v>
      </c>
      <c r="AQ67" s="185" t="s">
        <v>2825</v>
      </c>
      <c r="AR67" s="185" t="s">
        <v>2715</v>
      </c>
      <c r="AS67" s="185" t="s">
        <v>2715</v>
      </c>
      <c r="AT67" s="185" t="s">
        <v>2825</v>
      </c>
      <c r="AU67" s="185" t="s">
        <v>2715</v>
      </c>
      <c r="AV67" s="185" t="s">
        <v>2715</v>
      </c>
      <c r="AW67" s="185" t="s">
        <v>2825</v>
      </c>
      <c r="AX67" s="185" t="s">
        <v>2715</v>
      </c>
      <c r="AY67" s="185" t="s">
        <v>2715</v>
      </c>
      <c r="AZ67" s="185" t="s">
        <v>2825</v>
      </c>
      <c r="BA67" s="185" t="s">
        <v>2715</v>
      </c>
      <c r="BB67" s="185" t="s">
        <v>2715</v>
      </c>
      <c r="BC67" s="185" t="s">
        <v>2825</v>
      </c>
      <c r="BD67" s="185" t="s">
        <v>2715</v>
      </c>
      <c r="BE67" s="185" t="s">
        <v>2715</v>
      </c>
      <c r="BF67" s="185" t="s">
        <v>2825</v>
      </c>
      <c r="BG67" s="185" t="s">
        <v>2715</v>
      </c>
      <c r="BH67" s="185" t="s">
        <v>2715</v>
      </c>
      <c r="BI67" s="185" t="s">
        <v>2825</v>
      </c>
      <c r="BJ67" s="185" t="s">
        <v>2715</v>
      </c>
      <c r="BK67" s="185" t="s">
        <v>2715</v>
      </c>
      <c r="BL67" s="185" t="s">
        <v>2825</v>
      </c>
      <c r="BM67" s="185" t="s">
        <v>2715</v>
      </c>
      <c r="BN67" s="185" t="s">
        <v>2715</v>
      </c>
      <c r="BO67" s="185" t="s">
        <v>2825</v>
      </c>
      <c r="BP67" s="185" t="s">
        <v>2715</v>
      </c>
      <c r="BQ67" s="185" t="s">
        <v>2715</v>
      </c>
      <c r="BR67" s="185" t="s">
        <v>2825</v>
      </c>
      <c r="BS67" s="185" t="s">
        <v>2715</v>
      </c>
      <c r="BT67" s="185" t="s">
        <v>2715</v>
      </c>
      <c r="BU67" s="185" t="s">
        <v>2825</v>
      </c>
      <c r="BV67" s="185" t="s">
        <v>2715</v>
      </c>
      <c r="BW67" s="185" t="s">
        <v>2715</v>
      </c>
      <c r="BX67" s="185" t="s">
        <v>2825</v>
      </c>
      <c r="BY67" s="185" t="s">
        <v>2715</v>
      </c>
      <c r="BZ67" s="185" t="s">
        <v>2715</v>
      </c>
      <c r="CA67" s="185" t="s">
        <v>2825</v>
      </c>
      <c r="CB67" s="185" t="s">
        <v>2715</v>
      </c>
      <c r="CC67" s="185" t="s">
        <v>2715</v>
      </c>
      <c r="CD67" s="185" t="s">
        <v>2825</v>
      </c>
      <c r="CE67" s="185" t="s">
        <v>2715</v>
      </c>
      <c r="CF67" s="185" t="s">
        <v>2715</v>
      </c>
      <c r="CG67" s="185" t="s">
        <v>2825</v>
      </c>
      <c r="CH67" s="185" t="s">
        <v>2715</v>
      </c>
      <c r="CI67" s="185" t="s">
        <v>2715</v>
      </c>
      <c r="CJ67" s="185" t="s">
        <v>2825</v>
      </c>
      <c r="CK67" s="185" t="s">
        <v>2715</v>
      </c>
      <c r="CL67" s="185" t="s">
        <v>2715</v>
      </c>
      <c r="CM67" s="185" t="s">
        <v>2825</v>
      </c>
      <c r="CN67" s="185" t="s">
        <v>2715</v>
      </c>
      <c r="CO67" s="185" t="s">
        <v>2715</v>
      </c>
      <c r="CP67" s="185" t="s">
        <v>2825</v>
      </c>
      <c r="CQ67" s="185" t="s">
        <v>2715</v>
      </c>
      <c r="CR67" s="185" t="s">
        <v>2715</v>
      </c>
      <c r="CS67" s="185" t="s">
        <v>2825</v>
      </c>
      <c r="CT67" s="185" t="s">
        <v>2715</v>
      </c>
      <c r="CU67" s="185" t="s">
        <v>2715</v>
      </c>
      <c r="CV67" s="185" t="s">
        <v>2825</v>
      </c>
      <c r="CW67" s="185" t="s">
        <v>2715</v>
      </c>
      <c r="CX67" s="185" t="s">
        <v>2715</v>
      </c>
      <c r="CY67" s="185" t="s">
        <v>2825</v>
      </c>
      <c r="CZ67" s="185" t="s">
        <v>2715</v>
      </c>
      <c r="DA67" s="185" t="s">
        <v>2715</v>
      </c>
      <c r="DB67" s="185" t="s">
        <v>2825</v>
      </c>
      <c r="DC67" s="185" t="s">
        <v>2715</v>
      </c>
      <c r="DD67" s="185" t="s">
        <v>2715</v>
      </c>
      <c r="DE67" s="185" t="s">
        <v>2825</v>
      </c>
      <c r="DF67" s="185" t="s">
        <v>2715</v>
      </c>
      <c r="DG67" s="185" t="s">
        <v>2715</v>
      </c>
      <c r="DH67" s="185" t="s">
        <v>2825</v>
      </c>
      <c r="DI67" s="185" t="s">
        <v>2715</v>
      </c>
      <c r="DJ67" s="185" t="s">
        <v>2715</v>
      </c>
      <c r="DK67" s="185" t="s">
        <v>2825</v>
      </c>
      <c r="DL67" s="185" t="s">
        <v>2715</v>
      </c>
      <c r="DM67" s="185" t="s">
        <v>2715</v>
      </c>
      <c r="DN67" s="185" t="s">
        <v>2825</v>
      </c>
      <c r="DO67" s="185" t="s">
        <v>2715</v>
      </c>
      <c r="DP67" s="185" t="s">
        <v>2715</v>
      </c>
      <c r="DQ67" s="185" t="s">
        <v>2825</v>
      </c>
      <c r="DR67" s="185" t="s">
        <v>2715</v>
      </c>
      <c r="DS67" s="185" t="s">
        <v>2715</v>
      </c>
      <c r="DT67" s="185" t="s">
        <v>2825</v>
      </c>
      <c r="DU67" s="185" t="s">
        <v>2715</v>
      </c>
      <c r="DV67" s="185" t="s">
        <v>2715</v>
      </c>
      <c r="DW67" s="185" t="s">
        <v>2825</v>
      </c>
      <c r="DX67" s="185" t="s">
        <v>2715</v>
      </c>
      <c r="DY67" s="185" t="s">
        <v>2715</v>
      </c>
      <c r="DZ67" s="185" t="s">
        <v>2825</v>
      </c>
      <c r="EA67" s="185" t="s">
        <v>2715</v>
      </c>
      <c r="EB67" s="185" t="s">
        <v>2715</v>
      </c>
      <c r="EC67" s="185" t="s">
        <v>2825</v>
      </c>
      <c r="ED67" s="185" t="s">
        <v>2715</v>
      </c>
      <c r="EE67" s="185" t="s">
        <v>2715</v>
      </c>
      <c r="EF67" s="185" t="s">
        <v>2825</v>
      </c>
      <c r="EG67" s="185" t="s">
        <v>2715</v>
      </c>
      <c r="EH67" s="185" t="s">
        <v>2715</v>
      </c>
      <c r="EI67" s="185" t="s">
        <v>2825</v>
      </c>
      <c r="EJ67" s="185" t="s">
        <v>2715</v>
      </c>
      <c r="EK67" s="185" t="s">
        <v>2715</v>
      </c>
      <c r="EL67" s="185" t="s">
        <v>2825</v>
      </c>
      <c r="EM67" s="185" t="s">
        <v>2715</v>
      </c>
      <c r="EN67" s="185" t="s">
        <v>2715</v>
      </c>
      <c r="EO67" s="185" t="s">
        <v>2825</v>
      </c>
      <c r="EP67" s="185" t="s">
        <v>2715</v>
      </c>
      <c r="EQ67" s="185" t="s">
        <v>2715</v>
      </c>
      <c r="ER67" s="185" t="s">
        <v>2825</v>
      </c>
      <c r="ES67" s="185" t="s">
        <v>2715</v>
      </c>
      <c r="ET67" s="185" t="s">
        <v>2715</v>
      </c>
    </row>
    <row r="68" spans="1:150" x14ac:dyDescent="0.3">
      <c r="A68" s="1"/>
      <c r="B68" s="184" t="s">
        <v>3227</v>
      </c>
      <c r="C68" s="184" t="s">
        <v>63</v>
      </c>
      <c r="D68" s="184" t="s">
        <v>3221</v>
      </c>
      <c r="E68" s="184" t="s">
        <v>3228</v>
      </c>
      <c r="F68" s="184" t="s">
        <v>3229</v>
      </c>
      <c r="G68" s="185" t="s">
        <v>2825</v>
      </c>
      <c r="H68" s="185" t="s">
        <v>2715</v>
      </c>
      <c r="I68" s="185" t="s">
        <v>2715</v>
      </c>
      <c r="J68" s="185" t="s">
        <v>2825</v>
      </c>
      <c r="K68" s="185" t="s">
        <v>2715</v>
      </c>
      <c r="L68" s="185" t="s">
        <v>2715</v>
      </c>
      <c r="M68" s="185" t="s">
        <v>2825</v>
      </c>
      <c r="N68" s="185" t="s">
        <v>2715</v>
      </c>
      <c r="O68" s="185" t="s">
        <v>2715</v>
      </c>
      <c r="P68" s="185" t="s">
        <v>2825</v>
      </c>
      <c r="Q68" s="185" t="s">
        <v>2715</v>
      </c>
      <c r="R68" s="185" t="s">
        <v>2715</v>
      </c>
      <c r="S68" s="185" t="s">
        <v>2825</v>
      </c>
      <c r="T68" s="185" t="s">
        <v>2715</v>
      </c>
      <c r="U68" s="185" t="s">
        <v>2715</v>
      </c>
      <c r="V68" s="185" t="s">
        <v>2825</v>
      </c>
      <c r="W68" s="185" t="s">
        <v>2715</v>
      </c>
      <c r="X68" s="185" t="s">
        <v>2715</v>
      </c>
      <c r="Y68" s="185" t="s">
        <v>2825</v>
      </c>
      <c r="Z68" s="185" t="s">
        <v>2715</v>
      </c>
      <c r="AA68" s="185" t="s">
        <v>2715</v>
      </c>
      <c r="AB68" s="185" t="s">
        <v>2825</v>
      </c>
      <c r="AC68" s="185" t="s">
        <v>2715</v>
      </c>
      <c r="AD68" s="185" t="s">
        <v>2715</v>
      </c>
      <c r="AE68" s="185" t="s">
        <v>2825</v>
      </c>
      <c r="AF68" s="185" t="s">
        <v>2715</v>
      </c>
      <c r="AG68" s="185" t="s">
        <v>2715</v>
      </c>
      <c r="AH68" s="185" t="s">
        <v>2825</v>
      </c>
      <c r="AI68" s="185" t="s">
        <v>2715</v>
      </c>
      <c r="AJ68" s="185" t="s">
        <v>2715</v>
      </c>
      <c r="AK68" s="185" t="s">
        <v>2825</v>
      </c>
      <c r="AL68" s="185" t="s">
        <v>2715</v>
      </c>
      <c r="AM68" s="185" t="s">
        <v>2715</v>
      </c>
      <c r="AN68" s="185" t="s">
        <v>2825</v>
      </c>
      <c r="AO68" s="185" t="s">
        <v>2715</v>
      </c>
      <c r="AP68" s="185" t="s">
        <v>2715</v>
      </c>
      <c r="AQ68" s="185" t="s">
        <v>2825</v>
      </c>
      <c r="AR68" s="185" t="s">
        <v>2715</v>
      </c>
      <c r="AS68" s="185" t="s">
        <v>2715</v>
      </c>
      <c r="AT68" s="185" t="s">
        <v>2825</v>
      </c>
      <c r="AU68" s="185" t="s">
        <v>2715</v>
      </c>
      <c r="AV68" s="185" t="s">
        <v>2715</v>
      </c>
      <c r="AW68" s="185" t="s">
        <v>2825</v>
      </c>
      <c r="AX68" s="185" t="s">
        <v>2715</v>
      </c>
      <c r="AY68" s="185" t="s">
        <v>2715</v>
      </c>
      <c r="AZ68" s="185" t="s">
        <v>2825</v>
      </c>
      <c r="BA68" s="185" t="s">
        <v>2715</v>
      </c>
      <c r="BB68" s="185" t="s">
        <v>2715</v>
      </c>
      <c r="BC68" s="185" t="s">
        <v>2825</v>
      </c>
      <c r="BD68" s="185" t="s">
        <v>2715</v>
      </c>
      <c r="BE68" s="185" t="s">
        <v>2715</v>
      </c>
      <c r="BF68" s="185" t="s">
        <v>2825</v>
      </c>
      <c r="BG68" s="185" t="s">
        <v>2715</v>
      </c>
      <c r="BH68" s="185" t="s">
        <v>2715</v>
      </c>
      <c r="BI68" s="185" t="s">
        <v>2825</v>
      </c>
      <c r="BJ68" s="185" t="s">
        <v>2715</v>
      </c>
      <c r="BK68" s="185" t="s">
        <v>2715</v>
      </c>
      <c r="BL68" s="185" t="s">
        <v>2825</v>
      </c>
      <c r="BM68" s="185" t="s">
        <v>2715</v>
      </c>
      <c r="BN68" s="185" t="s">
        <v>2715</v>
      </c>
      <c r="BO68" s="185" t="s">
        <v>2825</v>
      </c>
      <c r="BP68" s="185" t="s">
        <v>2715</v>
      </c>
      <c r="BQ68" s="185" t="s">
        <v>2715</v>
      </c>
      <c r="BR68" s="185" t="s">
        <v>2825</v>
      </c>
      <c r="BS68" s="185" t="s">
        <v>2715</v>
      </c>
      <c r="BT68" s="185" t="s">
        <v>2715</v>
      </c>
      <c r="BU68" s="185" t="s">
        <v>2825</v>
      </c>
      <c r="BV68" s="185" t="s">
        <v>2715</v>
      </c>
      <c r="BW68" s="185" t="s">
        <v>2715</v>
      </c>
      <c r="BX68" s="185" t="s">
        <v>2825</v>
      </c>
      <c r="BY68" s="185" t="s">
        <v>2715</v>
      </c>
      <c r="BZ68" s="185" t="s">
        <v>2715</v>
      </c>
      <c r="CA68" s="185" t="s">
        <v>2825</v>
      </c>
      <c r="CB68" s="185" t="s">
        <v>2715</v>
      </c>
      <c r="CC68" s="185" t="s">
        <v>2715</v>
      </c>
      <c r="CD68" s="185" t="s">
        <v>2825</v>
      </c>
      <c r="CE68" s="185" t="s">
        <v>2715</v>
      </c>
      <c r="CF68" s="185" t="s">
        <v>2715</v>
      </c>
      <c r="CG68" s="185" t="s">
        <v>2825</v>
      </c>
      <c r="CH68" s="185" t="s">
        <v>2715</v>
      </c>
      <c r="CI68" s="185" t="s">
        <v>2715</v>
      </c>
      <c r="CJ68" s="185" t="s">
        <v>2825</v>
      </c>
      <c r="CK68" s="185" t="s">
        <v>2715</v>
      </c>
      <c r="CL68" s="185" t="s">
        <v>2715</v>
      </c>
      <c r="CM68" s="185" t="s">
        <v>2825</v>
      </c>
      <c r="CN68" s="185" t="s">
        <v>2715</v>
      </c>
      <c r="CO68" s="185" t="s">
        <v>2715</v>
      </c>
      <c r="CP68" s="185" t="s">
        <v>2825</v>
      </c>
      <c r="CQ68" s="185" t="s">
        <v>2715</v>
      </c>
      <c r="CR68" s="185" t="s">
        <v>2715</v>
      </c>
      <c r="CS68" s="185" t="s">
        <v>2825</v>
      </c>
      <c r="CT68" s="185" t="s">
        <v>2715</v>
      </c>
      <c r="CU68" s="185" t="s">
        <v>2715</v>
      </c>
      <c r="CV68" s="185" t="s">
        <v>2825</v>
      </c>
      <c r="CW68" s="185" t="s">
        <v>2715</v>
      </c>
      <c r="CX68" s="185" t="s">
        <v>2715</v>
      </c>
      <c r="CY68" s="185" t="s">
        <v>2825</v>
      </c>
      <c r="CZ68" s="185" t="s">
        <v>2715</v>
      </c>
      <c r="DA68" s="185" t="s">
        <v>2715</v>
      </c>
      <c r="DB68" s="185" t="s">
        <v>2825</v>
      </c>
      <c r="DC68" s="185" t="s">
        <v>2715</v>
      </c>
      <c r="DD68" s="185" t="s">
        <v>2715</v>
      </c>
      <c r="DE68" s="185" t="s">
        <v>2825</v>
      </c>
      <c r="DF68" s="185" t="s">
        <v>2715</v>
      </c>
      <c r="DG68" s="185" t="s">
        <v>2715</v>
      </c>
      <c r="DH68" s="185" t="s">
        <v>2825</v>
      </c>
      <c r="DI68" s="185" t="s">
        <v>2715</v>
      </c>
      <c r="DJ68" s="185" t="s">
        <v>2715</v>
      </c>
      <c r="DK68" s="185" t="s">
        <v>2825</v>
      </c>
      <c r="DL68" s="185" t="s">
        <v>2715</v>
      </c>
      <c r="DM68" s="185" t="s">
        <v>2715</v>
      </c>
      <c r="DN68" s="185" t="s">
        <v>2825</v>
      </c>
      <c r="DO68" s="185" t="s">
        <v>2715</v>
      </c>
      <c r="DP68" s="185" t="s">
        <v>2715</v>
      </c>
      <c r="DQ68" s="185" t="s">
        <v>2825</v>
      </c>
      <c r="DR68" s="185" t="s">
        <v>2715</v>
      </c>
      <c r="DS68" s="185" t="s">
        <v>2715</v>
      </c>
      <c r="DT68" s="185" t="s">
        <v>2825</v>
      </c>
      <c r="DU68" s="185" t="s">
        <v>2715</v>
      </c>
      <c r="DV68" s="185" t="s">
        <v>2715</v>
      </c>
      <c r="DW68" s="185" t="s">
        <v>2825</v>
      </c>
      <c r="DX68" s="185" t="s">
        <v>2715</v>
      </c>
      <c r="DY68" s="185" t="s">
        <v>2715</v>
      </c>
      <c r="DZ68" s="185" t="s">
        <v>2825</v>
      </c>
      <c r="EA68" s="185" t="s">
        <v>2715</v>
      </c>
      <c r="EB68" s="185" t="s">
        <v>2715</v>
      </c>
      <c r="EC68" s="185" t="s">
        <v>2825</v>
      </c>
      <c r="ED68" s="185" t="s">
        <v>2715</v>
      </c>
      <c r="EE68" s="185" t="s">
        <v>2715</v>
      </c>
      <c r="EF68" s="185" t="s">
        <v>2825</v>
      </c>
      <c r="EG68" s="185" t="s">
        <v>2715</v>
      </c>
      <c r="EH68" s="185" t="s">
        <v>2715</v>
      </c>
      <c r="EI68" s="185" t="s">
        <v>2825</v>
      </c>
      <c r="EJ68" s="185" t="s">
        <v>2715</v>
      </c>
      <c r="EK68" s="185" t="s">
        <v>2715</v>
      </c>
      <c r="EL68" s="185" t="s">
        <v>2825</v>
      </c>
      <c r="EM68" s="185" t="s">
        <v>2715</v>
      </c>
      <c r="EN68" s="185" t="s">
        <v>2715</v>
      </c>
      <c r="EO68" s="185" t="s">
        <v>2825</v>
      </c>
      <c r="EP68" s="185" t="s">
        <v>2715</v>
      </c>
      <c r="EQ68" s="185" t="s">
        <v>2715</v>
      </c>
      <c r="ER68" s="185" t="s">
        <v>2825</v>
      </c>
      <c r="ES68" s="185" t="s">
        <v>2715</v>
      </c>
      <c r="ET68" s="185" t="s">
        <v>2715</v>
      </c>
    </row>
    <row r="69" spans="1:150" x14ac:dyDescent="0.3">
      <c r="A69" s="1"/>
      <c r="B69" s="183" t="s">
        <v>3230</v>
      </c>
      <c r="C69" s="183" t="s">
        <v>583</v>
      </c>
      <c r="D69" s="183" t="s">
        <v>946</v>
      </c>
      <c r="E69" s="183" t="s">
        <v>3231</v>
      </c>
      <c r="F69" s="183" t="s">
        <v>3232</v>
      </c>
      <c r="G69" s="183" t="s">
        <v>2825</v>
      </c>
      <c r="H69" s="183" t="s">
        <v>3233</v>
      </c>
      <c r="I69" s="183" t="s">
        <v>3234</v>
      </c>
      <c r="J69" s="183" t="s">
        <v>2825</v>
      </c>
      <c r="K69" s="183" t="s">
        <v>3235</v>
      </c>
      <c r="L69" s="183" t="s">
        <v>2715</v>
      </c>
      <c r="M69" s="183" t="s">
        <v>2825</v>
      </c>
      <c r="N69" s="183" t="s">
        <v>3236</v>
      </c>
      <c r="O69" s="183" t="s">
        <v>2715</v>
      </c>
      <c r="P69" s="183" t="s">
        <v>2825</v>
      </c>
      <c r="Q69" s="183" t="s">
        <v>2715</v>
      </c>
      <c r="R69" s="183" t="s">
        <v>3237</v>
      </c>
      <c r="S69" s="183" t="s">
        <v>2825</v>
      </c>
      <c r="T69" s="183" t="s">
        <v>2715</v>
      </c>
      <c r="U69" s="183" t="s">
        <v>2715</v>
      </c>
      <c r="V69" s="183" t="s">
        <v>2825</v>
      </c>
      <c r="W69" s="183" t="s">
        <v>2715</v>
      </c>
      <c r="X69" s="183" t="s">
        <v>2715</v>
      </c>
      <c r="Y69" s="183" t="s">
        <v>2825</v>
      </c>
      <c r="Z69" s="183" t="s">
        <v>3238</v>
      </c>
      <c r="AA69" s="183" t="s">
        <v>2715</v>
      </c>
      <c r="AB69" s="183" t="s">
        <v>2825</v>
      </c>
      <c r="AC69" s="183" t="s">
        <v>3239</v>
      </c>
      <c r="AD69" s="183" t="s">
        <v>2715</v>
      </c>
      <c r="AE69" s="183" t="s">
        <v>2825</v>
      </c>
      <c r="AF69" s="183" t="s">
        <v>3240</v>
      </c>
      <c r="AG69" s="183" t="s">
        <v>2715</v>
      </c>
      <c r="AH69" s="183" t="s">
        <v>2825</v>
      </c>
      <c r="AI69" s="183" t="s">
        <v>3241</v>
      </c>
      <c r="AJ69" s="183" t="s">
        <v>2715</v>
      </c>
      <c r="AK69" s="183" t="s">
        <v>2825</v>
      </c>
      <c r="AL69" s="183" t="s">
        <v>3242</v>
      </c>
      <c r="AM69" s="183" t="s">
        <v>2715</v>
      </c>
      <c r="AN69" s="183" t="s">
        <v>2825</v>
      </c>
      <c r="AO69" s="183" t="s">
        <v>3243</v>
      </c>
      <c r="AP69" s="183" t="s">
        <v>2715</v>
      </c>
      <c r="AQ69" s="183" t="s">
        <v>2825</v>
      </c>
      <c r="AR69" s="183" t="s">
        <v>3088</v>
      </c>
      <c r="AS69" s="183" t="s">
        <v>2715</v>
      </c>
      <c r="AT69" s="183" t="s">
        <v>2825</v>
      </c>
      <c r="AU69" s="183" t="s">
        <v>2715</v>
      </c>
      <c r="AV69" s="183" t="s">
        <v>2715</v>
      </c>
      <c r="AW69" s="183" t="s">
        <v>2825</v>
      </c>
      <c r="AX69" s="183" t="s">
        <v>3244</v>
      </c>
      <c r="AY69" s="183" t="s">
        <v>2715</v>
      </c>
      <c r="AZ69" s="183" t="s">
        <v>2825</v>
      </c>
      <c r="BA69" s="183" t="s">
        <v>3244</v>
      </c>
      <c r="BB69" s="183" t="s">
        <v>2715</v>
      </c>
      <c r="BC69" s="183" t="s">
        <v>2825</v>
      </c>
      <c r="BD69" s="183" t="s">
        <v>3244</v>
      </c>
      <c r="BE69" s="183" t="s">
        <v>2715</v>
      </c>
      <c r="BF69" s="183" t="s">
        <v>2825</v>
      </c>
      <c r="BG69" s="183" t="s">
        <v>3244</v>
      </c>
      <c r="BH69" s="183" t="s">
        <v>2715</v>
      </c>
      <c r="BI69" s="183" t="s">
        <v>2825</v>
      </c>
      <c r="BJ69" s="183" t="s">
        <v>3244</v>
      </c>
      <c r="BK69" s="183" t="s">
        <v>2715</v>
      </c>
      <c r="BL69" s="183" t="s">
        <v>2825</v>
      </c>
      <c r="BM69" s="183" t="s">
        <v>3244</v>
      </c>
      <c r="BN69" s="183" t="s">
        <v>2715</v>
      </c>
      <c r="BO69" s="183" t="s">
        <v>2825</v>
      </c>
      <c r="BP69" s="183" t="s">
        <v>3244</v>
      </c>
      <c r="BQ69" s="183" t="s">
        <v>2715</v>
      </c>
      <c r="BR69" s="183" t="s">
        <v>2825</v>
      </c>
      <c r="BS69" s="183" t="s">
        <v>3244</v>
      </c>
      <c r="BT69" s="183" t="s">
        <v>2715</v>
      </c>
      <c r="BU69" s="183" t="s">
        <v>2825</v>
      </c>
      <c r="BV69" s="183" t="s">
        <v>3244</v>
      </c>
      <c r="BW69" s="183" t="s">
        <v>2715</v>
      </c>
      <c r="BX69" s="183" t="s">
        <v>2825</v>
      </c>
      <c r="BY69" s="183" t="s">
        <v>3244</v>
      </c>
      <c r="BZ69" s="183" t="s">
        <v>2715</v>
      </c>
      <c r="CA69" s="183" t="s">
        <v>2825</v>
      </c>
      <c r="CB69" s="183" t="s">
        <v>3244</v>
      </c>
      <c r="CC69" s="183" t="s">
        <v>2715</v>
      </c>
      <c r="CD69" s="183" t="s">
        <v>2825</v>
      </c>
      <c r="CE69" s="183" t="s">
        <v>3244</v>
      </c>
      <c r="CF69" s="183" t="s">
        <v>2715</v>
      </c>
      <c r="CG69" s="183" t="s">
        <v>2825</v>
      </c>
      <c r="CH69" s="183" t="s">
        <v>3244</v>
      </c>
      <c r="CI69" s="183" t="s">
        <v>2715</v>
      </c>
      <c r="CJ69" s="183" t="s">
        <v>2825</v>
      </c>
      <c r="CK69" s="183" t="s">
        <v>3244</v>
      </c>
      <c r="CL69" s="183" t="s">
        <v>2715</v>
      </c>
      <c r="CM69" s="183" t="s">
        <v>2825</v>
      </c>
      <c r="CN69" s="183" t="s">
        <v>2715</v>
      </c>
      <c r="CO69" s="183" t="s">
        <v>2715</v>
      </c>
      <c r="CP69" s="183" t="s">
        <v>2825</v>
      </c>
      <c r="CQ69" s="183" t="s">
        <v>2715</v>
      </c>
      <c r="CR69" s="183" t="s">
        <v>2715</v>
      </c>
      <c r="CS69" s="183" t="s">
        <v>2825</v>
      </c>
      <c r="CT69" s="183" t="s">
        <v>2715</v>
      </c>
      <c r="CU69" s="183" t="s">
        <v>2715</v>
      </c>
      <c r="CV69" s="183" t="s">
        <v>2825</v>
      </c>
      <c r="CW69" s="183" t="s">
        <v>2715</v>
      </c>
      <c r="CX69" s="183" t="s">
        <v>2715</v>
      </c>
      <c r="CY69" s="183" t="s">
        <v>2825</v>
      </c>
      <c r="CZ69" s="183" t="s">
        <v>2715</v>
      </c>
      <c r="DA69" s="183" t="s">
        <v>2715</v>
      </c>
      <c r="DB69" s="183" t="s">
        <v>2825</v>
      </c>
      <c r="DC69" s="183" t="s">
        <v>2715</v>
      </c>
      <c r="DD69" s="183" t="s">
        <v>2715</v>
      </c>
      <c r="DE69" s="183" t="s">
        <v>2825</v>
      </c>
      <c r="DF69" s="183" t="s">
        <v>2715</v>
      </c>
      <c r="DG69" s="183" t="s">
        <v>2715</v>
      </c>
      <c r="DH69" s="183" t="s">
        <v>2825</v>
      </c>
      <c r="DI69" s="183" t="s">
        <v>2715</v>
      </c>
      <c r="DJ69" s="183" t="s">
        <v>2715</v>
      </c>
      <c r="DK69" s="183" t="s">
        <v>2825</v>
      </c>
      <c r="DL69" s="183" t="s">
        <v>2715</v>
      </c>
      <c r="DM69" s="183" t="s">
        <v>2715</v>
      </c>
      <c r="DN69" s="183" t="s">
        <v>2825</v>
      </c>
      <c r="DO69" s="183" t="s">
        <v>2715</v>
      </c>
      <c r="DP69" s="183" t="s">
        <v>2715</v>
      </c>
      <c r="DQ69" s="183" t="s">
        <v>2825</v>
      </c>
      <c r="DR69" s="183" t="s">
        <v>2715</v>
      </c>
      <c r="DS69" s="183" t="s">
        <v>2715</v>
      </c>
      <c r="DT69" s="183" t="s">
        <v>2825</v>
      </c>
      <c r="DU69" s="183" t="s">
        <v>3245</v>
      </c>
      <c r="DV69" s="183" t="s">
        <v>2715</v>
      </c>
      <c r="DW69" s="183" t="s">
        <v>2825</v>
      </c>
      <c r="DX69" s="183" t="s">
        <v>2715</v>
      </c>
      <c r="DY69" s="183" t="s">
        <v>2715</v>
      </c>
      <c r="DZ69" s="183" t="s">
        <v>2825</v>
      </c>
      <c r="EA69" s="183" t="s">
        <v>3246</v>
      </c>
      <c r="EB69" s="183" t="s">
        <v>2715</v>
      </c>
      <c r="EC69" s="183" t="s">
        <v>2825</v>
      </c>
      <c r="ED69" s="183" t="s">
        <v>3247</v>
      </c>
      <c r="EE69" s="183" t="s">
        <v>2715</v>
      </c>
      <c r="EF69" s="183" t="s">
        <v>2825</v>
      </c>
      <c r="EG69" s="183" t="s">
        <v>3248</v>
      </c>
      <c r="EH69" s="183" t="s">
        <v>2715</v>
      </c>
      <c r="EI69" s="183" t="s">
        <v>2825</v>
      </c>
      <c r="EJ69" s="183" t="s">
        <v>3249</v>
      </c>
      <c r="EK69" s="183" t="s">
        <v>2715</v>
      </c>
      <c r="EL69" s="183" t="s">
        <v>2825</v>
      </c>
      <c r="EM69" s="183" t="s">
        <v>3250</v>
      </c>
      <c r="EN69" s="183" t="s">
        <v>2715</v>
      </c>
      <c r="EO69" s="183" t="s">
        <v>2825</v>
      </c>
      <c r="EP69" s="183" t="s">
        <v>3249</v>
      </c>
      <c r="EQ69" s="183" t="s">
        <v>2715</v>
      </c>
      <c r="ER69" s="183" t="s">
        <v>2825</v>
      </c>
      <c r="ES69" s="183" t="s">
        <v>3251</v>
      </c>
      <c r="ET69" s="183" t="s">
        <v>2715</v>
      </c>
    </row>
    <row r="70" spans="1:150" x14ac:dyDescent="0.3">
      <c r="A70" s="1"/>
      <c r="B70" s="184" t="s">
        <v>3252</v>
      </c>
      <c r="C70" s="184" t="s">
        <v>583</v>
      </c>
      <c r="D70" s="184" t="s">
        <v>946</v>
      </c>
      <c r="E70" s="184" t="s">
        <v>3253</v>
      </c>
      <c r="F70" s="184" t="s">
        <v>3254</v>
      </c>
      <c r="G70" s="185" t="s">
        <v>2825</v>
      </c>
      <c r="H70" s="185" t="s">
        <v>2715</v>
      </c>
      <c r="I70" s="185" t="s">
        <v>2715</v>
      </c>
      <c r="J70" s="185" t="s">
        <v>2825</v>
      </c>
      <c r="K70" s="185" t="s">
        <v>2715</v>
      </c>
      <c r="L70" s="185" t="s">
        <v>2715</v>
      </c>
      <c r="M70" s="185" t="s">
        <v>2825</v>
      </c>
      <c r="N70" s="185" t="s">
        <v>2715</v>
      </c>
      <c r="O70" s="185" t="s">
        <v>2715</v>
      </c>
      <c r="P70" s="185" t="s">
        <v>2825</v>
      </c>
      <c r="Q70" s="185" t="s">
        <v>2715</v>
      </c>
      <c r="R70" s="185" t="s">
        <v>2715</v>
      </c>
      <c r="S70" s="185" t="s">
        <v>2825</v>
      </c>
      <c r="T70" s="185" t="s">
        <v>2715</v>
      </c>
      <c r="U70" s="185" t="s">
        <v>2715</v>
      </c>
      <c r="V70" s="185" t="s">
        <v>2825</v>
      </c>
      <c r="W70" s="185" t="s">
        <v>2715</v>
      </c>
      <c r="X70" s="185" t="s">
        <v>2715</v>
      </c>
      <c r="Y70" s="185" t="s">
        <v>2825</v>
      </c>
      <c r="Z70" s="185" t="s">
        <v>2715</v>
      </c>
      <c r="AA70" s="185" t="s">
        <v>2715</v>
      </c>
      <c r="AB70" s="185" t="s">
        <v>2825</v>
      </c>
      <c r="AC70" s="185" t="s">
        <v>2715</v>
      </c>
      <c r="AD70" s="185" t="s">
        <v>2715</v>
      </c>
      <c r="AE70" s="185" t="s">
        <v>2825</v>
      </c>
      <c r="AF70" s="185" t="s">
        <v>2715</v>
      </c>
      <c r="AG70" s="185" t="s">
        <v>2715</v>
      </c>
      <c r="AH70" s="185" t="s">
        <v>2825</v>
      </c>
      <c r="AI70" s="185" t="s">
        <v>2715</v>
      </c>
      <c r="AJ70" s="185" t="s">
        <v>2715</v>
      </c>
      <c r="AK70" s="185" t="s">
        <v>2825</v>
      </c>
      <c r="AL70" s="185" t="s">
        <v>2715</v>
      </c>
      <c r="AM70" s="185" t="s">
        <v>2715</v>
      </c>
      <c r="AN70" s="185" t="s">
        <v>2825</v>
      </c>
      <c r="AO70" s="185" t="s">
        <v>2715</v>
      </c>
      <c r="AP70" s="185" t="s">
        <v>2715</v>
      </c>
      <c r="AQ70" s="185" t="s">
        <v>2825</v>
      </c>
      <c r="AR70" s="185" t="s">
        <v>2715</v>
      </c>
      <c r="AS70" s="185" t="s">
        <v>2715</v>
      </c>
      <c r="AT70" s="185" t="s">
        <v>2825</v>
      </c>
      <c r="AU70" s="185" t="s">
        <v>2715</v>
      </c>
      <c r="AV70" s="185" t="s">
        <v>2715</v>
      </c>
      <c r="AW70" s="185" t="s">
        <v>2825</v>
      </c>
      <c r="AX70" s="185" t="s">
        <v>2715</v>
      </c>
      <c r="AY70" s="185" t="s">
        <v>2715</v>
      </c>
      <c r="AZ70" s="185" t="s">
        <v>2825</v>
      </c>
      <c r="BA70" s="185" t="s">
        <v>2715</v>
      </c>
      <c r="BB70" s="185" t="s">
        <v>2715</v>
      </c>
      <c r="BC70" s="185" t="s">
        <v>2825</v>
      </c>
      <c r="BD70" s="185" t="s">
        <v>2715</v>
      </c>
      <c r="BE70" s="185" t="s">
        <v>2715</v>
      </c>
      <c r="BF70" s="185" t="s">
        <v>2825</v>
      </c>
      <c r="BG70" s="185" t="s">
        <v>2715</v>
      </c>
      <c r="BH70" s="185" t="s">
        <v>2715</v>
      </c>
      <c r="BI70" s="185" t="s">
        <v>2825</v>
      </c>
      <c r="BJ70" s="185" t="s">
        <v>2715</v>
      </c>
      <c r="BK70" s="185" t="s">
        <v>2715</v>
      </c>
      <c r="BL70" s="185" t="s">
        <v>2825</v>
      </c>
      <c r="BM70" s="185" t="s">
        <v>2715</v>
      </c>
      <c r="BN70" s="185" t="s">
        <v>2715</v>
      </c>
      <c r="BO70" s="185" t="s">
        <v>2825</v>
      </c>
      <c r="BP70" s="185" t="s">
        <v>2715</v>
      </c>
      <c r="BQ70" s="185" t="s">
        <v>2715</v>
      </c>
      <c r="BR70" s="185" t="s">
        <v>2825</v>
      </c>
      <c r="BS70" s="185" t="s">
        <v>2715</v>
      </c>
      <c r="BT70" s="185" t="s">
        <v>2715</v>
      </c>
      <c r="BU70" s="185" t="s">
        <v>2825</v>
      </c>
      <c r="BV70" s="185" t="s">
        <v>2715</v>
      </c>
      <c r="BW70" s="185" t="s">
        <v>2715</v>
      </c>
      <c r="BX70" s="185" t="s">
        <v>2825</v>
      </c>
      <c r="BY70" s="185" t="s">
        <v>2715</v>
      </c>
      <c r="BZ70" s="185" t="s">
        <v>2715</v>
      </c>
      <c r="CA70" s="185" t="s">
        <v>2825</v>
      </c>
      <c r="CB70" s="185" t="s">
        <v>2715</v>
      </c>
      <c r="CC70" s="185" t="s">
        <v>2715</v>
      </c>
      <c r="CD70" s="185" t="s">
        <v>2825</v>
      </c>
      <c r="CE70" s="185" t="s">
        <v>2715</v>
      </c>
      <c r="CF70" s="185" t="s">
        <v>2715</v>
      </c>
      <c r="CG70" s="185" t="s">
        <v>2825</v>
      </c>
      <c r="CH70" s="185" t="s">
        <v>2715</v>
      </c>
      <c r="CI70" s="185" t="s">
        <v>2715</v>
      </c>
      <c r="CJ70" s="185" t="s">
        <v>2825</v>
      </c>
      <c r="CK70" s="185" t="s">
        <v>2715</v>
      </c>
      <c r="CL70" s="185" t="s">
        <v>2715</v>
      </c>
      <c r="CM70" s="185" t="s">
        <v>2825</v>
      </c>
      <c r="CN70" s="185" t="s">
        <v>2715</v>
      </c>
      <c r="CO70" s="185" t="s">
        <v>2715</v>
      </c>
      <c r="CP70" s="185" t="s">
        <v>2825</v>
      </c>
      <c r="CQ70" s="185" t="s">
        <v>2715</v>
      </c>
      <c r="CR70" s="185" t="s">
        <v>2715</v>
      </c>
      <c r="CS70" s="185" t="s">
        <v>2825</v>
      </c>
      <c r="CT70" s="185" t="s">
        <v>2715</v>
      </c>
      <c r="CU70" s="185" t="s">
        <v>2715</v>
      </c>
      <c r="CV70" s="185" t="s">
        <v>2825</v>
      </c>
      <c r="CW70" s="185" t="s">
        <v>2715</v>
      </c>
      <c r="CX70" s="185" t="s">
        <v>2715</v>
      </c>
      <c r="CY70" s="185" t="s">
        <v>2825</v>
      </c>
      <c r="CZ70" s="185" t="s">
        <v>2715</v>
      </c>
      <c r="DA70" s="185" t="s">
        <v>2715</v>
      </c>
      <c r="DB70" s="185" t="s">
        <v>2825</v>
      </c>
      <c r="DC70" s="185" t="s">
        <v>2715</v>
      </c>
      <c r="DD70" s="185" t="s">
        <v>2715</v>
      </c>
      <c r="DE70" s="185" t="s">
        <v>2825</v>
      </c>
      <c r="DF70" s="185" t="s">
        <v>2715</v>
      </c>
      <c r="DG70" s="185" t="s">
        <v>2715</v>
      </c>
      <c r="DH70" s="185" t="s">
        <v>2825</v>
      </c>
      <c r="DI70" s="185" t="s">
        <v>2715</v>
      </c>
      <c r="DJ70" s="185" t="s">
        <v>2715</v>
      </c>
      <c r="DK70" s="185" t="s">
        <v>2825</v>
      </c>
      <c r="DL70" s="185" t="s">
        <v>2715</v>
      </c>
      <c r="DM70" s="185" t="s">
        <v>2715</v>
      </c>
      <c r="DN70" s="185" t="s">
        <v>2825</v>
      </c>
      <c r="DO70" s="185" t="s">
        <v>2715</v>
      </c>
      <c r="DP70" s="185" t="s">
        <v>2715</v>
      </c>
      <c r="DQ70" s="185" t="s">
        <v>2825</v>
      </c>
      <c r="DR70" s="185" t="s">
        <v>2715</v>
      </c>
      <c r="DS70" s="185" t="s">
        <v>2715</v>
      </c>
      <c r="DT70" s="185" t="s">
        <v>2825</v>
      </c>
      <c r="DU70" s="185" t="s">
        <v>2715</v>
      </c>
      <c r="DV70" s="185" t="s">
        <v>2715</v>
      </c>
      <c r="DW70" s="185" t="s">
        <v>2825</v>
      </c>
      <c r="DX70" s="185" t="s">
        <v>2715</v>
      </c>
      <c r="DY70" s="185" t="s">
        <v>2715</v>
      </c>
      <c r="DZ70" s="185" t="s">
        <v>2825</v>
      </c>
      <c r="EA70" s="185" t="s">
        <v>2715</v>
      </c>
      <c r="EB70" s="185" t="s">
        <v>2715</v>
      </c>
      <c r="EC70" s="185" t="s">
        <v>2825</v>
      </c>
      <c r="ED70" s="185" t="s">
        <v>2715</v>
      </c>
      <c r="EE70" s="185" t="s">
        <v>2715</v>
      </c>
      <c r="EF70" s="185" t="s">
        <v>2825</v>
      </c>
      <c r="EG70" s="185" t="s">
        <v>2715</v>
      </c>
      <c r="EH70" s="185" t="s">
        <v>2715</v>
      </c>
      <c r="EI70" s="185" t="s">
        <v>2825</v>
      </c>
      <c r="EJ70" s="185" t="s">
        <v>2715</v>
      </c>
      <c r="EK70" s="185" t="s">
        <v>2715</v>
      </c>
      <c r="EL70" s="185" t="s">
        <v>2825</v>
      </c>
      <c r="EM70" s="185" t="s">
        <v>2715</v>
      </c>
      <c r="EN70" s="185" t="s">
        <v>2715</v>
      </c>
      <c r="EO70" s="185" t="s">
        <v>2825</v>
      </c>
      <c r="EP70" s="185" t="s">
        <v>2715</v>
      </c>
      <c r="EQ70" s="185" t="s">
        <v>2715</v>
      </c>
      <c r="ER70" s="185" t="s">
        <v>2825</v>
      </c>
      <c r="ES70" s="185" t="s">
        <v>2715</v>
      </c>
      <c r="ET70" s="185" t="s">
        <v>2715</v>
      </c>
    </row>
    <row r="71" spans="1:150" x14ac:dyDescent="0.3">
      <c r="A71" s="1"/>
      <c r="B71" s="184" t="s">
        <v>3255</v>
      </c>
      <c r="C71" s="184" t="s">
        <v>583</v>
      </c>
      <c r="D71" s="184" t="s">
        <v>946</v>
      </c>
      <c r="E71" s="184" t="s">
        <v>3256</v>
      </c>
      <c r="F71" s="184" t="s">
        <v>3257</v>
      </c>
      <c r="G71" s="185" t="s">
        <v>2825</v>
      </c>
      <c r="H71" s="185" t="s">
        <v>3233</v>
      </c>
      <c r="I71" s="185" t="s">
        <v>3234</v>
      </c>
      <c r="J71" s="185" t="s">
        <v>2825</v>
      </c>
      <c r="K71" s="185" t="s">
        <v>3235</v>
      </c>
      <c r="L71" s="185" t="s">
        <v>2715</v>
      </c>
      <c r="M71" s="185" t="s">
        <v>2825</v>
      </c>
      <c r="N71" s="185" t="s">
        <v>3236</v>
      </c>
      <c r="O71" s="185" t="s">
        <v>2715</v>
      </c>
      <c r="P71" s="185" t="s">
        <v>2825</v>
      </c>
      <c r="Q71" s="185" t="s">
        <v>2715</v>
      </c>
      <c r="R71" s="185" t="s">
        <v>3237</v>
      </c>
      <c r="S71" s="185" t="s">
        <v>2825</v>
      </c>
      <c r="T71" s="185" t="s">
        <v>2715</v>
      </c>
      <c r="U71" s="185" t="s">
        <v>2715</v>
      </c>
      <c r="V71" s="185" t="s">
        <v>2825</v>
      </c>
      <c r="W71" s="185" t="s">
        <v>2715</v>
      </c>
      <c r="X71" s="185" t="s">
        <v>2715</v>
      </c>
      <c r="Y71" s="185" t="s">
        <v>2825</v>
      </c>
      <c r="Z71" s="185" t="s">
        <v>3238</v>
      </c>
      <c r="AA71" s="185" t="s">
        <v>2715</v>
      </c>
      <c r="AB71" s="185" t="s">
        <v>2825</v>
      </c>
      <c r="AC71" s="185" t="s">
        <v>3239</v>
      </c>
      <c r="AD71" s="185" t="s">
        <v>2715</v>
      </c>
      <c r="AE71" s="185" t="s">
        <v>2825</v>
      </c>
      <c r="AF71" s="185" t="s">
        <v>3240</v>
      </c>
      <c r="AG71" s="185" t="s">
        <v>2715</v>
      </c>
      <c r="AH71" s="185" t="s">
        <v>2825</v>
      </c>
      <c r="AI71" s="185" t="s">
        <v>3241</v>
      </c>
      <c r="AJ71" s="185" t="s">
        <v>2715</v>
      </c>
      <c r="AK71" s="185" t="s">
        <v>2825</v>
      </c>
      <c r="AL71" s="185" t="s">
        <v>3242</v>
      </c>
      <c r="AM71" s="185" t="s">
        <v>2715</v>
      </c>
      <c r="AN71" s="185" t="s">
        <v>2825</v>
      </c>
      <c r="AO71" s="185" t="s">
        <v>3243</v>
      </c>
      <c r="AP71" s="185" t="s">
        <v>2715</v>
      </c>
      <c r="AQ71" s="185" t="s">
        <v>2825</v>
      </c>
      <c r="AR71" s="185" t="s">
        <v>3088</v>
      </c>
      <c r="AS71" s="185" t="s">
        <v>2715</v>
      </c>
      <c r="AT71" s="185" t="s">
        <v>2825</v>
      </c>
      <c r="AU71" s="185" t="s">
        <v>2715</v>
      </c>
      <c r="AV71" s="185" t="s">
        <v>2715</v>
      </c>
      <c r="AW71" s="185" t="s">
        <v>2825</v>
      </c>
      <c r="AX71" s="185" t="s">
        <v>3244</v>
      </c>
      <c r="AY71" s="185" t="s">
        <v>2715</v>
      </c>
      <c r="AZ71" s="185" t="s">
        <v>2825</v>
      </c>
      <c r="BA71" s="185" t="s">
        <v>3244</v>
      </c>
      <c r="BB71" s="185" t="s">
        <v>2715</v>
      </c>
      <c r="BC71" s="185" t="s">
        <v>2825</v>
      </c>
      <c r="BD71" s="185" t="s">
        <v>3244</v>
      </c>
      <c r="BE71" s="185" t="s">
        <v>2715</v>
      </c>
      <c r="BF71" s="185" t="s">
        <v>2825</v>
      </c>
      <c r="BG71" s="185" t="s">
        <v>3244</v>
      </c>
      <c r="BH71" s="185" t="s">
        <v>2715</v>
      </c>
      <c r="BI71" s="185" t="s">
        <v>2825</v>
      </c>
      <c r="BJ71" s="185" t="s">
        <v>3244</v>
      </c>
      <c r="BK71" s="185" t="s">
        <v>2715</v>
      </c>
      <c r="BL71" s="185" t="s">
        <v>2825</v>
      </c>
      <c r="BM71" s="185" t="s">
        <v>3244</v>
      </c>
      <c r="BN71" s="185" t="s">
        <v>2715</v>
      </c>
      <c r="BO71" s="185" t="s">
        <v>2825</v>
      </c>
      <c r="BP71" s="185" t="s">
        <v>3244</v>
      </c>
      <c r="BQ71" s="185" t="s">
        <v>2715</v>
      </c>
      <c r="BR71" s="185" t="s">
        <v>2825</v>
      </c>
      <c r="BS71" s="185" t="s">
        <v>3244</v>
      </c>
      <c r="BT71" s="185" t="s">
        <v>2715</v>
      </c>
      <c r="BU71" s="185" t="s">
        <v>2825</v>
      </c>
      <c r="BV71" s="185" t="s">
        <v>3244</v>
      </c>
      <c r="BW71" s="185" t="s">
        <v>2715</v>
      </c>
      <c r="BX71" s="185" t="s">
        <v>2825</v>
      </c>
      <c r="BY71" s="185" t="s">
        <v>3244</v>
      </c>
      <c r="BZ71" s="185" t="s">
        <v>2715</v>
      </c>
      <c r="CA71" s="185" t="s">
        <v>2825</v>
      </c>
      <c r="CB71" s="185" t="s">
        <v>3244</v>
      </c>
      <c r="CC71" s="185" t="s">
        <v>2715</v>
      </c>
      <c r="CD71" s="185" t="s">
        <v>2825</v>
      </c>
      <c r="CE71" s="185" t="s">
        <v>3244</v>
      </c>
      <c r="CF71" s="185" t="s">
        <v>2715</v>
      </c>
      <c r="CG71" s="185" t="s">
        <v>2825</v>
      </c>
      <c r="CH71" s="185" t="s">
        <v>3244</v>
      </c>
      <c r="CI71" s="185" t="s">
        <v>2715</v>
      </c>
      <c r="CJ71" s="185" t="s">
        <v>2825</v>
      </c>
      <c r="CK71" s="185" t="s">
        <v>3244</v>
      </c>
      <c r="CL71" s="185" t="s">
        <v>2715</v>
      </c>
      <c r="CM71" s="185" t="s">
        <v>2825</v>
      </c>
      <c r="CN71" s="185" t="s">
        <v>2715</v>
      </c>
      <c r="CO71" s="185" t="s">
        <v>2715</v>
      </c>
      <c r="CP71" s="185" t="s">
        <v>2825</v>
      </c>
      <c r="CQ71" s="185" t="s">
        <v>2715</v>
      </c>
      <c r="CR71" s="185" t="s">
        <v>2715</v>
      </c>
      <c r="CS71" s="185" t="s">
        <v>2825</v>
      </c>
      <c r="CT71" s="185" t="s">
        <v>2715</v>
      </c>
      <c r="CU71" s="185" t="s">
        <v>2715</v>
      </c>
      <c r="CV71" s="185" t="s">
        <v>2825</v>
      </c>
      <c r="CW71" s="185" t="s">
        <v>2715</v>
      </c>
      <c r="CX71" s="185" t="s">
        <v>2715</v>
      </c>
      <c r="CY71" s="185" t="s">
        <v>2825</v>
      </c>
      <c r="CZ71" s="185" t="s">
        <v>2715</v>
      </c>
      <c r="DA71" s="185" t="s">
        <v>2715</v>
      </c>
      <c r="DB71" s="185" t="s">
        <v>2825</v>
      </c>
      <c r="DC71" s="185" t="s">
        <v>2715</v>
      </c>
      <c r="DD71" s="185" t="s">
        <v>2715</v>
      </c>
      <c r="DE71" s="185" t="s">
        <v>2825</v>
      </c>
      <c r="DF71" s="185" t="s">
        <v>2715</v>
      </c>
      <c r="DG71" s="185" t="s">
        <v>2715</v>
      </c>
      <c r="DH71" s="185" t="s">
        <v>2825</v>
      </c>
      <c r="DI71" s="185" t="s">
        <v>2715</v>
      </c>
      <c r="DJ71" s="185" t="s">
        <v>2715</v>
      </c>
      <c r="DK71" s="185" t="s">
        <v>2825</v>
      </c>
      <c r="DL71" s="185" t="s">
        <v>2715</v>
      </c>
      <c r="DM71" s="185" t="s">
        <v>2715</v>
      </c>
      <c r="DN71" s="185" t="s">
        <v>2825</v>
      </c>
      <c r="DO71" s="185" t="s">
        <v>2715</v>
      </c>
      <c r="DP71" s="185" t="s">
        <v>2715</v>
      </c>
      <c r="DQ71" s="185" t="s">
        <v>2825</v>
      </c>
      <c r="DR71" s="185" t="s">
        <v>2715</v>
      </c>
      <c r="DS71" s="185" t="s">
        <v>2715</v>
      </c>
      <c r="DT71" s="185" t="s">
        <v>2825</v>
      </c>
      <c r="DU71" s="185" t="s">
        <v>3245</v>
      </c>
      <c r="DV71" s="185" t="s">
        <v>2715</v>
      </c>
      <c r="DW71" s="185" t="s">
        <v>2825</v>
      </c>
      <c r="DX71" s="185" t="s">
        <v>2715</v>
      </c>
      <c r="DY71" s="185" t="s">
        <v>2715</v>
      </c>
      <c r="DZ71" s="185" t="s">
        <v>2825</v>
      </c>
      <c r="EA71" s="185" t="s">
        <v>3246</v>
      </c>
      <c r="EB71" s="185" t="s">
        <v>2715</v>
      </c>
      <c r="EC71" s="185" t="s">
        <v>2825</v>
      </c>
      <c r="ED71" s="185" t="s">
        <v>3247</v>
      </c>
      <c r="EE71" s="185" t="s">
        <v>2715</v>
      </c>
      <c r="EF71" s="185" t="s">
        <v>2825</v>
      </c>
      <c r="EG71" s="185" t="s">
        <v>3248</v>
      </c>
      <c r="EH71" s="185" t="s">
        <v>2715</v>
      </c>
      <c r="EI71" s="185" t="s">
        <v>2825</v>
      </c>
      <c r="EJ71" s="185" t="s">
        <v>3249</v>
      </c>
      <c r="EK71" s="185" t="s">
        <v>2715</v>
      </c>
      <c r="EL71" s="185" t="s">
        <v>2825</v>
      </c>
      <c r="EM71" s="185" t="s">
        <v>3250</v>
      </c>
      <c r="EN71" s="185" t="s">
        <v>2715</v>
      </c>
      <c r="EO71" s="185" t="s">
        <v>2825</v>
      </c>
      <c r="EP71" s="185" t="s">
        <v>3249</v>
      </c>
      <c r="EQ71" s="185" t="s">
        <v>2715</v>
      </c>
      <c r="ER71" s="185" t="s">
        <v>2825</v>
      </c>
      <c r="ES71" s="185" t="s">
        <v>3251</v>
      </c>
      <c r="ET71" s="185" t="s">
        <v>2715</v>
      </c>
    </row>
    <row r="72" spans="1:150" x14ac:dyDescent="0.3">
      <c r="A72" s="1"/>
      <c r="B72" s="183" t="s">
        <v>3258</v>
      </c>
      <c r="C72" s="183" t="s">
        <v>127</v>
      </c>
      <c r="D72" s="183" t="s">
        <v>3259</v>
      </c>
      <c r="E72" s="183" t="s">
        <v>3260</v>
      </c>
      <c r="F72" s="183" t="s">
        <v>3261</v>
      </c>
      <c r="G72" s="183" t="s">
        <v>2825</v>
      </c>
      <c r="H72" s="183" t="s">
        <v>2715</v>
      </c>
      <c r="I72" s="183" t="s">
        <v>2715</v>
      </c>
      <c r="J72" s="183" t="s">
        <v>2825</v>
      </c>
      <c r="K72" s="183" t="s">
        <v>2715</v>
      </c>
      <c r="L72" s="183" t="s">
        <v>2715</v>
      </c>
      <c r="M72" s="183" t="s">
        <v>2825</v>
      </c>
      <c r="N72" s="183" t="s">
        <v>2715</v>
      </c>
      <c r="O72" s="183" t="s">
        <v>2715</v>
      </c>
      <c r="P72" s="183" t="s">
        <v>2825</v>
      </c>
      <c r="Q72" s="183" t="s">
        <v>2715</v>
      </c>
      <c r="R72" s="183" t="s">
        <v>2715</v>
      </c>
      <c r="S72" s="183" t="s">
        <v>2825</v>
      </c>
      <c r="T72" s="183" t="s">
        <v>2715</v>
      </c>
      <c r="U72" s="183" t="s">
        <v>2715</v>
      </c>
      <c r="V72" s="183" t="s">
        <v>2825</v>
      </c>
      <c r="W72" s="183" t="s">
        <v>2715</v>
      </c>
      <c r="X72" s="183" t="s">
        <v>2715</v>
      </c>
      <c r="Y72" s="183" t="s">
        <v>2825</v>
      </c>
      <c r="Z72" s="183" t="s">
        <v>2715</v>
      </c>
      <c r="AA72" s="183" t="s">
        <v>2715</v>
      </c>
      <c r="AB72" s="183" t="s">
        <v>2825</v>
      </c>
      <c r="AC72" s="183" t="s">
        <v>2715</v>
      </c>
      <c r="AD72" s="183" t="s">
        <v>2715</v>
      </c>
      <c r="AE72" s="183" t="s">
        <v>2825</v>
      </c>
      <c r="AF72" s="183" t="s">
        <v>2715</v>
      </c>
      <c r="AG72" s="183" t="s">
        <v>2715</v>
      </c>
      <c r="AH72" s="183" t="s">
        <v>2825</v>
      </c>
      <c r="AI72" s="183" t="s">
        <v>2715</v>
      </c>
      <c r="AJ72" s="183" t="s">
        <v>2715</v>
      </c>
      <c r="AK72" s="183" t="s">
        <v>2825</v>
      </c>
      <c r="AL72" s="183" t="s">
        <v>2715</v>
      </c>
      <c r="AM72" s="183" t="s">
        <v>2715</v>
      </c>
      <c r="AN72" s="183" t="s">
        <v>2825</v>
      </c>
      <c r="AO72" s="183" t="s">
        <v>2715</v>
      </c>
      <c r="AP72" s="183" t="s">
        <v>2715</v>
      </c>
      <c r="AQ72" s="183" t="s">
        <v>2825</v>
      </c>
      <c r="AR72" s="183" t="s">
        <v>2715</v>
      </c>
      <c r="AS72" s="183" t="s">
        <v>2715</v>
      </c>
      <c r="AT72" s="183" t="s">
        <v>2825</v>
      </c>
      <c r="AU72" s="183" t="s">
        <v>2715</v>
      </c>
      <c r="AV72" s="183" t="s">
        <v>2715</v>
      </c>
      <c r="AW72" s="183" t="s">
        <v>2825</v>
      </c>
      <c r="AX72" s="183" t="s">
        <v>2715</v>
      </c>
      <c r="AY72" s="183" t="s">
        <v>2715</v>
      </c>
      <c r="AZ72" s="183" t="s">
        <v>2825</v>
      </c>
      <c r="BA72" s="183" t="s">
        <v>2715</v>
      </c>
      <c r="BB72" s="183" t="s">
        <v>2715</v>
      </c>
      <c r="BC72" s="183" t="s">
        <v>2825</v>
      </c>
      <c r="BD72" s="183" t="s">
        <v>2715</v>
      </c>
      <c r="BE72" s="183" t="s">
        <v>2715</v>
      </c>
      <c r="BF72" s="183" t="s">
        <v>2825</v>
      </c>
      <c r="BG72" s="183" t="s">
        <v>2715</v>
      </c>
      <c r="BH72" s="183" t="s">
        <v>2715</v>
      </c>
      <c r="BI72" s="183" t="s">
        <v>2825</v>
      </c>
      <c r="BJ72" s="183" t="s">
        <v>2715</v>
      </c>
      <c r="BK72" s="183" t="s">
        <v>2715</v>
      </c>
      <c r="BL72" s="183" t="s">
        <v>2825</v>
      </c>
      <c r="BM72" s="183" t="s">
        <v>2715</v>
      </c>
      <c r="BN72" s="183" t="s">
        <v>2715</v>
      </c>
      <c r="BO72" s="183" t="s">
        <v>2825</v>
      </c>
      <c r="BP72" s="183" t="s">
        <v>2715</v>
      </c>
      <c r="BQ72" s="183" t="s">
        <v>2715</v>
      </c>
      <c r="BR72" s="183" t="s">
        <v>2825</v>
      </c>
      <c r="BS72" s="183" t="s">
        <v>2715</v>
      </c>
      <c r="BT72" s="183" t="s">
        <v>2715</v>
      </c>
      <c r="BU72" s="183" t="s">
        <v>2825</v>
      </c>
      <c r="BV72" s="183" t="s">
        <v>2715</v>
      </c>
      <c r="BW72" s="183" t="s">
        <v>2715</v>
      </c>
      <c r="BX72" s="183" t="s">
        <v>2825</v>
      </c>
      <c r="BY72" s="183" t="s">
        <v>2715</v>
      </c>
      <c r="BZ72" s="183" t="s">
        <v>2715</v>
      </c>
      <c r="CA72" s="183" t="s">
        <v>2825</v>
      </c>
      <c r="CB72" s="183" t="s">
        <v>2715</v>
      </c>
      <c r="CC72" s="183" t="s">
        <v>2715</v>
      </c>
      <c r="CD72" s="183" t="s">
        <v>2825</v>
      </c>
      <c r="CE72" s="183" t="s">
        <v>2715</v>
      </c>
      <c r="CF72" s="183" t="s">
        <v>2715</v>
      </c>
      <c r="CG72" s="183" t="s">
        <v>2825</v>
      </c>
      <c r="CH72" s="183" t="s">
        <v>2715</v>
      </c>
      <c r="CI72" s="183" t="s">
        <v>2715</v>
      </c>
      <c r="CJ72" s="183" t="s">
        <v>2825</v>
      </c>
      <c r="CK72" s="183" t="s">
        <v>2715</v>
      </c>
      <c r="CL72" s="183" t="s">
        <v>2715</v>
      </c>
      <c r="CM72" s="183" t="s">
        <v>2825</v>
      </c>
      <c r="CN72" s="183" t="s">
        <v>2715</v>
      </c>
      <c r="CO72" s="183" t="s">
        <v>2715</v>
      </c>
      <c r="CP72" s="183" t="s">
        <v>2825</v>
      </c>
      <c r="CQ72" s="183" t="s">
        <v>2715</v>
      </c>
      <c r="CR72" s="183" t="s">
        <v>2715</v>
      </c>
      <c r="CS72" s="183" t="s">
        <v>2825</v>
      </c>
      <c r="CT72" s="183" t="s">
        <v>2715</v>
      </c>
      <c r="CU72" s="183" t="s">
        <v>2715</v>
      </c>
      <c r="CV72" s="183" t="s">
        <v>2825</v>
      </c>
      <c r="CW72" s="183" t="s">
        <v>2715</v>
      </c>
      <c r="CX72" s="183" t="s">
        <v>2715</v>
      </c>
      <c r="CY72" s="183" t="s">
        <v>2825</v>
      </c>
      <c r="CZ72" s="183" t="s">
        <v>2715</v>
      </c>
      <c r="DA72" s="183" t="s">
        <v>2715</v>
      </c>
      <c r="DB72" s="183" t="s">
        <v>2825</v>
      </c>
      <c r="DC72" s="183" t="s">
        <v>2715</v>
      </c>
      <c r="DD72" s="183" t="s">
        <v>2715</v>
      </c>
      <c r="DE72" s="183" t="s">
        <v>2825</v>
      </c>
      <c r="DF72" s="183" t="s">
        <v>2715</v>
      </c>
      <c r="DG72" s="183" t="s">
        <v>2715</v>
      </c>
      <c r="DH72" s="183" t="s">
        <v>2825</v>
      </c>
      <c r="DI72" s="183" t="s">
        <v>2715</v>
      </c>
      <c r="DJ72" s="183" t="s">
        <v>2715</v>
      </c>
      <c r="DK72" s="183" t="s">
        <v>2825</v>
      </c>
      <c r="DL72" s="183" t="s">
        <v>2715</v>
      </c>
      <c r="DM72" s="183" t="s">
        <v>2715</v>
      </c>
      <c r="DN72" s="183" t="s">
        <v>2825</v>
      </c>
      <c r="DO72" s="183" t="s">
        <v>2715</v>
      </c>
      <c r="DP72" s="183" t="s">
        <v>2715</v>
      </c>
      <c r="DQ72" s="183" t="s">
        <v>2825</v>
      </c>
      <c r="DR72" s="183" t="s">
        <v>2715</v>
      </c>
      <c r="DS72" s="183" t="s">
        <v>2715</v>
      </c>
      <c r="DT72" s="183" t="s">
        <v>2825</v>
      </c>
      <c r="DU72" s="183" t="s">
        <v>2715</v>
      </c>
      <c r="DV72" s="183" t="s">
        <v>2715</v>
      </c>
      <c r="DW72" s="183" t="s">
        <v>2825</v>
      </c>
      <c r="DX72" s="183" t="s">
        <v>2715</v>
      </c>
      <c r="DY72" s="183" t="s">
        <v>2715</v>
      </c>
      <c r="DZ72" s="183" t="s">
        <v>2825</v>
      </c>
      <c r="EA72" s="183" t="s">
        <v>2715</v>
      </c>
      <c r="EB72" s="183" t="s">
        <v>2715</v>
      </c>
      <c r="EC72" s="183" t="s">
        <v>2825</v>
      </c>
      <c r="ED72" s="183" t="s">
        <v>2715</v>
      </c>
      <c r="EE72" s="183" t="s">
        <v>2715</v>
      </c>
      <c r="EF72" s="183" t="s">
        <v>2825</v>
      </c>
      <c r="EG72" s="183" t="s">
        <v>2715</v>
      </c>
      <c r="EH72" s="183" t="s">
        <v>2715</v>
      </c>
      <c r="EI72" s="183" t="s">
        <v>2825</v>
      </c>
      <c r="EJ72" s="183" t="s">
        <v>2715</v>
      </c>
      <c r="EK72" s="183" t="s">
        <v>2715</v>
      </c>
      <c r="EL72" s="183" t="s">
        <v>2825</v>
      </c>
      <c r="EM72" s="183" t="s">
        <v>2715</v>
      </c>
      <c r="EN72" s="183" t="s">
        <v>2715</v>
      </c>
      <c r="EO72" s="183" t="s">
        <v>2825</v>
      </c>
      <c r="EP72" s="183" t="s">
        <v>2715</v>
      </c>
      <c r="EQ72" s="183" t="s">
        <v>2715</v>
      </c>
      <c r="ER72" s="183" t="s">
        <v>2825</v>
      </c>
      <c r="ES72" s="183" t="s">
        <v>2715</v>
      </c>
      <c r="ET72" s="183" t="s">
        <v>2715</v>
      </c>
    </row>
    <row r="73" spans="1:150" x14ac:dyDescent="0.3">
      <c r="A73" s="1"/>
      <c r="B73" s="184" t="s">
        <v>3262</v>
      </c>
      <c r="C73" s="184" t="s">
        <v>127</v>
      </c>
      <c r="D73" s="184" t="s">
        <v>3259</v>
      </c>
      <c r="E73" s="184" t="s">
        <v>3263</v>
      </c>
      <c r="F73" s="184" t="s">
        <v>3264</v>
      </c>
      <c r="G73" s="185" t="s">
        <v>2825</v>
      </c>
      <c r="H73" s="185" t="s">
        <v>2715</v>
      </c>
      <c r="I73" s="185" t="s">
        <v>2715</v>
      </c>
      <c r="J73" s="185" t="s">
        <v>2825</v>
      </c>
      <c r="K73" s="185" t="s">
        <v>2715</v>
      </c>
      <c r="L73" s="185" t="s">
        <v>2715</v>
      </c>
      <c r="M73" s="185" t="s">
        <v>2825</v>
      </c>
      <c r="N73" s="185" t="s">
        <v>2715</v>
      </c>
      <c r="O73" s="185" t="s">
        <v>2715</v>
      </c>
      <c r="P73" s="185" t="s">
        <v>2825</v>
      </c>
      <c r="Q73" s="185" t="s">
        <v>2715</v>
      </c>
      <c r="R73" s="185" t="s">
        <v>2715</v>
      </c>
      <c r="S73" s="185" t="s">
        <v>2825</v>
      </c>
      <c r="T73" s="185" t="s">
        <v>2715</v>
      </c>
      <c r="U73" s="185" t="s">
        <v>2715</v>
      </c>
      <c r="V73" s="185" t="s">
        <v>2825</v>
      </c>
      <c r="W73" s="185" t="s">
        <v>2715</v>
      </c>
      <c r="X73" s="185" t="s">
        <v>2715</v>
      </c>
      <c r="Y73" s="185" t="s">
        <v>2825</v>
      </c>
      <c r="Z73" s="185" t="s">
        <v>2715</v>
      </c>
      <c r="AA73" s="185" t="s">
        <v>2715</v>
      </c>
      <c r="AB73" s="185" t="s">
        <v>2825</v>
      </c>
      <c r="AC73" s="185" t="s">
        <v>2715</v>
      </c>
      <c r="AD73" s="185" t="s">
        <v>2715</v>
      </c>
      <c r="AE73" s="185" t="s">
        <v>2825</v>
      </c>
      <c r="AF73" s="185" t="s">
        <v>2715</v>
      </c>
      <c r="AG73" s="185" t="s">
        <v>2715</v>
      </c>
      <c r="AH73" s="185" t="s">
        <v>2825</v>
      </c>
      <c r="AI73" s="185" t="s">
        <v>2715</v>
      </c>
      <c r="AJ73" s="185" t="s">
        <v>2715</v>
      </c>
      <c r="AK73" s="185" t="s">
        <v>2825</v>
      </c>
      <c r="AL73" s="185" t="s">
        <v>2715</v>
      </c>
      <c r="AM73" s="185" t="s">
        <v>2715</v>
      </c>
      <c r="AN73" s="185" t="s">
        <v>2825</v>
      </c>
      <c r="AO73" s="185" t="s">
        <v>2715</v>
      </c>
      <c r="AP73" s="185" t="s">
        <v>2715</v>
      </c>
      <c r="AQ73" s="185" t="s">
        <v>2825</v>
      </c>
      <c r="AR73" s="185" t="s">
        <v>2715</v>
      </c>
      <c r="AS73" s="185" t="s">
        <v>2715</v>
      </c>
      <c r="AT73" s="185" t="s">
        <v>2825</v>
      </c>
      <c r="AU73" s="185" t="s">
        <v>2715</v>
      </c>
      <c r="AV73" s="185" t="s">
        <v>2715</v>
      </c>
      <c r="AW73" s="185" t="s">
        <v>2825</v>
      </c>
      <c r="AX73" s="185" t="s">
        <v>2715</v>
      </c>
      <c r="AY73" s="185" t="s">
        <v>2715</v>
      </c>
      <c r="AZ73" s="185" t="s">
        <v>2825</v>
      </c>
      <c r="BA73" s="185" t="s">
        <v>2715</v>
      </c>
      <c r="BB73" s="185" t="s">
        <v>2715</v>
      </c>
      <c r="BC73" s="185" t="s">
        <v>2825</v>
      </c>
      <c r="BD73" s="185" t="s">
        <v>2715</v>
      </c>
      <c r="BE73" s="185" t="s">
        <v>2715</v>
      </c>
      <c r="BF73" s="185" t="s">
        <v>2825</v>
      </c>
      <c r="BG73" s="185" t="s">
        <v>2715</v>
      </c>
      <c r="BH73" s="185" t="s">
        <v>2715</v>
      </c>
      <c r="BI73" s="185" t="s">
        <v>2825</v>
      </c>
      <c r="BJ73" s="185" t="s">
        <v>2715</v>
      </c>
      <c r="BK73" s="185" t="s">
        <v>2715</v>
      </c>
      <c r="BL73" s="185" t="s">
        <v>2825</v>
      </c>
      <c r="BM73" s="185" t="s">
        <v>2715</v>
      </c>
      <c r="BN73" s="185" t="s">
        <v>2715</v>
      </c>
      <c r="BO73" s="185" t="s">
        <v>2825</v>
      </c>
      <c r="BP73" s="185" t="s">
        <v>2715</v>
      </c>
      <c r="BQ73" s="185" t="s">
        <v>2715</v>
      </c>
      <c r="BR73" s="185" t="s">
        <v>2825</v>
      </c>
      <c r="BS73" s="185" t="s">
        <v>2715</v>
      </c>
      <c r="BT73" s="185" t="s">
        <v>2715</v>
      </c>
      <c r="BU73" s="185" t="s">
        <v>2825</v>
      </c>
      <c r="BV73" s="185" t="s">
        <v>2715</v>
      </c>
      <c r="BW73" s="185" t="s">
        <v>2715</v>
      </c>
      <c r="BX73" s="185" t="s">
        <v>2825</v>
      </c>
      <c r="BY73" s="185" t="s">
        <v>2715</v>
      </c>
      <c r="BZ73" s="185" t="s">
        <v>2715</v>
      </c>
      <c r="CA73" s="185" t="s">
        <v>2825</v>
      </c>
      <c r="CB73" s="185" t="s">
        <v>2715</v>
      </c>
      <c r="CC73" s="185" t="s">
        <v>2715</v>
      </c>
      <c r="CD73" s="185" t="s">
        <v>2825</v>
      </c>
      <c r="CE73" s="185" t="s">
        <v>2715</v>
      </c>
      <c r="CF73" s="185" t="s">
        <v>2715</v>
      </c>
      <c r="CG73" s="185" t="s">
        <v>2825</v>
      </c>
      <c r="CH73" s="185" t="s">
        <v>2715</v>
      </c>
      <c r="CI73" s="185" t="s">
        <v>2715</v>
      </c>
      <c r="CJ73" s="185" t="s">
        <v>2825</v>
      </c>
      <c r="CK73" s="185" t="s">
        <v>2715</v>
      </c>
      <c r="CL73" s="185" t="s">
        <v>2715</v>
      </c>
      <c r="CM73" s="185" t="s">
        <v>2825</v>
      </c>
      <c r="CN73" s="185" t="s">
        <v>2715</v>
      </c>
      <c r="CO73" s="185" t="s">
        <v>2715</v>
      </c>
      <c r="CP73" s="185" t="s">
        <v>2825</v>
      </c>
      <c r="CQ73" s="185" t="s">
        <v>2715</v>
      </c>
      <c r="CR73" s="185" t="s">
        <v>2715</v>
      </c>
      <c r="CS73" s="185" t="s">
        <v>2825</v>
      </c>
      <c r="CT73" s="185" t="s">
        <v>2715</v>
      </c>
      <c r="CU73" s="185" t="s">
        <v>2715</v>
      </c>
      <c r="CV73" s="185" t="s">
        <v>2825</v>
      </c>
      <c r="CW73" s="185" t="s">
        <v>2715</v>
      </c>
      <c r="CX73" s="185" t="s">
        <v>2715</v>
      </c>
      <c r="CY73" s="185" t="s">
        <v>2825</v>
      </c>
      <c r="CZ73" s="185" t="s">
        <v>2715</v>
      </c>
      <c r="DA73" s="185" t="s">
        <v>2715</v>
      </c>
      <c r="DB73" s="185" t="s">
        <v>2825</v>
      </c>
      <c r="DC73" s="185" t="s">
        <v>2715</v>
      </c>
      <c r="DD73" s="185" t="s">
        <v>2715</v>
      </c>
      <c r="DE73" s="185" t="s">
        <v>2825</v>
      </c>
      <c r="DF73" s="185" t="s">
        <v>2715</v>
      </c>
      <c r="DG73" s="185" t="s">
        <v>2715</v>
      </c>
      <c r="DH73" s="185" t="s">
        <v>2825</v>
      </c>
      <c r="DI73" s="185" t="s">
        <v>2715</v>
      </c>
      <c r="DJ73" s="185" t="s">
        <v>2715</v>
      </c>
      <c r="DK73" s="185" t="s">
        <v>2825</v>
      </c>
      <c r="DL73" s="185" t="s">
        <v>2715</v>
      </c>
      <c r="DM73" s="185" t="s">
        <v>2715</v>
      </c>
      <c r="DN73" s="185" t="s">
        <v>2825</v>
      </c>
      <c r="DO73" s="185" t="s">
        <v>2715</v>
      </c>
      <c r="DP73" s="185" t="s">
        <v>2715</v>
      </c>
      <c r="DQ73" s="185" t="s">
        <v>2825</v>
      </c>
      <c r="DR73" s="185" t="s">
        <v>2715</v>
      </c>
      <c r="DS73" s="185" t="s">
        <v>2715</v>
      </c>
      <c r="DT73" s="185" t="s">
        <v>2825</v>
      </c>
      <c r="DU73" s="185" t="s">
        <v>2715</v>
      </c>
      <c r="DV73" s="185" t="s">
        <v>2715</v>
      </c>
      <c r="DW73" s="185" t="s">
        <v>2825</v>
      </c>
      <c r="DX73" s="185" t="s">
        <v>2715</v>
      </c>
      <c r="DY73" s="185" t="s">
        <v>2715</v>
      </c>
      <c r="DZ73" s="185" t="s">
        <v>2825</v>
      </c>
      <c r="EA73" s="185" t="s">
        <v>2715</v>
      </c>
      <c r="EB73" s="185" t="s">
        <v>2715</v>
      </c>
      <c r="EC73" s="185" t="s">
        <v>2825</v>
      </c>
      <c r="ED73" s="185" t="s">
        <v>2715</v>
      </c>
      <c r="EE73" s="185" t="s">
        <v>2715</v>
      </c>
      <c r="EF73" s="185" t="s">
        <v>2825</v>
      </c>
      <c r="EG73" s="185" t="s">
        <v>2715</v>
      </c>
      <c r="EH73" s="185" t="s">
        <v>2715</v>
      </c>
      <c r="EI73" s="185" t="s">
        <v>2825</v>
      </c>
      <c r="EJ73" s="185" t="s">
        <v>2715</v>
      </c>
      <c r="EK73" s="185" t="s">
        <v>2715</v>
      </c>
      <c r="EL73" s="185" t="s">
        <v>2825</v>
      </c>
      <c r="EM73" s="185" t="s">
        <v>2715</v>
      </c>
      <c r="EN73" s="185" t="s">
        <v>2715</v>
      </c>
      <c r="EO73" s="185" t="s">
        <v>2825</v>
      </c>
      <c r="EP73" s="185" t="s">
        <v>2715</v>
      </c>
      <c r="EQ73" s="185" t="s">
        <v>2715</v>
      </c>
      <c r="ER73" s="185" t="s">
        <v>2825</v>
      </c>
      <c r="ES73" s="185" t="s">
        <v>2715</v>
      </c>
      <c r="ET73" s="185" t="s">
        <v>2715</v>
      </c>
    </row>
    <row r="74" spans="1:150" x14ac:dyDescent="0.3">
      <c r="A74" s="1"/>
      <c r="B74" s="183" t="s">
        <v>3265</v>
      </c>
      <c r="C74" s="183" t="s">
        <v>582</v>
      </c>
      <c r="D74" s="183" t="s">
        <v>963</v>
      </c>
      <c r="E74" s="183" t="s">
        <v>3266</v>
      </c>
      <c r="F74" s="183" t="s">
        <v>3267</v>
      </c>
      <c r="G74" s="183" t="s">
        <v>2825</v>
      </c>
      <c r="H74" s="183" t="s">
        <v>2715</v>
      </c>
      <c r="I74" s="183" t="s">
        <v>2715</v>
      </c>
      <c r="J74" s="183" t="s">
        <v>2825</v>
      </c>
      <c r="K74" s="183" t="s">
        <v>2715</v>
      </c>
      <c r="L74" s="183" t="s">
        <v>2715</v>
      </c>
      <c r="M74" s="183" t="s">
        <v>2825</v>
      </c>
      <c r="N74" s="183" t="s">
        <v>2715</v>
      </c>
      <c r="O74" s="183" t="s">
        <v>2715</v>
      </c>
      <c r="P74" s="183" t="s">
        <v>2825</v>
      </c>
      <c r="Q74" s="183" t="s">
        <v>2715</v>
      </c>
      <c r="R74" s="183" t="s">
        <v>2715</v>
      </c>
      <c r="S74" s="183" t="s">
        <v>2825</v>
      </c>
      <c r="T74" s="183" t="s">
        <v>2715</v>
      </c>
      <c r="U74" s="183" t="s">
        <v>2715</v>
      </c>
      <c r="V74" s="183" t="s">
        <v>2825</v>
      </c>
      <c r="W74" s="183" t="s">
        <v>2715</v>
      </c>
      <c r="X74" s="183" t="s">
        <v>2715</v>
      </c>
      <c r="Y74" s="183" t="s">
        <v>2825</v>
      </c>
      <c r="Z74" s="183" t="s">
        <v>2715</v>
      </c>
      <c r="AA74" s="183" t="s">
        <v>2715</v>
      </c>
      <c r="AB74" s="183" t="s">
        <v>2825</v>
      </c>
      <c r="AC74" s="183" t="s">
        <v>2715</v>
      </c>
      <c r="AD74" s="183" t="s">
        <v>2715</v>
      </c>
      <c r="AE74" s="183" t="s">
        <v>2825</v>
      </c>
      <c r="AF74" s="183" t="s">
        <v>2715</v>
      </c>
      <c r="AG74" s="183" t="s">
        <v>2715</v>
      </c>
      <c r="AH74" s="183" t="s">
        <v>2825</v>
      </c>
      <c r="AI74" s="183" t="s">
        <v>2715</v>
      </c>
      <c r="AJ74" s="183" t="s">
        <v>2715</v>
      </c>
      <c r="AK74" s="183" t="s">
        <v>2825</v>
      </c>
      <c r="AL74" s="183" t="s">
        <v>2715</v>
      </c>
      <c r="AM74" s="183" t="s">
        <v>2715</v>
      </c>
      <c r="AN74" s="183" t="s">
        <v>2825</v>
      </c>
      <c r="AO74" s="183" t="s">
        <v>2715</v>
      </c>
      <c r="AP74" s="183" t="s">
        <v>2715</v>
      </c>
      <c r="AQ74" s="183" t="s">
        <v>2825</v>
      </c>
      <c r="AR74" s="183" t="s">
        <v>2715</v>
      </c>
      <c r="AS74" s="183" t="s">
        <v>2715</v>
      </c>
      <c r="AT74" s="183" t="s">
        <v>2825</v>
      </c>
      <c r="AU74" s="183" t="s">
        <v>2715</v>
      </c>
      <c r="AV74" s="183" t="s">
        <v>2715</v>
      </c>
      <c r="AW74" s="183" t="s">
        <v>2825</v>
      </c>
      <c r="AX74" s="183" t="s">
        <v>3088</v>
      </c>
      <c r="AY74" s="183" t="s">
        <v>2715</v>
      </c>
      <c r="AZ74" s="183" t="s">
        <v>2825</v>
      </c>
      <c r="BA74" s="183" t="s">
        <v>3088</v>
      </c>
      <c r="BB74" s="183" t="s">
        <v>2715</v>
      </c>
      <c r="BC74" s="183" t="s">
        <v>2825</v>
      </c>
      <c r="BD74" s="183" t="s">
        <v>3088</v>
      </c>
      <c r="BE74" s="183" t="s">
        <v>2715</v>
      </c>
      <c r="BF74" s="183" t="s">
        <v>2825</v>
      </c>
      <c r="BG74" s="183" t="s">
        <v>3088</v>
      </c>
      <c r="BH74" s="183" t="s">
        <v>2715</v>
      </c>
      <c r="BI74" s="183" t="s">
        <v>2825</v>
      </c>
      <c r="BJ74" s="183" t="s">
        <v>3088</v>
      </c>
      <c r="BK74" s="183" t="s">
        <v>2715</v>
      </c>
      <c r="BL74" s="183" t="s">
        <v>2825</v>
      </c>
      <c r="BM74" s="183" t="s">
        <v>3088</v>
      </c>
      <c r="BN74" s="183" t="s">
        <v>2715</v>
      </c>
      <c r="BO74" s="183" t="s">
        <v>2825</v>
      </c>
      <c r="BP74" s="183" t="s">
        <v>3088</v>
      </c>
      <c r="BQ74" s="183" t="s">
        <v>2715</v>
      </c>
      <c r="BR74" s="183" t="s">
        <v>2825</v>
      </c>
      <c r="BS74" s="183" t="s">
        <v>3088</v>
      </c>
      <c r="BT74" s="183" t="s">
        <v>2715</v>
      </c>
      <c r="BU74" s="183" t="s">
        <v>2825</v>
      </c>
      <c r="BV74" s="183" t="s">
        <v>3088</v>
      </c>
      <c r="BW74" s="183" t="s">
        <v>2715</v>
      </c>
      <c r="BX74" s="183" t="s">
        <v>2825</v>
      </c>
      <c r="BY74" s="183" t="s">
        <v>2715</v>
      </c>
      <c r="BZ74" s="183" t="s">
        <v>2715</v>
      </c>
      <c r="CA74" s="183" t="s">
        <v>2825</v>
      </c>
      <c r="CB74" s="183" t="s">
        <v>2715</v>
      </c>
      <c r="CC74" s="183" t="s">
        <v>2715</v>
      </c>
      <c r="CD74" s="183" t="s">
        <v>2825</v>
      </c>
      <c r="CE74" s="183" t="s">
        <v>3088</v>
      </c>
      <c r="CF74" s="183" t="s">
        <v>2715</v>
      </c>
      <c r="CG74" s="183" t="s">
        <v>2825</v>
      </c>
      <c r="CH74" s="183" t="s">
        <v>3088</v>
      </c>
      <c r="CI74" s="183" t="s">
        <v>2715</v>
      </c>
      <c r="CJ74" s="183" t="s">
        <v>2825</v>
      </c>
      <c r="CK74" s="183" t="s">
        <v>3088</v>
      </c>
      <c r="CL74" s="183" t="s">
        <v>2715</v>
      </c>
      <c r="CM74" s="183" t="s">
        <v>2825</v>
      </c>
      <c r="CN74" s="183" t="s">
        <v>2715</v>
      </c>
      <c r="CO74" s="183" t="s">
        <v>2715</v>
      </c>
      <c r="CP74" s="183" t="s">
        <v>2825</v>
      </c>
      <c r="CQ74" s="183" t="s">
        <v>2715</v>
      </c>
      <c r="CR74" s="183" t="s">
        <v>2715</v>
      </c>
      <c r="CS74" s="183" t="s">
        <v>2825</v>
      </c>
      <c r="CT74" s="183" t="s">
        <v>2715</v>
      </c>
      <c r="CU74" s="183" t="s">
        <v>2715</v>
      </c>
      <c r="CV74" s="183" t="s">
        <v>2825</v>
      </c>
      <c r="CW74" s="183" t="s">
        <v>2715</v>
      </c>
      <c r="CX74" s="183" t="s">
        <v>2715</v>
      </c>
      <c r="CY74" s="183" t="s">
        <v>2825</v>
      </c>
      <c r="CZ74" s="183" t="s">
        <v>3088</v>
      </c>
      <c r="DA74" s="183" t="s">
        <v>2715</v>
      </c>
      <c r="DB74" s="183" t="s">
        <v>2825</v>
      </c>
      <c r="DC74" s="183" t="s">
        <v>3088</v>
      </c>
      <c r="DD74" s="183" t="s">
        <v>2715</v>
      </c>
      <c r="DE74" s="183" t="s">
        <v>2825</v>
      </c>
      <c r="DF74" s="183" t="s">
        <v>3088</v>
      </c>
      <c r="DG74" s="183" t="s">
        <v>2715</v>
      </c>
      <c r="DH74" s="183" t="s">
        <v>2825</v>
      </c>
      <c r="DI74" s="183" t="s">
        <v>3088</v>
      </c>
      <c r="DJ74" s="183" t="s">
        <v>2715</v>
      </c>
      <c r="DK74" s="183" t="s">
        <v>2825</v>
      </c>
      <c r="DL74" s="183" t="s">
        <v>3088</v>
      </c>
      <c r="DM74" s="183" t="s">
        <v>2715</v>
      </c>
      <c r="DN74" s="183" t="s">
        <v>2825</v>
      </c>
      <c r="DO74" s="183" t="s">
        <v>3088</v>
      </c>
      <c r="DP74" s="183" t="s">
        <v>2715</v>
      </c>
      <c r="DQ74" s="183" t="s">
        <v>2825</v>
      </c>
      <c r="DR74" s="183" t="s">
        <v>3088</v>
      </c>
      <c r="DS74" s="183" t="s">
        <v>2715</v>
      </c>
      <c r="DT74" s="183" t="s">
        <v>2825</v>
      </c>
      <c r="DU74" s="183" t="s">
        <v>3088</v>
      </c>
      <c r="DV74" s="183" t="s">
        <v>2715</v>
      </c>
      <c r="DW74" s="183" t="s">
        <v>2825</v>
      </c>
      <c r="DX74" s="183" t="s">
        <v>3088</v>
      </c>
      <c r="DY74" s="183" t="s">
        <v>2715</v>
      </c>
      <c r="DZ74" s="183" t="s">
        <v>2825</v>
      </c>
      <c r="EA74" s="183" t="s">
        <v>3088</v>
      </c>
      <c r="EB74" s="183" t="s">
        <v>2715</v>
      </c>
      <c r="EC74" s="183" t="s">
        <v>2825</v>
      </c>
      <c r="ED74" s="183" t="s">
        <v>3088</v>
      </c>
      <c r="EE74" s="183" t="s">
        <v>2715</v>
      </c>
      <c r="EF74" s="183" t="s">
        <v>2825</v>
      </c>
      <c r="EG74" s="183" t="s">
        <v>3088</v>
      </c>
      <c r="EH74" s="183" t="s">
        <v>2715</v>
      </c>
      <c r="EI74" s="183" t="s">
        <v>2825</v>
      </c>
      <c r="EJ74" s="183" t="s">
        <v>3088</v>
      </c>
      <c r="EK74" s="183" t="s">
        <v>2715</v>
      </c>
      <c r="EL74" s="183" t="s">
        <v>2825</v>
      </c>
      <c r="EM74" s="183" t="s">
        <v>3088</v>
      </c>
      <c r="EN74" s="183" t="s">
        <v>2715</v>
      </c>
      <c r="EO74" s="183" t="s">
        <v>2825</v>
      </c>
      <c r="EP74" s="183" t="s">
        <v>3088</v>
      </c>
      <c r="EQ74" s="183" t="s">
        <v>2715</v>
      </c>
      <c r="ER74" s="183" t="s">
        <v>2825</v>
      </c>
      <c r="ES74" s="183" t="s">
        <v>3088</v>
      </c>
      <c r="ET74" s="183" t="s">
        <v>2715</v>
      </c>
    </row>
    <row r="75" spans="1:150" x14ac:dyDescent="0.3">
      <c r="A75" s="1"/>
      <c r="B75" s="184" t="s">
        <v>3268</v>
      </c>
      <c r="C75" s="184" t="s">
        <v>582</v>
      </c>
      <c r="D75" s="184" t="s">
        <v>963</v>
      </c>
      <c r="E75" s="184" t="s">
        <v>3269</v>
      </c>
      <c r="F75" s="184" t="s">
        <v>3270</v>
      </c>
      <c r="G75" s="185" t="s">
        <v>2825</v>
      </c>
      <c r="H75" s="185" t="s">
        <v>2715</v>
      </c>
      <c r="I75" s="185" t="s">
        <v>2715</v>
      </c>
      <c r="J75" s="185" t="s">
        <v>2825</v>
      </c>
      <c r="K75" s="185" t="s">
        <v>2715</v>
      </c>
      <c r="L75" s="185" t="s">
        <v>2715</v>
      </c>
      <c r="M75" s="185" t="s">
        <v>2825</v>
      </c>
      <c r="N75" s="185" t="s">
        <v>2715</v>
      </c>
      <c r="O75" s="185" t="s">
        <v>2715</v>
      </c>
      <c r="P75" s="185" t="s">
        <v>2825</v>
      </c>
      <c r="Q75" s="185" t="s">
        <v>2715</v>
      </c>
      <c r="R75" s="185" t="s">
        <v>2715</v>
      </c>
      <c r="S75" s="185" t="s">
        <v>2825</v>
      </c>
      <c r="T75" s="185" t="s">
        <v>2715</v>
      </c>
      <c r="U75" s="185" t="s">
        <v>2715</v>
      </c>
      <c r="V75" s="185" t="s">
        <v>2825</v>
      </c>
      <c r="W75" s="185" t="s">
        <v>2715</v>
      </c>
      <c r="X75" s="185" t="s">
        <v>2715</v>
      </c>
      <c r="Y75" s="185" t="s">
        <v>2825</v>
      </c>
      <c r="Z75" s="185" t="s">
        <v>2715</v>
      </c>
      <c r="AA75" s="185" t="s">
        <v>2715</v>
      </c>
      <c r="AB75" s="185" t="s">
        <v>2825</v>
      </c>
      <c r="AC75" s="185" t="s">
        <v>2715</v>
      </c>
      <c r="AD75" s="185" t="s">
        <v>2715</v>
      </c>
      <c r="AE75" s="185" t="s">
        <v>2825</v>
      </c>
      <c r="AF75" s="185" t="s">
        <v>2715</v>
      </c>
      <c r="AG75" s="185" t="s">
        <v>2715</v>
      </c>
      <c r="AH75" s="185" t="s">
        <v>2825</v>
      </c>
      <c r="AI75" s="185" t="s">
        <v>2715</v>
      </c>
      <c r="AJ75" s="185" t="s">
        <v>2715</v>
      </c>
      <c r="AK75" s="185" t="s">
        <v>2825</v>
      </c>
      <c r="AL75" s="185" t="s">
        <v>2715</v>
      </c>
      <c r="AM75" s="185" t="s">
        <v>2715</v>
      </c>
      <c r="AN75" s="185" t="s">
        <v>2825</v>
      </c>
      <c r="AO75" s="185" t="s">
        <v>2715</v>
      </c>
      <c r="AP75" s="185" t="s">
        <v>2715</v>
      </c>
      <c r="AQ75" s="185" t="s">
        <v>2825</v>
      </c>
      <c r="AR75" s="185" t="s">
        <v>2715</v>
      </c>
      <c r="AS75" s="185" t="s">
        <v>2715</v>
      </c>
      <c r="AT75" s="185" t="s">
        <v>2825</v>
      </c>
      <c r="AU75" s="185" t="s">
        <v>2715</v>
      </c>
      <c r="AV75" s="185" t="s">
        <v>2715</v>
      </c>
      <c r="AW75" s="185" t="s">
        <v>2825</v>
      </c>
      <c r="AX75" s="185" t="s">
        <v>3088</v>
      </c>
      <c r="AY75" s="185" t="s">
        <v>2715</v>
      </c>
      <c r="AZ75" s="185" t="s">
        <v>2825</v>
      </c>
      <c r="BA75" s="185" t="s">
        <v>3088</v>
      </c>
      <c r="BB75" s="185" t="s">
        <v>2715</v>
      </c>
      <c r="BC75" s="185" t="s">
        <v>2825</v>
      </c>
      <c r="BD75" s="185" t="s">
        <v>3088</v>
      </c>
      <c r="BE75" s="185" t="s">
        <v>2715</v>
      </c>
      <c r="BF75" s="185" t="s">
        <v>2825</v>
      </c>
      <c r="BG75" s="185" t="s">
        <v>3088</v>
      </c>
      <c r="BH75" s="185" t="s">
        <v>2715</v>
      </c>
      <c r="BI75" s="185" t="s">
        <v>2825</v>
      </c>
      <c r="BJ75" s="185" t="s">
        <v>3088</v>
      </c>
      <c r="BK75" s="185" t="s">
        <v>2715</v>
      </c>
      <c r="BL75" s="185" t="s">
        <v>2825</v>
      </c>
      <c r="BM75" s="185" t="s">
        <v>3088</v>
      </c>
      <c r="BN75" s="185" t="s">
        <v>2715</v>
      </c>
      <c r="BO75" s="185" t="s">
        <v>2825</v>
      </c>
      <c r="BP75" s="185" t="s">
        <v>3088</v>
      </c>
      <c r="BQ75" s="185" t="s">
        <v>2715</v>
      </c>
      <c r="BR75" s="185" t="s">
        <v>2825</v>
      </c>
      <c r="BS75" s="185" t="s">
        <v>3088</v>
      </c>
      <c r="BT75" s="185" t="s">
        <v>2715</v>
      </c>
      <c r="BU75" s="185" t="s">
        <v>2825</v>
      </c>
      <c r="BV75" s="185" t="s">
        <v>3088</v>
      </c>
      <c r="BW75" s="185" t="s">
        <v>2715</v>
      </c>
      <c r="BX75" s="185" t="s">
        <v>2825</v>
      </c>
      <c r="BY75" s="185" t="s">
        <v>2715</v>
      </c>
      <c r="BZ75" s="185" t="s">
        <v>2715</v>
      </c>
      <c r="CA75" s="185" t="s">
        <v>2825</v>
      </c>
      <c r="CB75" s="185" t="s">
        <v>2715</v>
      </c>
      <c r="CC75" s="185" t="s">
        <v>2715</v>
      </c>
      <c r="CD75" s="185" t="s">
        <v>2825</v>
      </c>
      <c r="CE75" s="185" t="s">
        <v>3088</v>
      </c>
      <c r="CF75" s="185" t="s">
        <v>2715</v>
      </c>
      <c r="CG75" s="185" t="s">
        <v>2825</v>
      </c>
      <c r="CH75" s="185" t="s">
        <v>3088</v>
      </c>
      <c r="CI75" s="185" t="s">
        <v>2715</v>
      </c>
      <c r="CJ75" s="185" t="s">
        <v>2825</v>
      </c>
      <c r="CK75" s="185" t="s">
        <v>3088</v>
      </c>
      <c r="CL75" s="185" t="s">
        <v>2715</v>
      </c>
      <c r="CM75" s="185" t="s">
        <v>2825</v>
      </c>
      <c r="CN75" s="185" t="s">
        <v>2715</v>
      </c>
      <c r="CO75" s="185" t="s">
        <v>2715</v>
      </c>
      <c r="CP75" s="185" t="s">
        <v>2825</v>
      </c>
      <c r="CQ75" s="185" t="s">
        <v>2715</v>
      </c>
      <c r="CR75" s="185" t="s">
        <v>2715</v>
      </c>
      <c r="CS75" s="185" t="s">
        <v>2825</v>
      </c>
      <c r="CT75" s="185" t="s">
        <v>2715</v>
      </c>
      <c r="CU75" s="185" t="s">
        <v>2715</v>
      </c>
      <c r="CV75" s="185" t="s">
        <v>2825</v>
      </c>
      <c r="CW75" s="185" t="s">
        <v>2715</v>
      </c>
      <c r="CX75" s="185" t="s">
        <v>2715</v>
      </c>
      <c r="CY75" s="185" t="s">
        <v>2825</v>
      </c>
      <c r="CZ75" s="185" t="s">
        <v>3088</v>
      </c>
      <c r="DA75" s="185" t="s">
        <v>2715</v>
      </c>
      <c r="DB75" s="185" t="s">
        <v>2825</v>
      </c>
      <c r="DC75" s="185" t="s">
        <v>3088</v>
      </c>
      <c r="DD75" s="185" t="s">
        <v>2715</v>
      </c>
      <c r="DE75" s="185" t="s">
        <v>2825</v>
      </c>
      <c r="DF75" s="185" t="s">
        <v>3088</v>
      </c>
      <c r="DG75" s="185" t="s">
        <v>2715</v>
      </c>
      <c r="DH75" s="185" t="s">
        <v>2825</v>
      </c>
      <c r="DI75" s="185" t="s">
        <v>3088</v>
      </c>
      <c r="DJ75" s="185" t="s">
        <v>2715</v>
      </c>
      <c r="DK75" s="185" t="s">
        <v>2825</v>
      </c>
      <c r="DL75" s="185" t="s">
        <v>3088</v>
      </c>
      <c r="DM75" s="185" t="s">
        <v>2715</v>
      </c>
      <c r="DN75" s="185" t="s">
        <v>2825</v>
      </c>
      <c r="DO75" s="185" t="s">
        <v>3088</v>
      </c>
      <c r="DP75" s="185" t="s">
        <v>2715</v>
      </c>
      <c r="DQ75" s="185" t="s">
        <v>2825</v>
      </c>
      <c r="DR75" s="185" t="s">
        <v>3088</v>
      </c>
      <c r="DS75" s="185" t="s">
        <v>2715</v>
      </c>
      <c r="DT75" s="185" t="s">
        <v>2825</v>
      </c>
      <c r="DU75" s="185" t="s">
        <v>3088</v>
      </c>
      <c r="DV75" s="185" t="s">
        <v>2715</v>
      </c>
      <c r="DW75" s="185" t="s">
        <v>2825</v>
      </c>
      <c r="DX75" s="185" t="s">
        <v>3088</v>
      </c>
      <c r="DY75" s="185" t="s">
        <v>2715</v>
      </c>
      <c r="DZ75" s="185" t="s">
        <v>2825</v>
      </c>
      <c r="EA75" s="185" t="s">
        <v>3088</v>
      </c>
      <c r="EB75" s="185" t="s">
        <v>2715</v>
      </c>
      <c r="EC75" s="185" t="s">
        <v>2825</v>
      </c>
      <c r="ED75" s="185" t="s">
        <v>3088</v>
      </c>
      <c r="EE75" s="185" t="s">
        <v>2715</v>
      </c>
      <c r="EF75" s="185" t="s">
        <v>2825</v>
      </c>
      <c r="EG75" s="185" t="s">
        <v>3088</v>
      </c>
      <c r="EH75" s="185" t="s">
        <v>2715</v>
      </c>
      <c r="EI75" s="185" t="s">
        <v>2825</v>
      </c>
      <c r="EJ75" s="185" t="s">
        <v>3088</v>
      </c>
      <c r="EK75" s="185" t="s">
        <v>2715</v>
      </c>
      <c r="EL75" s="185" t="s">
        <v>2825</v>
      </c>
      <c r="EM75" s="185" t="s">
        <v>3088</v>
      </c>
      <c r="EN75" s="185" t="s">
        <v>2715</v>
      </c>
      <c r="EO75" s="185" t="s">
        <v>2825</v>
      </c>
      <c r="EP75" s="185" t="s">
        <v>3088</v>
      </c>
      <c r="EQ75" s="185" t="s">
        <v>2715</v>
      </c>
      <c r="ER75" s="185" t="s">
        <v>2825</v>
      </c>
      <c r="ES75" s="185" t="s">
        <v>3088</v>
      </c>
      <c r="ET75" s="185" t="s">
        <v>2715</v>
      </c>
    </row>
    <row r="76" spans="1:150" x14ac:dyDescent="0.3">
      <c r="A76" s="1"/>
      <c r="B76" s="184" t="s">
        <v>3271</v>
      </c>
      <c r="C76" s="184" t="s">
        <v>582</v>
      </c>
      <c r="D76" s="184" t="s">
        <v>963</v>
      </c>
      <c r="E76" s="184" t="s">
        <v>3272</v>
      </c>
      <c r="F76" s="184" t="s">
        <v>3273</v>
      </c>
      <c r="G76" s="185" t="s">
        <v>2825</v>
      </c>
      <c r="H76" s="185" t="s">
        <v>2715</v>
      </c>
      <c r="I76" s="185" t="s">
        <v>2715</v>
      </c>
      <c r="J76" s="185" t="s">
        <v>2825</v>
      </c>
      <c r="K76" s="185" t="s">
        <v>2715</v>
      </c>
      <c r="L76" s="185" t="s">
        <v>2715</v>
      </c>
      <c r="M76" s="185" t="s">
        <v>2825</v>
      </c>
      <c r="N76" s="185" t="s">
        <v>2715</v>
      </c>
      <c r="O76" s="185" t="s">
        <v>2715</v>
      </c>
      <c r="P76" s="185" t="s">
        <v>2825</v>
      </c>
      <c r="Q76" s="185" t="s">
        <v>2715</v>
      </c>
      <c r="R76" s="185" t="s">
        <v>2715</v>
      </c>
      <c r="S76" s="185" t="s">
        <v>2825</v>
      </c>
      <c r="T76" s="185" t="s">
        <v>2715</v>
      </c>
      <c r="U76" s="185" t="s">
        <v>2715</v>
      </c>
      <c r="V76" s="185" t="s">
        <v>2825</v>
      </c>
      <c r="W76" s="185" t="s">
        <v>2715</v>
      </c>
      <c r="X76" s="185" t="s">
        <v>2715</v>
      </c>
      <c r="Y76" s="185" t="s">
        <v>2825</v>
      </c>
      <c r="Z76" s="185" t="s">
        <v>2715</v>
      </c>
      <c r="AA76" s="185" t="s">
        <v>2715</v>
      </c>
      <c r="AB76" s="185" t="s">
        <v>2825</v>
      </c>
      <c r="AC76" s="185" t="s">
        <v>2715</v>
      </c>
      <c r="AD76" s="185" t="s">
        <v>2715</v>
      </c>
      <c r="AE76" s="185" t="s">
        <v>2825</v>
      </c>
      <c r="AF76" s="185" t="s">
        <v>2715</v>
      </c>
      <c r="AG76" s="185" t="s">
        <v>2715</v>
      </c>
      <c r="AH76" s="185" t="s">
        <v>2825</v>
      </c>
      <c r="AI76" s="185" t="s">
        <v>2715</v>
      </c>
      <c r="AJ76" s="185" t="s">
        <v>2715</v>
      </c>
      <c r="AK76" s="185" t="s">
        <v>2825</v>
      </c>
      <c r="AL76" s="185" t="s">
        <v>2715</v>
      </c>
      <c r="AM76" s="185" t="s">
        <v>2715</v>
      </c>
      <c r="AN76" s="185" t="s">
        <v>2825</v>
      </c>
      <c r="AO76" s="185" t="s">
        <v>2715</v>
      </c>
      <c r="AP76" s="185" t="s">
        <v>2715</v>
      </c>
      <c r="AQ76" s="185" t="s">
        <v>2825</v>
      </c>
      <c r="AR76" s="185" t="s">
        <v>2715</v>
      </c>
      <c r="AS76" s="185" t="s">
        <v>2715</v>
      </c>
      <c r="AT76" s="185" t="s">
        <v>2825</v>
      </c>
      <c r="AU76" s="185" t="s">
        <v>2715</v>
      </c>
      <c r="AV76" s="185" t="s">
        <v>2715</v>
      </c>
      <c r="AW76" s="185" t="s">
        <v>2825</v>
      </c>
      <c r="AX76" s="185" t="s">
        <v>2715</v>
      </c>
      <c r="AY76" s="185" t="s">
        <v>2715</v>
      </c>
      <c r="AZ76" s="185" t="s">
        <v>2825</v>
      </c>
      <c r="BA76" s="185" t="s">
        <v>2715</v>
      </c>
      <c r="BB76" s="185" t="s">
        <v>2715</v>
      </c>
      <c r="BC76" s="185" t="s">
        <v>2825</v>
      </c>
      <c r="BD76" s="185" t="s">
        <v>2715</v>
      </c>
      <c r="BE76" s="185" t="s">
        <v>2715</v>
      </c>
      <c r="BF76" s="185" t="s">
        <v>2825</v>
      </c>
      <c r="BG76" s="185" t="s">
        <v>2715</v>
      </c>
      <c r="BH76" s="185" t="s">
        <v>2715</v>
      </c>
      <c r="BI76" s="185" t="s">
        <v>2825</v>
      </c>
      <c r="BJ76" s="185" t="s">
        <v>2715</v>
      </c>
      <c r="BK76" s="185" t="s">
        <v>2715</v>
      </c>
      <c r="BL76" s="185" t="s">
        <v>2825</v>
      </c>
      <c r="BM76" s="185" t="s">
        <v>2715</v>
      </c>
      <c r="BN76" s="185" t="s">
        <v>2715</v>
      </c>
      <c r="BO76" s="185" t="s">
        <v>2825</v>
      </c>
      <c r="BP76" s="185" t="s">
        <v>2715</v>
      </c>
      <c r="BQ76" s="185" t="s">
        <v>2715</v>
      </c>
      <c r="BR76" s="185" t="s">
        <v>2825</v>
      </c>
      <c r="BS76" s="185" t="s">
        <v>2715</v>
      </c>
      <c r="BT76" s="185" t="s">
        <v>2715</v>
      </c>
      <c r="BU76" s="185" t="s">
        <v>2825</v>
      </c>
      <c r="BV76" s="185" t="s">
        <v>2715</v>
      </c>
      <c r="BW76" s="185" t="s">
        <v>2715</v>
      </c>
      <c r="BX76" s="185" t="s">
        <v>2825</v>
      </c>
      <c r="BY76" s="185" t="s">
        <v>2715</v>
      </c>
      <c r="BZ76" s="185" t="s">
        <v>2715</v>
      </c>
      <c r="CA76" s="185" t="s">
        <v>2825</v>
      </c>
      <c r="CB76" s="185" t="s">
        <v>2715</v>
      </c>
      <c r="CC76" s="185" t="s">
        <v>2715</v>
      </c>
      <c r="CD76" s="185" t="s">
        <v>2825</v>
      </c>
      <c r="CE76" s="185" t="s">
        <v>2715</v>
      </c>
      <c r="CF76" s="185" t="s">
        <v>2715</v>
      </c>
      <c r="CG76" s="185" t="s">
        <v>2825</v>
      </c>
      <c r="CH76" s="185" t="s">
        <v>2715</v>
      </c>
      <c r="CI76" s="185" t="s">
        <v>2715</v>
      </c>
      <c r="CJ76" s="185" t="s">
        <v>2825</v>
      </c>
      <c r="CK76" s="185" t="s">
        <v>2715</v>
      </c>
      <c r="CL76" s="185" t="s">
        <v>2715</v>
      </c>
      <c r="CM76" s="185" t="s">
        <v>2825</v>
      </c>
      <c r="CN76" s="185" t="s">
        <v>2715</v>
      </c>
      <c r="CO76" s="185" t="s">
        <v>2715</v>
      </c>
      <c r="CP76" s="185" t="s">
        <v>2825</v>
      </c>
      <c r="CQ76" s="185" t="s">
        <v>2715</v>
      </c>
      <c r="CR76" s="185" t="s">
        <v>2715</v>
      </c>
      <c r="CS76" s="185" t="s">
        <v>2825</v>
      </c>
      <c r="CT76" s="185" t="s">
        <v>2715</v>
      </c>
      <c r="CU76" s="185" t="s">
        <v>2715</v>
      </c>
      <c r="CV76" s="185" t="s">
        <v>2825</v>
      </c>
      <c r="CW76" s="185" t="s">
        <v>2715</v>
      </c>
      <c r="CX76" s="185" t="s">
        <v>2715</v>
      </c>
      <c r="CY76" s="185" t="s">
        <v>2825</v>
      </c>
      <c r="CZ76" s="185" t="s">
        <v>2715</v>
      </c>
      <c r="DA76" s="185" t="s">
        <v>2715</v>
      </c>
      <c r="DB76" s="185" t="s">
        <v>2825</v>
      </c>
      <c r="DC76" s="185" t="s">
        <v>2715</v>
      </c>
      <c r="DD76" s="185" t="s">
        <v>2715</v>
      </c>
      <c r="DE76" s="185" t="s">
        <v>2825</v>
      </c>
      <c r="DF76" s="185" t="s">
        <v>2715</v>
      </c>
      <c r="DG76" s="185" t="s">
        <v>2715</v>
      </c>
      <c r="DH76" s="185" t="s">
        <v>2825</v>
      </c>
      <c r="DI76" s="185" t="s">
        <v>2715</v>
      </c>
      <c r="DJ76" s="185" t="s">
        <v>2715</v>
      </c>
      <c r="DK76" s="185" t="s">
        <v>2825</v>
      </c>
      <c r="DL76" s="185" t="s">
        <v>2715</v>
      </c>
      <c r="DM76" s="185" t="s">
        <v>2715</v>
      </c>
      <c r="DN76" s="185" t="s">
        <v>2825</v>
      </c>
      <c r="DO76" s="185" t="s">
        <v>2715</v>
      </c>
      <c r="DP76" s="185" t="s">
        <v>2715</v>
      </c>
      <c r="DQ76" s="185" t="s">
        <v>2825</v>
      </c>
      <c r="DR76" s="185" t="s">
        <v>2715</v>
      </c>
      <c r="DS76" s="185" t="s">
        <v>2715</v>
      </c>
      <c r="DT76" s="185" t="s">
        <v>2825</v>
      </c>
      <c r="DU76" s="185" t="s">
        <v>2715</v>
      </c>
      <c r="DV76" s="185" t="s">
        <v>2715</v>
      </c>
      <c r="DW76" s="185" t="s">
        <v>2825</v>
      </c>
      <c r="DX76" s="185" t="s">
        <v>2715</v>
      </c>
      <c r="DY76" s="185" t="s">
        <v>2715</v>
      </c>
      <c r="DZ76" s="185" t="s">
        <v>2825</v>
      </c>
      <c r="EA76" s="185" t="s">
        <v>2715</v>
      </c>
      <c r="EB76" s="185" t="s">
        <v>2715</v>
      </c>
      <c r="EC76" s="185" t="s">
        <v>2825</v>
      </c>
      <c r="ED76" s="185" t="s">
        <v>2715</v>
      </c>
      <c r="EE76" s="185" t="s">
        <v>2715</v>
      </c>
      <c r="EF76" s="185" t="s">
        <v>2825</v>
      </c>
      <c r="EG76" s="185" t="s">
        <v>2715</v>
      </c>
      <c r="EH76" s="185" t="s">
        <v>2715</v>
      </c>
      <c r="EI76" s="185" t="s">
        <v>2825</v>
      </c>
      <c r="EJ76" s="185" t="s">
        <v>2715</v>
      </c>
      <c r="EK76" s="185" t="s">
        <v>2715</v>
      </c>
      <c r="EL76" s="185" t="s">
        <v>2825</v>
      </c>
      <c r="EM76" s="185" t="s">
        <v>2715</v>
      </c>
      <c r="EN76" s="185" t="s">
        <v>2715</v>
      </c>
      <c r="EO76" s="185" t="s">
        <v>2825</v>
      </c>
      <c r="EP76" s="185" t="s">
        <v>2715</v>
      </c>
      <c r="EQ76" s="185" t="s">
        <v>2715</v>
      </c>
      <c r="ER76" s="185" t="s">
        <v>2825</v>
      </c>
      <c r="ES76" s="185" t="s">
        <v>2715</v>
      </c>
      <c r="ET76" s="185" t="s">
        <v>2715</v>
      </c>
    </row>
    <row r="77" spans="1:150" x14ac:dyDescent="0.3">
      <c r="A77" s="1"/>
      <c r="B77" s="183" t="s">
        <v>3274</v>
      </c>
      <c r="C77" s="183" t="s">
        <v>91</v>
      </c>
      <c r="D77" s="183" t="s">
        <v>92</v>
      </c>
      <c r="E77" s="183" t="s">
        <v>3275</v>
      </c>
      <c r="F77" s="183" t="s">
        <v>3276</v>
      </c>
      <c r="G77" s="183" t="s">
        <v>2825</v>
      </c>
      <c r="H77" s="183" t="s">
        <v>2715</v>
      </c>
      <c r="I77" s="183" t="s">
        <v>2715</v>
      </c>
      <c r="J77" s="183" t="s">
        <v>2825</v>
      </c>
      <c r="K77" s="183" t="s">
        <v>2715</v>
      </c>
      <c r="L77" s="183" t="s">
        <v>2715</v>
      </c>
      <c r="M77" s="183" t="s">
        <v>2825</v>
      </c>
      <c r="N77" s="183" t="s">
        <v>2715</v>
      </c>
      <c r="O77" s="183" t="s">
        <v>2715</v>
      </c>
      <c r="P77" s="183" t="s">
        <v>2825</v>
      </c>
      <c r="Q77" s="183" t="s">
        <v>2715</v>
      </c>
      <c r="R77" s="183" t="s">
        <v>2715</v>
      </c>
      <c r="S77" s="183" t="s">
        <v>2825</v>
      </c>
      <c r="T77" s="183" t="s">
        <v>2715</v>
      </c>
      <c r="U77" s="183" t="s">
        <v>2715</v>
      </c>
      <c r="V77" s="183" t="s">
        <v>2825</v>
      </c>
      <c r="W77" s="183" t="s">
        <v>2715</v>
      </c>
      <c r="X77" s="183" t="s">
        <v>2715</v>
      </c>
      <c r="Y77" s="183" t="s">
        <v>2825</v>
      </c>
      <c r="Z77" s="183" t="s">
        <v>2715</v>
      </c>
      <c r="AA77" s="183" t="s">
        <v>2715</v>
      </c>
      <c r="AB77" s="183" t="s">
        <v>2825</v>
      </c>
      <c r="AC77" s="183" t="s">
        <v>2715</v>
      </c>
      <c r="AD77" s="183" t="s">
        <v>2715</v>
      </c>
      <c r="AE77" s="183" t="s">
        <v>2825</v>
      </c>
      <c r="AF77" s="183" t="s">
        <v>2715</v>
      </c>
      <c r="AG77" s="183" t="s">
        <v>2715</v>
      </c>
      <c r="AH77" s="183" t="s">
        <v>2825</v>
      </c>
      <c r="AI77" s="183" t="s">
        <v>2715</v>
      </c>
      <c r="AJ77" s="183" t="s">
        <v>2715</v>
      </c>
      <c r="AK77" s="183" t="s">
        <v>2825</v>
      </c>
      <c r="AL77" s="183" t="s">
        <v>2715</v>
      </c>
      <c r="AM77" s="183" t="s">
        <v>2715</v>
      </c>
      <c r="AN77" s="183" t="s">
        <v>2825</v>
      </c>
      <c r="AO77" s="183" t="s">
        <v>2715</v>
      </c>
      <c r="AP77" s="183" t="s">
        <v>2715</v>
      </c>
      <c r="AQ77" s="183" t="s">
        <v>2825</v>
      </c>
      <c r="AR77" s="183" t="s">
        <v>2715</v>
      </c>
      <c r="AS77" s="183" t="s">
        <v>2715</v>
      </c>
      <c r="AT77" s="183" t="s">
        <v>2825</v>
      </c>
      <c r="AU77" s="183" t="s">
        <v>2715</v>
      </c>
      <c r="AV77" s="183" t="s">
        <v>2715</v>
      </c>
      <c r="AW77" s="183" t="s">
        <v>2825</v>
      </c>
      <c r="AX77" s="183" t="s">
        <v>2715</v>
      </c>
      <c r="AY77" s="183" t="s">
        <v>2715</v>
      </c>
      <c r="AZ77" s="183" t="s">
        <v>2825</v>
      </c>
      <c r="BA77" s="183" t="s">
        <v>2715</v>
      </c>
      <c r="BB77" s="183" t="s">
        <v>2715</v>
      </c>
      <c r="BC77" s="183" t="s">
        <v>2825</v>
      </c>
      <c r="BD77" s="183" t="s">
        <v>2715</v>
      </c>
      <c r="BE77" s="183" t="s">
        <v>2715</v>
      </c>
      <c r="BF77" s="183" t="s">
        <v>2825</v>
      </c>
      <c r="BG77" s="183" t="s">
        <v>2715</v>
      </c>
      <c r="BH77" s="183" t="s">
        <v>2715</v>
      </c>
      <c r="BI77" s="183" t="s">
        <v>2825</v>
      </c>
      <c r="BJ77" s="183" t="s">
        <v>2715</v>
      </c>
      <c r="BK77" s="183" t="s">
        <v>2715</v>
      </c>
      <c r="BL77" s="183" t="s">
        <v>2825</v>
      </c>
      <c r="BM77" s="183" t="s">
        <v>2715</v>
      </c>
      <c r="BN77" s="183" t="s">
        <v>2715</v>
      </c>
      <c r="BO77" s="183" t="s">
        <v>2825</v>
      </c>
      <c r="BP77" s="183" t="s">
        <v>2715</v>
      </c>
      <c r="BQ77" s="183" t="s">
        <v>2715</v>
      </c>
      <c r="BR77" s="183" t="s">
        <v>2825</v>
      </c>
      <c r="BS77" s="183" t="s">
        <v>2715</v>
      </c>
      <c r="BT77" s="183" t="s">
        <v>2715</v>
      </c>
      <c r="BU77" s="183" t="s">
        <v>2825</v>
      </c>
      <c r="BV77" s="183" t="s">
        <v>2715</v>
      </c>
      <c r="BW77" s="183" t="s">
        <v>2715</v>
      </c>
      <c r="BX77" s="183" t="s">
        <v>2825</v>
      </c>
      <c r="BY77" s="183" t="s">
        <v>2715</v>
      </c>
      <c r="BZ77" s="183" t="s">
        <v>2715</v>
      </c>
      <c r="CA77" s="183" t="s">
        <v>2825</v>
      </c>
      <c r="CB77" s="183" t="s">
        <v>2715</v>
      </c>
      <c r="CC77" s="183" t="s">
        <v>2715</v>
      </c>
      <c r="CD77" s="183" t="s">
        <v>2825</v>
      </c>
      <c r="CE77" s="183" t="s">
        <v>2715</v>
      </c>
      <c r="CF77" s="183" t="s">
        <v>2715</v>
      </c>
      <c r="CG77" s="183" t="s">
        <v>2825</v>
      </c>
      <c r="CH77" s="183" t="s">
        <v>2715</v>
      </c>
      <c r="CI77" s="183" t="s">
        <v>2715</v>
      </c>
      <c r="CJ77" s="183" t="s">
        <v>2825</v>
      </c>
      <c r="CK77" s="183" t="s">
        <v>2715</v>
      </c>
      <c r="CL77" s="183" t="s">
        <v>2715</v>
      </c>
      <c r="CM77" s="183" t="s">
        <v>2825</v>
      </c>
      <c r="CN77" s="183" t="s">
        <v>2715</v>
      </c>
      <c r="CO77" s="183" t="s">
        <v>2715</v>
      </c>
      <c r="CP77" s="183" t="s">
        <v>2825</v>
      </c>
      <c r="CQ77" s="183" t="s">
        <v>2715</v>
      </c>
      <c r="CR77" s="183" t="s">
        <v>2715</v>
      </c>
      <c r="CS77" s="183" t="s">
        <v>2825</v>
      </c>
      <c r="CT77" s="183" t="s">
        <v>2715</v>
      </c>
      <c r="CU77" s="183" t="s">
        <v>2715</v>
      </c>
      <c r="CV77" s="183" t="s">
        <v>2825</v>
      </c>
      <c r="CW77" s="183" t="s">
        <v>2715</v>
      </c>
      <c r="CX77" s="183" t="s">
        <v>2715</v>
      </c>
      <c r="CY77" s="183" t="s">
        <v>2825</v>
      </c>
      <c r="CZ77" s="183" t="s">
        <v>2715</v>
      </c>
      <c r="DA77" s="183" t="s">
        <v>2715</v>
      </c>
      <c r="DB77" s="183" t="s">
        <v>2825</v>
      </c>
      <c r="DC77" s="183" t="s">
        <v>2715</v>
      </c>
      <c r="DD77" s="183" t="s">
        <v>2715</v>
      </c>
      <c r="DE77" s="183" t="s">
        <v>2825</v>
      </c>
      <c r="DF77" s="183" t="s">
        <v>2715</v>
      </c>
      <c r="DG77" s="183" t="s">
        <v>2715</v>
      </c>
      <c r="DH77" s="183" t="s">
        <v>2825</v>
      </c>
      <c r="DI77" s="183" t="s">
        <v>2715</v>
      </c>
      <c r="DJ77" s="183" t="s">
        <v>2715</v>
      </c>
      <c r="DK77" s="183" t="s">
        <v>2825</v>
      </c>
      <c r="DL77" s="183" t="s">
        <v>2715</v>
      </c>
      <c r="DM77" s="183" t="s">
        <v>2715</v>
      </c>
      <c r="DN77" s="183" t="s">
        <v>2825</v>
      </c>
      <c r="DO77" s="183" t="s">
        <v>2715</v>
      </c>
      <c r="DP77" s="183" t="s">
        <v>2715</v>
      </c>
      <c r="DQ77" s="183" t="s">
        <v>2825</v>
      </c>
      <c r="DR77" s="183" t="s">
        <v>2715</v>
      </c>
      <c r="DS77" s="183" t="s">
        <v>2715</v>
      </c>
      <c r="DT77" s="183" t="s">
        <v>2825</v>
      </c>
      <c r="DU77" s="183" t="s">
        <v>2715</v>
      </c>
      <c r="DV77" s="183" t="s">
        <v>2715</v>
      </c>
      <c r="DW77" s="183" t="s">
        <v>2825</v>
      </c>
      <c r="DX77" s="183" t="s">
        <v>2715</v>
      </c>
      <c r="DY77" s="183" t="s">
        <v>2715</v>
      </c>
      <c r="DZ77" s="183" t="s">
        <v>2825</v>
      </c>
      <c r="EA77" s="183" t="s">
        <v>2715</v>
      </c>
      <c r="EB77" s="183" t="s">
        <v>2715</v>
      </c>
      <c r="EC77" s="183" t="s">
        <v>2825</v>
      </c>
      <c r="ED77" s="183" t="s">
        <v>2715</v>
      </c>
      <c r="EE77" s="183" t="s">
        <v>2715</v>
      </c>
      <c r="EF77" s="183" t="s">
        <v>2825</v>
      </c>
      <c r="EG77" s="183" t="s">
        <v>2715</v>
      </c>
      <c r="EH77" s="183" t="s">
        <v>2715</v>
      </c>
      <c r="EI77" s="183" t="s">
        <v>2825</v>
      </c>
      <c r="EJ77" s="183" t="s">
        <v>2715</v>
      </c>
      <c r="EK77" s="183" t="s">
        <v>2715</v>
      </c>
      <c r="EL77" s="183" t="s">
        <v>2825</v>
      </c>
      <c r="EM77" s="183" t="s">
        <v>2715</v>
      </c>
      <c r="EN77" s="183" t="s">
        <v>2715</v>
      </c>
      <c r="EO77" s="183" t="s">
        <v>2825</v>
      </c>
      <c r="EP77" s="183" t="s">
        <v>2715</v>
      </c>
      <c r="EQ77" s="183" t="s">
        <v>2715</v>
      </c>
      <c r="ER77" s="183" t="s">
        <v>2825</v>
      </c>
      <c r="ES77" s="183" t="s">
        <v>2715</v>
      </c>
      <c r="ET77" s="183" t="s">
        <v>2715</v>
      </c>
    </row>
    <row r="78" spans="1:150" x14ac:dyDescent="0.3">
      <c r="A78" s="1"/>
      <c r="B78" s="184" t="s">
        <v>3277</v>
      </c>
      <c r="C78" s="184" t="s">
        <v>91</v>
      </c>
      <c r="D78" s="184" t="s">
        <v>92</v>
      </c>
      <c r="E78" s="184" t="s">
        <v>3278</v>
      </c>
      <c r="F78" s="184" t="s">
        <v>3279</v>
      </c>
      <c r="G78" s="185" t="s">
        <v>2825</v>
      </c>
      <c r="H78" s="185" t="s">
        <v>942</v>
      </c>
      <c r="I78" s="185" t="s">
        <v>942</v>
      </c>
      <c r="J78" s="185" t="s">
        <v>2825</v>
      </c>
      <c r="K78" s="185" t="s">
        <v>942</v>
      </c>
      <c r="L78" s="185" t="s">
        <v>942</v>
      </c>
      <c r="M78" s="185" t="s">
        <v>2825</v>
      </c>
      <c r="N78" s="185" t="s">
        <v>942</v>
      </c>
      <c r="O78" s="185" t="s">
        <v>942</v>
      </c>
      <c r="P78" s="185" t="s">
        <v>2825</v>
      </c>
      <c r="Q78" s="185" t="s">
        <v>942</v>
      </c>
      <c r="R78" s="185" t="s">
        <v>942</v>
      </c>
      <c r="S78" s="185" t="s">
        <v>2825</v>
      </c>
      <c r="T78" s="185" t="s">
        <v>942</v>
      </c>
      <c r="U78" s="185" t="s">
        <v>942</v>
      </c>
      <c r="V78" s="185" t="s">
        <v>2825</v>
      </c>
      <c r="W78" s="185" t="s">
        <v>942</v>
      </c>
      <c r="X78" s="185" t="s">
        <v>942</v>
      </c>
      <c r="Y78" s="185" t="s">
        <v>2825</v>
      </c>
      <c r="Z78" s="185" t="s">
        <v>942</v>
      </c>
      <c r="AA78" s="185" t="s">
        <v>942</v>
      </c>
      <c r="AB78" s="185" t="s">
        <v>2825</v>
      </c>
      <c r="AC78" s="185" t="s">
        <v>942</v>
      </c>
      <c r="AD78" s="185" t="s">
        <v>942</v>
      </c>
      <c r="AE78" s="185" t="s">
        <v>2825</v>
      </c>
      <c r="AF78" s="185" t="s">
        <v>942</v>
      </c>
      <c r="AG78" s="185" t="s">
        <v>942</v>
      </c>
      <c r="AH78" s="185" t="s">
        <v>2825</v>
      </c>
      <c r="AI78" s="185" t="s">
        <v>942</v>
      </c>
      <c r="AJ78" s="185" t="s">
        <v>942</v>
      </c>
      <c r="AK78" s="185" t="s">
        <v>2825</v>
      </c>
      <c r="AL78" s="185" t="s">
        <v>942</v>
      </c>
      <c r="AM78" s="185" t="s">
        <v>942</v>
      </c>
      <c r="AN78" s="185" t="s">
        <v>2825</v>
      </c>
      <c r="AO78" s="185" t="s">
        <v>942</v>
      </c>
      <c r="AP78" s="185" t="s">
        <v>942</v>
      </c>
      <c r="AQ78" s="185" t="s">
        <v>2825</v>
      </c>
      <c r="AR78" s="185" t="s">
        <v>942</v>
      </c>
      <c r="AS78" s="185" t="s">
        <v>942</v>
      </c>
      <c r="AT78" s="185" t="s">
        <v>2825</v>
      </c>
      <c r="AU78" s="185" t="s">
        <v>942</v>
      </c>
      <c r="AV78" s="185" t="s">
        <v>942</v>
      </c>
      <c r="AW78" s="185" t="s">
        <v>2825</v>
      </c>
      <c r="AX78" s="185" t="s">
        <v>942</v>
      </c>
      <c r="AY78" s="185" t="s">
        <v>942</v>
      </c>
      <c r="AZ78" s="185" t="s">
        <v>2825</v>
      </c>
      <c r="BA78" s="185" t="s">
        <v>942</v>
      </c>
      <c r="BB78" s="185" t="s">
        <v>942</v>
      </c>
      <c r="BC78" s="185" t="s">
        <v>2825</v>
      </c>
      <c r="BD78" s="185" t="s">
        <v>942</v>
      </c>
      <c r="BE78" s="185" t="s">
        <v>942</v>
      </c>
      <c r="BF78" s="185" t="s">
        <v>2825</v>
      </c>
      <c r="BG78" s="185" t="s">
        <v>942</v>
      </c>
      <c r="BH78" s="185" t="s">
        <v>942</v>
      </c>
      <c r="BI78" s="185" t="s">
        <v>2825</v>
      </c>
      <c r="BJ78" s="185" t="s">
        <v>942</v>
      </c>
      <c r="BK78" s="185" t="s">
        <v>942</v>
      </c>
      <c r="BL78" s="185" t="s">
        <v>2825</v>
      </c>
      <c r="BM78" s="185" t="s">
        <v>942</v>
      </c>
      <c r="BN78" s="185" t="s">
        <v>942</v>
      </c>
      <c r="BO78" s="185" t="s">
        <v>2825</v>
      </c>
      <c r="BP78" s="185" t="s">
        <v>942</v>
      </c>
      <c r="BQ78" s="185" t="s">
        <v>942</v>
      </c>
      <c r="BR78" s="185" t="s">
        <v>2825</v>
      </c>
      <c r="BS78" s="185" t="s">
        <v>942</v>
      </c>
      <c r="BT78" s="185" t="s">
        <v>942</v>
      </c>
      <c r="BU78" s="185" t="s">
        <v>2825</v>
      </c>
      <c r="BV78" s="185" t="s">
        <v>942</v>
      </c>
      <c r="BW78" s="185" t="s">
        <v>942</v>
      </c>
      <c r="BX78" s="185" t="s">
        <v>2825</v>
      </c>
      <c r="BY78" s="185" t="s">
        <v>942</v>
      </c>
      <c r="BZ78" s="185" t="s">
        <v>942</v>
      </c>
      <c r="CA78" s="185" t="s">
        <v>2825</v>
      </c>
      <c r="CB78" s="185" t="s">
        <v>942</v>
      </c>
      <c r="CC78" s="185" t="s">
        <v>942</v>
      </c>
      <c r="CD78" s="185" t="s">
        <v>2825</v>
      </c>
      <c r="CE78" s="185" t="s">
        <v>942</v>
      </c>
      <c r="CF78" s="185" t="s">
        <v>942</v>
      </c>
      <c r="CG78" s="185" t="s">
        <v>2825</v>
      </c>
      <c r="CH78" s="185" t="s">
        <v>942</v>
      </c>
      <c r="CI78" s="185" t="s">
        <v>942</v>
      </c>
      <c r="CJ78" s="185" t="s">
        <v>2825</v>
      </c>
      <c r="CK78" s="185" t="s">
        <v>942</v>
      </c>
      <c r="CL78" s="185" t="s">
        <v>942</v>
      </c>
      <c r="CM78" s="185" t="s">
        <v>2825</v>
      </c>
      <c r="CN78" s="185" t="s">
        <v>942</v>
      </c>
      <c r="CO78" s="185" t="s">
        <v>942</v>
      </c>
      <c r="CP78" s="185" t="s">
        <v>2825</v>
      </c>
      <c r="CQ78" s="185" t="s">
        <v>942</v>
      </c>
      <c r="CR78" s="185" t="s">
        <v>942</v>
      </c>
      <c r="CS78" s="185" t="s">
        <v>2825</v>
      </c>
      <c r="CT78" s="185" t="s">
        <v>942</v>
      </c>
      <c r="CU78" s="185" t="s">
        <v>942</v>
      </c>
      <c r="CV78" s="185" t="s">
        <v>2825</v>
      </c>
      <c r="CW78" s="185" t="s">
        <v>942</v>
      </c>
      <c r="CX78" s="185" t="s">
        <v>942</v>
      </c>
      <c r="CY78" s="185" t="s">
        <v>2825</v>
      </c>
      <c r="CZ78" s="185" t="s">
        <v>942</v>
      </c>
      <c r="DA78" s="185" t="s">
        <v>942</v>
      </c>
      <c r="DB78" s="185" t="s">
        <v>2825</v>
      </c>
      <c r="DC78" s="185" t="s">
        <v>942</v>
      </c>
      <c r="DD78" s="185" t="s">
        <v>942</v>
      </c>
      <c r="DE78" s="185" t="s">
        <v>2825</v>
      </c>
      <c r="DF78" s="185" t="s">
        <v>942</v>
      </c>
      <c r="DG78" s="185" t="s">
        <v>942</v>
      </c>
      <c r="DH78" s="185" t="s">
        <v>2825</v>
      </c>
      <c r="DI78" s="185" t="s">
        <v>942</v>
      </c>
      <c r="DJ78" s="185" t="s">
        <v>942</v>
      </c>
      <c r="DK78" s="185" t="s">
        <v>2825</v>
      </c>
      <c r="DL78" s="185" t="s">
        <v>942</v>
      </c>
      <c r="DM78" s="185" t="s">
        <v>942</v>
      </c>
      <c r="DN78" s="185" t="s">
        <v>2825</v>
      </c>
      <c r="DO78" s="185" t="s">
        <v>942</v>
      </c>
      <c r="DP78" s="185" t="s">
        <v>942</v>
      </c>
      <c r="DQ78" s="185" t="s">
        <v>2825</v>
      </c>
      <c r="DR78" s="185" t="s">
        <v>942</v>
      </c>
      <c r="DS78" s="185" t="s">
        <v>942</v>
      </c>
      <c r="DT78" s="185" t="s">
        <v>2825</v>
      </c>
      <c r="DU78" s="185" t="s">
        <v>942</v>
      </c>
      <c r="DV78" s="185" t="s">
        <v>942</v>
      </c>
      <c r="DW78" s="185" t="s">
        <v>2825</v>
      </c>
      <c r="DX78" s="185" t="s">
        <v>942</v>
      </c>
      <c r="DY78" s="185" t="s">
        <v>942</v>
      </c>
      <c r="DZ78" s="185" t="s">
        <v>2825</v>
      </c>
      <c r="EA78" s="185" t="s">
        <v>942</v>
      </c>
      <c r="EB78" s="185" t="s">
        <v>942</v>
      </c>
      <c r="EC78" s="185" t="s">
        <v>2825</v>
      </c>
      <c r="ED78" s="185" t="s">
        <v>942</v>
      </c>
      <c r="EE78" s="185" t="s">
        <v>942</v>
      </c>
      <c r="EF78" s="185" t="s">
        <v>2825</v>
      </c>
      <c r="EG78" s="185" t="s">
        <v>942</v>
      </c>
      <c r="EH78" s="185" t="s">
        <v>942</v>
      </c>
      <c r="EI78" s="185" t="s">
        <v>2825</v>
      </c>
      <c r="EJ78" s="185" t="s">
        <v>942</v>
      </c>
      <c r="EK78" s="185" t="s">
        <v>942</v>
      </c>
      <c r="EL78" s="185" t="s">
        <v>2825</v>
      </c>
      <c r="EM78" s="185" t="s">
        <v>942</v>
      </c>
      <c r="EN78" s="185" t="s">
        <v>942</v>
      </c>
      <c r="EO78" s="185" t="s">
        <v>2825</v>
      </c>
      <c r="EP78" s="185" t="s">
        <v>942</v>
      </c>
      <c r="EQ78" s="185" t="s">
        <v>942</v>
      </c>
      <c r="ER78" s="185" t="s">
        <v>2825</v>
      </c>
      <c r="ES78" s="185" t="s">
        <v>942</v>
      </c>
      <c r="ET78" s="185" t="s">
        <v>942</v>
      </c>
    </row>
    <row r="79" spans="1:150" x14ac:dyDescent="0.3">
      <c r="A79" s="1"/>
      <c r="B79" s="184" t="s">
        <v>3280</v>
      </c>
      <c r="C79" s="184" t="s">
        <v>91</v>
      </c>
      <c r="D79" s="184" t="s">
        <v>92</v>
      </c>
      <c r="E79" s="184" t="s">
        <v>3281</v>
      </c>
      <c r="F79" s="184" t="s">
        <v>3282</v>
      </c>
      <c r="G79" s="185" t="s">
        <v>2825</v>
      </c>
      <c r="H79" s="185" t="s">
        <v>942</v>
      </c>
      <c r="I79" s="185" t="s">
        <v>942</v>
      </c>
      <c r="J79" s="185" t="s">
        <v>2825</v>
      </c>
      <c r="K79" s="185" t="s">
        <v>942</v>
      </c>
      <c r="L79" s="185" t="s">
        <v>942</v>
      </c>
      <c r="M79" s="185" t="s">
        <v>2825</v>
      </c>
      <c r="N79" s="185" t="s">
        <v>942</v>
      </c>
      <c r="O79" s="185" t="s">
        <v>942</v>
      </c>
      <c r="P79" s="185" t="s">
        <v>2825</v>
      </c>
      <c r="Q79" s="185" t="s">
        <v>942</v>
      </c>
      <c r="R79" s="185" t="s">
        <v>942</v>
      </c>
      <c r="S79" s="185" t="s">
        <v>2825</v>
      </c>
      <c r="T79" s="185" t="s">
        <v>942</v>
      </c>
      <c r="U79" s="185" t="s">
        <v>942</v>
      </c>
      <c r="V79" s="185" t="s">
        <v>2825</v>
      </c>
      <c r="W79" s="185" t="s">
        <v>942</v>
      </c>
      <c r="X79" s="185" t="s">
        <v>942</v>
      </c>
      <c r="Y79" s="185" t="s">
        <v>2825</v>
      </c>
      <c r="Z79" s="185" t="s">
        <v>942</v>
      </c>
      <c r="AA79" s="185" t="s">
        <v>942</v>
      </c>
      <c r="AB79" s="185" t="s">
        <v>2825</v>
      </c>
      <c r="AC79" s="185" t="s">
        <v>942</v>
      </c>
      <c r="AD79" s="185" t="s">
        <v>942</v>
      </c>
      <c r="AE79" s="185" t="s">
        <v>2825</v>
      </c>
      <c r="AF79" s="185" t="s">
        <v>942</v>
      </c>
      <c r="AG79" s="185" t="s">
        <v>942</v>
      </c>
      <c r="AH79" s="185" t="s">
        <v>2825</v>
      </c>
      <c r="AI79" s="185" t="s">
        <v>942</v>
      </c>
      <c r="AJ79" s="185" t="s">
        <v>942</v>
      </c>
      <c r="AK79" s="185" t="s">
        <v>2825</v>
      </c>
      <c r="AL79" s="185" t="s">
        <v>942</v>
      </c>
      <c r="AM79" s="185" t="s">
        <v>942</v>
      </c>
      <c r="AN79" s="185" t="s">
        <v>2825</v>
      </c>
      <c r="AO79" s="185" t="s">
        <v>942</v>
      </c>
      <c r="AP79" s="185" t="s">
        <v>942</v>
      </c>
      <c r="AQ79" s="185" t="s">
        <v>2825</v>
      </c>
      <c r="AR79" s="185" t="s">
        <v>942</v>
      </c>
      <c r="AS79" s="185" t="s">
        <v>942</v>
      </c>
      <c r="AT79" s="185" t="s">
        <v>2825</v>
      </c>
      <c r="AU79" s="185" t="s">
        <v>942</v>
      </c>
      <c r="AV79" s="185" t="s">
        <v>942</v>
      </c>
      <c r="AW79" s="185" t="s">
        <v>2825</v>
      </c>
      <c r="AX79" s="185" t="s">
        <v>942</v>
      </c>
      <c r="AY79" s="185" t="s">
        <v>942</v>
      </c>
      <c r="AZ79" s="185" t="s">
        <v>2825</v>
      </c>
      <c r="BA79" s="185" t="s">
        <v>942</v>
      </c>
      <c r="BB79" s="185" t="s">
        <v>942</v>
      </c>
      <c r="BC79" s="185" t="s">
        <v>2825</v>
      </c>
      <c r="BD79" s="185" t="s">
        <v>942</v>
      </c>
      <c r="BE79" s="185" t="s">
        <v>942</v>
      </c>
      <c r="BF79" s="185" t="s">
        <v>2825</v>
      </c>
      <c r="BG79" s="185" t="s">
        <v>942</v>
      </c>
      <c r="BH79" s="185" t="s">
        <v>942</v>
      </c>
      <c r="BI79" s="185" t="s">
        <v>2825</v>
      </c>
      <c r="BJ79" s="185" t="s">
        <v>942</v>
      </c>
      <c r="BK79" s="185" t="s">
        <v>942</v>
      </c>
      <c r="BL79" s="185" t="s">
        <v>2825</v>
      </c>
      <c r="BM79" s="185" t="s">
        <v>942</v>
      </c>
      <c r="BN79" s="185" t="s">
        <v>942</v>
      </c>
      <c r="BO79" s="185" t="s">
        <v>2825</v>
      </c>
      <c r="BP79" s="185" t="s">
        <v>942</v>
      </c>
      <c r="BQ79" s="185" t="s">
        <v>942</v>
      </c>
      <c r="BR79" s="185" t="s">
        <v>2825</v>
      </c>
      <c r="BS79" s="185" t="s">
        <v>942</v>
      </c>
      <c r="BT79" s="185" t="s">
        <v>942</v>
      </c>
      <c r="BU79" s="185" t="s">
        <v>2825</v>
      </c>
      <c r="BV79" s="185" t="s">
        <v>942</v>
      </c>
      <c r="BW79" s="185" t="s">
        <v>942</v>
      </c>
      <c r="BX79" s="185" t="s">
        <v>2825</v>
      </c>
      <c r="BY79" s="185" t="s">
        <v>942</v>
      </c>
      <c r="BZ79" s="185" t="s">
        <v>942</v>
      </c>
      <c r="CA79" s="185" t="s">
        <v>2825</v>
      </c>
      <c r="CB79" s="185" t="s">
        <v>942</v>
      </c>
      <c r="CC79" s="185" t="s">
        <v>942</v>
      </c>
      <c r="CD79" s="185" t="s">
        <v>2825</v>
      </c>
      <c r="CE79" s="185" t="s">
        <v>942</v>
      </c>
      <c r="CF79" s="185" t="s">
        <v>942</v>
      </c>
      <c r="CG79" s="185" t="s">
        <v>2825</v>
      </c>
      <c r="CH79" s="185" t="s">
        <v>942</v>
      </c>
      <c r="CI79" s="185" t="s">
        <v>942</v>
      </c>
      <c r="CJ79" s="185" t="s">
        <v>2825</v>
      </c>
      <c r="CK79" s="185" t="s">
        <v>942</v>
      </c>
      <c r="CL79" s="185" t="s">
        <v>942</v>
      </c>
      <c r="CM79" s="185" t="s">
        <v>2825</v>
      </c>
      <c r="CN79" s="185" t="s">
        <v>942</v>
      </c>
      <c r="CO79" s="185" t="s">
        <v>942</v>
      </c>
      <c r="CP79" s="185" t="s">
        <v>2825</v>
      </c>
      <c r="CQ79" s="185" t="s">
        <v>942</v>
      </c>
      <c r="CR79" s="185" t="s">
        <v>942</v>
      </c>
      <c r="CS79" s="185" t="s">
        <v>2825</v>
      </c>
      <c r="CT79" s="185" t="s">
        <v>942</v>
      </c>
      <c r="CU79" s="185" t="s">
        <v>942</v>
      </c>
      <c r="CV79" s="185" t="s">
        <v>2825</v>
      </c>
      <c r="CW79" s="185" t="s">
        <v>942</v>
      </c>
      <c r="CX79" s="185" t="s">
        <v>942</v>
      </c>
      <c r="CY79" s="185" t="s">
        <v>2825</v>
      </c>
      <c r="CZ79" s="185" t="s">
        <v>942</v>
      </c>
      <c r="DA79" s="185" t="s">
        <v>942</v>
      </c>
      <c r="DB79" s="185" t="s">
        <v>2825</v>
      </c>
      <c r="DC79" s="185" t="s">
        <v>942</v>
      </c>
      <c r="DD79" s="185" t="s">
        <v>942</v>
      </c>
      <c r="DE79" s="185" t="s">
        <v>2825</v>
      </c>
      <c r="DF79" s="185" t="s">
        <v>942</v>
      </c>
      <c r="DG79" s="185" t="s">
        <v>942</v>
      </c>
      <c r="DH79" s="185" t="s">
        <v>2825</v>
      </c>
      <c r="DI79" s="185" t="s">
        <v>942</v>
      </c>
      <c r="DJ79" s="185" t="s">
        <v>942</v>
      </c>
      <c r="DK79" s="185" t="s">
        <v>2825</v>
      </c>
      <c r="DL79" s="185" t="s">
        <v>942</v>
      </c>
      <c r="DM79" s="185" t="s">
        <v>942</v>
      </c>
      <c r="DN79" s="185" t="s">
        <v>2825</v>
      </c>
      <c r="DO79" s="185" t="s">
        <v>942</v>
      </c>
      <c r="DP79" s="185" t="s">
        <v>942</v>
      </c>
      <c r="DQ79" s="185" t="s">
        <v>2825</v>
      </c>
      <c r="DR79" s="185" t="s">
        <v>942</v>
      </c>
      <c r="DS79" s="185" t="s">
        <v>942</v>
      </c>
      <c r="DT79" s="185" t="s">
        <v>2825</v>
      </c>
      <c r="DU79" s="185" t="s">
        <v>942</v>
      </c>
      <c r="DV79" s="185" t="s">
        <v>942</v>
      </c>
      <c r="DW79" s="185" t="s">
        <v>2825</v>
      </c>
      <c r="DX79" s="185" t="s">
        <v>942</v>
      </c>
      <c r="DY79" s="185" t="s">
        <v>942</v>
      </c>
      <c r="DZ79" s="185" t="s">
        <v>2825</v>
      </c>
      <c r="EA79" s="185" t="s">
        <v>942</v>
      </c>
      <c r="EB79" s="185" t="s">
        <v>942</v>
      </c>
      <c r="EC79" s="185" t="s">
        <v>2825</v>
      </c>
      <c r="ED79" s="185" t="s">
        <v>942</v>
      </c>
      <c r="EE79" s="185" t="s">
        <v>942</v>
      </c>
      <c r="EF79" s="185" t="s">
        <v>2825</v>
      </c>
      <c r="EG79" s="185" t="s">
        <v>942</v>
      </c>
      <c r="EH79" s="185" t="s">
        <v>942</v>
      </c>
      <c r="EI79" s="185" t="s">
        <v>2825</v>
      </c>
      <c r="EJ79" s="185" t="s">
        <v>942</v>
      </c>
      <c r="EK79" s="185" t="s">
        <v>942</v>
      </c>
      <c r="EL79" s="185" t="s">
        <v>2825</v>
      </c>
      <c r="EM79" s="185" t="s">
        <v>942</v>
      </c>
      <c r="EN79" s="185" t="s">
        <v>942</v>
      </c>
      <c r="EO79" s="185" t="s">
        <v>2825</v>
      </c>
      <c r="EP79" s="185" t="s">
        <v>942</v>
      </c>
      <c r="EQ79" s="185" t="s">
        <v>942</v>
      </c>
      <c r="ER79" s="185" t="s">
        <v>2825</v>
      </c>
      <c r="ES79" s="185" t="s">
        <v>942</v>
      </c>
      <c r="ET79" s="185" t="s">
        <v>942</v>
      </c>
    </row>
    <row r="80" spans="1:150" x14ac:dyDescent="0.3">
      <c r="A80" s="1"/>
      <c r="B80" s="184" t="s">
        <v>3283</v>
      </c>
      <c r="C80" s="184" t="s">
        <v>91</v>
      </c>
      <c r="D80" s="184" t="s">
        <v>92</v>
      </c>
      <c r="E80" s="184" t="s">
        <v>3284</v>
      </c>
      <c r="F80" s="184" t="s">
        <v>3285</v>
      </c>
      <c r="G80" s="185" t="s">
        <v>2825</v>
      </c>
      <c r="H80" s="185" t="s">
        <v>2715</v>
      </c>
      <c r="I80" s="185" t="s">
        <v>2715</v>
      </c>
      <c r="J80" s="185" t="s">
        <v>2825</v>
      </c>
      <c r="K80" s="185" t="s">
        <v>2715</v>
      </c>
      <c r="L80" s="185" t="s">
        <v>2715</v>
      </c>
      <c r="M80" s="185" t="s">
        <v>2825</v>
      </c>
      <c r="N80" s="185" t="s">
        <v>2715</v>
      </c>
      <c r="O80" s="185" t="s">
        <v>2715</v>
      </c>
      <c r="P80" s="185" t="s">
        <v>2825</v>
      </c>
      <c r="Q80" s="185" t="s">
        <v>2715</v>
      </c>
      <c r="R80" s="185" t="s">
        <v>2715</v>
      </c>
      <c r="S80" s="185" t="s">
        <v>2825</v>
      </c>
      <c r="T80" s="185" t="s">
        <v>2715</v>
      </c>
      <c r="U80" s="185" t="s">
        <v>2715</v>
      </c>
      <c r="V80" s="185" t="s">
        <v>2825</v>
      </c>
      <c r="W80" s="185" t="s">
        <v>2715</v>
      </c>
      <c r="X80" s="185" t="s">
        <v>2715</v>
      </c>
      <c r="Y80" s="185" t="s">
        <v>2825</v>
      </c>
      <c r="Z80" s="185" t="s">
        <v>2715</v>
      </c>
      <c r="AA80" s="185" t="s">
        <v>2715</v>
      </c>
      <c r="AB80" s="185" t="s">
        <v>2825</v>
      </c>
      <c r="AC80" s="185" t="s">
        <v>2715</v>
      </c>
      <c r="AD80" s="185" t="s">
        <v>2715</v>
      </c>
      <c r="AE80" s="185" t="s">
        <v>2825</v>
      </c>
      <c r="AF80" s="185" t="s">
        <v>2715</v>
      </c>
      <c r="AG80" s="185" t="s">
        <v>2715</v>
      </c>
      <c r="AH80" s="185" t="s">
        <v>2825</v>
      </c>
      <c r="AI80" s="185" t="s">
        <v>2715</v>
      </c>
      <c r="AJ80" s="185" t="s">
        <v>2715</v>
      </c>
      <c r="AK80" s="185" t="s">
        <v>2825</v>
      </c>
      <c r="AL80" s="185" t="s">
        <v>2715</v>
      </c>
      <c r="AM80" s="185" t="s">
        <v>2715</v>
      </c>
      <c r="AN80" s="185" t="s">
        <v>2825</v>
      </c>
      <c r="AO80" s="185" t="s">
        <v>2715</v>
      </c>
      <c r="AP80" s="185" t="s">
        <v>2715</v>
      </c>
      <c r="AQ80" s="185" t="s">
        <v>2825</v>
      </c>
      <c r="AR80" s="185" t="s">
        <v>2715</v>
      </c>
      <c r="AS80" s="185" t="s">
        <v>2715</v>
      </c>
      <c r="AT80" s="185" t="s">
        <v>2825</v>
      </c>
      <c r="AU80" s="185" t="s">
        <v>2715</v>
      </c>
      <c r="AV80" s="185" t="s">
        <v>2715</v>
      </c>
      <c r="AW80" s="185" t="s">
        <v>2825</v>
      </c>
      <c r="AX80" s="185" t="s">
        <v>2715</v>
      </c>
      <c r="AY80" s="185" t="s">
        <v>2715</v>
      </c>
      <c r="AZ80" s="185" t="s">
        <v>2825</v>
      </c>
      <c r="BA80" s="185" t="s">
        <v>2715</v>
      </c>
      <c r="BB80" s="185" t="s">
        <v>2715</v>
      </c>
      <c r="BC80" s="185" t="s">
        <v>2825</v>
      </c>
      <c r="BD80" s="185" t="s">
        <v>2715</v>
      </c>
      <c r="BE80" s="185" t="s">
        <v>2715</v>
      </c>
      <c r="BF80" s="185" t="s">
        <v>2825</v>
      </c>
      <c r="BG80" s="185" t="s">
        <v>2715</v>
      </c>
      <c r="BH80" s="185" t="s">
        <v>2715</v>
      </c>
      <c r="BI80" s="185" t="s">
        <v>2825</v>
      </c>
      <c r="BJ80" s="185" t="s">
        <v>2715</v>
      </c>
      <c r="BK80" s="185" t="s">
        <v>2715</v>
      </c>
      <c r="BL80" s="185" t="s">
        <v>2825</v>
      </c>
      <c r="BM80" s="185" t="s">
        <v>2715</v>
      </c>
      <c r="BN80" s="185" t="s">
        <v>2715</v>
      </c>
      <c r="BO80" s="185" t="s">
        <v>2825</v>
      </c>
      <c r="BP80" s="185" t="s">
        <v>2715</v>
      </c>
      <c r="BQ80" s="185" t="s">
        <v>2715</v>
      </c>
      <c r="BR80" s="185" t="s">
        <v>2825</v>
      </c>
      <c r="BS80" s="185" t="s">
        <v>2715</v>
      </c>
      <c r="BT80" s="185" t="s">
        <v>2715</v>
      </c>
      <c r="BU80" s="185" t="s">
        <v>2825</v>
      </c>
      <c r="BV80" s="185" t="s">
        <v>2715</v>
      </c>
      <c r="BW80" s="185" t="s">
        <v>2715</v>
      </c>
      <c r="BX80" s="185" t="s">
        <v>2825</v>
      </c>
      <c r="BY80" s="185" t="s">
        <v>2715</v>
      </c>
      <c r="BZ80" s="185" t="s">
        <v>2715</v>
      </c>
      <c r="CA80" s="185" t="s">
        <v>2825</v>
      </c>
      <c r="CB80" s="185" t="s">
        <v>2715</v>
      </c>
      <c r="CC80" s="185" t="s">
        <v>2715</v>
      </c>
      <c r="CD80" s="185" t="s">
        <v>2825</v>
      </c>
      <c r="CE80" s="185" t="s">
        <v>2715</v>
      </c>
      <c r="CF80" s="185" t="s">
        <v>2715</v>
      </c>
      <c r="CG80" s="185" t="s">
        <v>2825</v>
      </c>
      <c r="CH80" s="185" t="s">
        <v>2715</v>
      </c>
      <c r="CI80" s="185" t="s">
        <v>2715</v>
      </c>
      <c r="CJ80" s="185" t="s">
        <v>2825</v>
      </c>
      <c r="CK80" s="185" t="s">
        <v>2715</v>
      </c>
      <c r="CL80" s="185" t="s">
        <v>2715</v>
      </c>
      <c r="CM80" s="185" t="s">
        <v>2825</v>
      </c>
      <c r="CN80" s="185" t="s">
        <v>2715</v>
      </c>
      <c r="CO80" s="185" t="s">
        <v>2715</v>
      </c>
      <c r="CP80" s="185" t="s">
        <v>2825</v>
      </c>
      <c r="CQ80" s="185" t="s">
        <v>2715</v>
      </c>
      <c r="CR80" s="185" t="s">
        <v>2715</v>
      </c>
      <c r="CS80" s="185" t="s">
        <v>2825</v>
      </c>
      <c r="CT80" s="185" t="s">
        <v>2715</v>
      </c>
      <c r="CU80" s="185" t="s">
        <v>2715</v>
      </c>
      <c r="CV80" s="185" t="s">
        <v>2825</v>
      </c>
      <c r="CW80" s="185" t="s">
        <v>2715</v>
      </c>
      <c r="CX80" s="185" t="s">
        <v>2715</v>
      </c>
      <c r="CY80" s="185" t="s">
        <v>2825</v>
      </c>
      <c r="CZ80" s="185" t="s">
        <v>2715</v>
      </c>
      <c r="DA80" s="185" t="s">
        <v>2715</v>
      </c>
      <c r="DB80" s="185" t="s">
        <v>2825</v>
      </c>
      <c r="DC80" s="185" t="s">
        <v>2715</v>
      </c>
      <c r="DD80" s="185" t="s">
        <v>2715</v>
      </c>
      <c r="DE80" s="185" t="s">
        <v>2825</v>
      </c>
      <c r="DF80" s="185" t="s">
        <v>2715</v>
      </c>
      <c r="DG80" s="185" t="s">
        <v>2715</v>
      </c>
      <c r="DH80" s="185" t="s">
        <v>2825</v>
      </c>
      <c r="DI80" s="185" t="s">
        <v>2715</v>
      </c>
      <c r="DJ80" s="185" t="s">
        <v>2715</v>
      </c>
      <c r="DK80" s="185" t="s">
        <v>2825</v>
      </c>
      <c r="DL80" s="185" t="s">
        <v>2715</v>
      </c>
      <c r="DM80" s="185" t="s">
        <v>2715</v>
      </c>
      <c r="DN80" s="185" t="s">
        <v>2825</v>
      </c>
      <c r="DO80" s="185" t="s">
        <v>2715</v>
      </c>
      <c r="DP80" s="185" t="s">
        <v>2715</v>
      </c>
      <c r="DQ80" s="185" t="s">
        <v>2825</v>
      </c>
      <c r="DR80" s="185" t="s">
        <v>2715</v>
      </c>
      <c r="DS80" s="185" t="s">
        <v>2715</v>
      </c>
      <c r="DT80" s="185" t="s">
        <v>2825</v>
      </c>
      <c r="DU80" s="185" t="s">
        <v>2715</v>
      </c>
      <c r="DV80" s="185" t="s">
        <v>2715</v>
      </c>
      <c r="DW80" s="185" t="s">
        <v>2825</v>
      </c>
      <c r="DX80" s="185" t="s">
        <v>2715</v>
      </c>
      <c r="DY80" s="185" t="s">
        <v>2715</v>
      </c>
      <c r="DZ80" s="185" t="s">
        <v>2825</v>
      </c>
      <c r="EA80" s="185" t="s">
        <v>2715</v>
      </c>
      <c r="EB80" s="185" t="s">
        <v>2715</v>
      </c>
      <c r="EC80" s="185" t="s">
        <v>2825</v>
      </c>
      <c r="ED80" s="185" t="s">
        <v>2715</v>
      </c>
      <c r="EE80" s="185" t="s">
        <v>2715</v>
      </c>
      <c r="EF80" s="185" t="s">
        <v>2825</v>
      </c>
      <c r="EG80" s="185" t="s">
        <v>2715</v>
      </c>
      <c r="EH80" s="185" t="s">
        <v>2715</v>
      </c>
      <c r="EI80" s="185" t="s">
        <v>2825</v>
      </c>
      <c r="EJ80" s="185" t="s">
        <v>2715</v>
      </c>
      <c r="EK80" s="185" t="s">
        <v>2715</v>
      </c>
      <c r="EL80" s="185" t="s">
        <v>2825</v>
      </c>
      <c r="EM80" s="185" t="s">
        <v>2715</v>
      </c>
      <c r="EN80" s="185" t="s">
        <v>2715</v>
      </c>
      <c r="EO80" s="185" t="s">
        <v>2825</v>
      </c>
      <c r="EP80" s="185" t="s">
        <v>2715</v>
      </c>
      <c r="EQ80" s="185" t="s">
        <v>2715</v>
      </c>
      <c r="ER80" s="185" t="s">
        <v>2825</v>
      </c>
      <c r="ES80" s="185" t="s">
        <v>2715</v>
      </c>
      <c r="ET80" s="185" t="s">
        <v>2715</v>
      </c>
    </row>
    <row r="81" spans="1:150" x14ac:dyDescent="0.3">
      <c r="A81" s="1"/>
      <c r="B81" s="183" t="s">
        <v>3286</v>
      </c>
      <c r="C81" s="183" t="s">
        <v>127</v>
      </c>
      <c r="D81" s="183" t="s">
        <v>132</v>
      </c>
      <c r="E81" s="183" t="s">
        <v>3287</v>
      </c>
      <c r="F81" s="183" t="s">
        <v>3288</v>
      </c>
      <c r="G81" s="183" t="s">
        <v>2825</v>
      </c>
      <c r="H81" s="183" t="s">
        <v>2715</v>
      </c>
      <c r="I81" s="183" t="s">
        <v>2715</v>
      </c>
      <c r="J81" s="183" t="s">
        <v>2825</v>
      </c>
      <c r="K81" s="183" t="s">
        <v>2715</v>
      </c>
      <c r="L81" s="183" t="s">
        <v>2715</v>
      </c>
      <c r="M81" s="183" t="s">
        <v>2825</v>
      </c>
      <c r="N81" s="183" t="s">
        <v>2715</v>
      </c>
      <c r="O81" s="183" t="s">
        <v>2715</v>
      </c>
      <c r="P81" s="183" t="s">
        <v>2825</v>
      </c>
      <c r="Q81" s="183" t="s">
        <v>2715</v>
      </c>
      <c r="R81" s="183" t="s">
        <v>2715</v>
      </c>
      <c r="S81" s="183" t="s">
        <v>2825</v>
      </c>
      <c r="T81" s="183" t="s">
        <v>2715</v>
      </c>
      <c r="U81" s="183" t="s">
        <v>2715</v>
      </c>
      <c r="V81" s="183" t="s">
        <v>2825</v>
      </c>
      <c r="W81" s="183" t="s">
        <v>2715</v>
      </c>
      <c r="X81" s="183" t="s">
        <v>2715</v>
      </c>
      <c r="Y81" s="183" t="s">
        <v>2825</v>
      </c>
      <c r="Z81" s="183" t="s">
        <v>2715</v>
      </c>
      <c r="AA81" s="183" t="s">
        <v>2715</v>
      </c>
      <c r="AB81" s="183" t="s">
        <v>2825</v>
      </c>
      <c r="AC81" s="183" t="s">
        <v>2715</v>
      </c>
      <c r="AD81" s="183" t="s">
        <v>2715</v>
      </c>
      <c r="AE81" s="183" t="s">
        <v>2825</v>
      </c>
      <c r="AF81" s="183" t="s">
        <v>2715</v>
      </c>
      <c r="AG81" s="183" t="s">
        <v>2715</v>
      </c>
      <c r="AH81" s="183" t="s">
        <v>2825</v>
      </c>
      <c r="AI81" s="183" t="s">
        <v>2715</v>
      </c>
      <c r="AJ81" s="183" t="s">
        <v>2715</v>
      </c>
      <c r="AK81" s="183" t="s">
        <v>2825</v>
      </c>
      <c r="AL81" s="183" t="s">
        <v>2715</v>
      </c>
      <c r="AM81" s="183" t="s">
        <v>2715</v>
      </c>
      <c r="AN81" s="183" t="s">
        <v>2825</v>
      </c>
      <c r="AO81" s="183" t="s">
        <v>2715</v>
      </c>
      <c r="AP81" s="183" t="s">
        <v>2715</v>
      </c>
      <c r="AQ81" s="183" t="s">
        <v>2825</v>
      </c>
      <c r="AR81" s="183" t="s">
        <v>2715</v>
      </c>
      <c r="AS81" s="183" t="s">
        <v>2715</v>
      </c>
      <c r="AT81" s="183" t="s">
        <v>2825</v>
      </c>
      <c r="AU81" s="183" t="s">
        <v>2715</v>
      </c>
      <c r="AV81" s="183" t="s">
        <v>2715</v>
      </c>
      <c r="AW81" s="183" t="s">
        <v>2825</v>
      </c>
      <c r="AX81" s="183" t="s">
        <v>2715</v>
      </c>
      <c r="AY81" s="183" t="s">
        <v>2715</v>
      </c>
      <c r="AZ81" s="183" t="s">
        <v>2825</v>
      </c>
      <c r="BA81" s="183" t="s">
        <v>2715</v>
      </c>
      <c r="BB81" s="183" t="s">
        <v>2715</v>
      </c>
      <c r="BC81" s="183" t="s">
        <v>2825</v>
      </c>
      <c r="BD81" s="183" t="s">
        <v>2715</v>
      </c>
      <c r="BE81" s="183" t="s">
        <v>2715</v>
      </c>
      <c r="BF81" s="183" t="s">
        <v>2825</v>
      </c>
      <c r="BG81" s="183" t="s">
        <v>2715</v>
      </c>
      <c r="BH81" s="183" t="s">
        <v>2715</v>
      </c>
      <c r="BI81" s="183" t="s">
        <v>2825</v>
      </c>
      <c r="BJ81" s="183" t="s">
        <v>2715</v>
      </c>
      <c r="BK81" s="183" t="s">
        <v>2715</v>
      </c>
      <c r="BL81" s="183" t="s">
        <v>2825</v>
      </c>
      <c r="BM81" s="183" t="s">
        <v>2715</v>
      </c>
      <c r="BN81" s="183" t="s">
        <v>2715</v>
      </c>
      <c r="BO81" s="183" t="s">
        <v>2825</v>
      </c>
      <c r="BP81" s="183" t="s">
        <v>2715</v>
      </c>
      <c r="BQ81" s="183" t="s">
        <v>2715</v>
      </c>
      <c r="BR81" s="183" t="s">
        <v>2825</v>
      </c>
      <c r="BS81" s="183" t="s">
        <v>2715</v>
      </c>
      <c r="BT81" s="183" t="s">
        <v>2715</v>
      </c>
      <c r="BU81" s="183" t="s">
        <v>2825</v>
      </c>
      <c r="BV81" s="183" t="s">
        <v>2715</v>
      </c>
      <c r="BW81" s="183" t="s">
        <v>2715</v>
      </c>
      <c r="BX81" s="183" t="s">
        <v>2825</v>
      </c>
      <c r="BY81" s="183" t="s">
        <v>2715</v>
      </c>
      <c r="BZ81" s="183" t="s">
        <v>2715</v>
      </c>
      <c r="CA81" s="183" t="s">
        <v>2825</v>
      </c>
      <c r="CB81" s="183" t="s">
        <v>2715</v>
      </c>
      <c r="CC81" s="183" t="s">
        <v>2715</v>
      </c>
      <c r="CD81" s="183" t="s">
        <v>2825</v>
      </c>
      <c r="CE81" s="183" t="s">
        <v>2715</v>
      </c>
      <c r="CF81" s="183" t="s">
        <v>2715</v>
      </c>
      <c r="CG81" s="183" t="s">
        <v>2825</v>
      </c>
      <c r="CH81" s="183" t="s">
        <v>2715</v>
      </c>
      <c r="CI81" s="183" t="s">
        <v>2715</v>
      </c>
      <c r="CJ81" s="183" t="s">
        <v>2825</v>
      </c>
      <c r="CK81" s="183" t="s">
        <v>2715</v>
      </c>
      <c r="CL81" s="183" t="s">
        <v>2715</v>
      </c>
      <c r="CM81" s="183" t="s">
        <v>2825</v>
      </c>
      <c r="CN81" s="183" t="s">
        <v>2715</v>
      </c>
      <c r="CO81" s="183" t="s">
        <v>2715</v>
      </c>
      <c r="CP81" s="183" t="s">
        <v>2825</v>
      </c>
      <c r="CQ81" s="183" t="s">
        <v>2715</v>
      </c>
      <c r="CR81" s="183" t="s">
        <v>2715</v>
      </c>
      <c r="CS81" s="183" t="s">
        <v>2825</v>
      </c>
      <c r="CT81" s="183" t="s">
        <v>2715</v>
      </c>
      <c r="CU81" s="183" t="s">
        <v>2715</v>
      </c>
      <c r="CV81" s="183" t="s">
        <v>2825</v>
      </c>
      <c r="CW81" s="183" t="s">
        <v>2715</v>
      </c>
      <c r="CX81" s="183" t="s">
        <v>2715</v>
      </c>
      <c r="CY81" s="183" t="s">
        <v>2825</v>
      </c>
      <c r="CZ81" s="183" t="s">
        <v>2715</v>
      </c>
      <c r="DA81" s="183" t="s">
        <v>2715</v>
      </c>
      <c r="DB81" s="183" t="s">
        <v>2825</v>
      </c>
      <c r="DC81" s="183" t="s">
        <v>2715</v>
      </c>
      <c r="DD81" s="183" t="s">
        <v>2715</v>
      </c>
      <c r="DE81" s="183" t="s">
        <v>2825</v>
      </c>
      <c r="DF81" s="183" t="s">
        <v>2715</v>
      </c>
      <c r="DG81" s="183" t="s">
        <v>2715</v>
      </c>
      <c r="DH81" s="183" t="s">
        <v>2825</v>
      </c>
      <c r="DI81" s="183" t="s">
        <v>2715</v>
      </c>
      <c r="DJ81" s="183" t="s">
        <v>2715</v>
      </c>
      <c r="DK81" s="183" t="s">
        <v>2825</v>
      </c>
      <c r="DL81" s="183" t="s">
        <v>2715</v>
      </c>
      <c r="DM81" s="183" t="s">
        <v>2715</v>
      </c>
      <c r="DN81" s="183" t="s">
        <v>2825</v>
      </c>
      <c r="DO81" s="183" t="s">
        <v>2715</v>
      </c>
      <c r="DP81" s="183" t="s">
        <v>2715</v>
      </c>
      <c r="DQ81" s="183" t="s">
        <v>2825</v>
      </c>
      <c r="DR81" s="183" t="s">
        <v>2715</v>
      </c>
      <c r="DS81" s="183" t="s">
        <v>2715</v>
      </c>
      <c r="DT81" s="183" t="s">
        <v>2825</v>
      </c>
      <c r="DU81" s="183" t="s">
        <v>2715</v>
      </c>
      <c r="DV81" s="183" t="s">
        <v>2715</v>
      </c>
      <c r="DW81" s="183" t="s">
        <v>2825</v>
      </c>
      <c r="DX81" s="183" t="s">
        <v>2715</v>
      </c>
      <c r="DY81" s="183" t="s">
        <v>2715</v>
      </c>
      <c r="DZ81" s="183" t="s">
        <v>2825</v>
      </c>
      <c r="EA81" s="183" t="s">
        <v>2715</v>
      </c>
      <c r="EB81" s="183" t="s">
        <v>2715</v>
      </c>
      <c r="EC81" s="183" t="s">
        <v>2825</v>
      </c>
      <c r="ED81" s="183" t="s">
        <v>2715</v>
      </c>
      <c r="EE81" s="183" t="s">
        <v>2715</v>
      </c>
      <c r="EF81" s="183" t="s">
        <v>2825</v>
      </c>
      <c r="EG81" s="183" t="s">
        <v>2715</v>
      </c>
      <c r="EH81" s="183" t="s">
        <v>2715</v>
      </c>
      <c r="EI81" s="183" t="s">
        <v>2825</v>
      </c>
      <c r="EJ81" s="183" t="s">
        <v>2715</v>
      </c>
      <c r="EK81" s="183" t="s">
        <v>2715</v>
      </c>
      <c r="EL81" s="183" t="s">
        <v>2825</v>
      </c>
      <c r="EM81" s="183" t="s">
        <v>2715</v>
      </c>
      <c r="EN81" s="183" t="s">
        <v>2715</v>
      </c>
      <c r="EO81" s="183" t="s">
        <v>2825</v>
      </c>
      <c r="EP81" s="183" t="s">
        <v>2715</v>
      </c>
      <c r="EQ81" s="183" t="s">
        <v>2715</v>
      </c>
      <c r="ER81" s="183" t="s">
        <v>2825</v>
      </c>
      <c r="ES81" s="183" t="s">
        <v>2715</v>
      </c>
      <c r="ET81" s="183" t="s">
        <v>2715</v>
      </c>
    </row>
    <row r="82" spans="1:150" x14ac:dyDescent="0.3">
      <c r="A82" s="1"/>
      <c r="B82" s="184" t="s">
        <v>3289</v>
      </c>
      <c r="C82" s="184" t="s">
        <v>127</v>
      </c>
      <c r="D82" s="184" t="s">
        <v>132</v>
      </c>
      <c r="E82" s="184" t="s">
        <v>3290</v>
      </c>
      <c r="F82" s="184" t="s">
        <v>3291</v>
      </c>
      <c r="G82" s="185" t="s">
        <v>2825</v>
      </c>
      <c r="H82" s="185" t="s">
        <v>942</v>
      </c>
      <c r="I82" s="185" t="s">
        <v>942</v>
      </c>
      <c r="J82" s="185" t="s">
        <v>2825</v>
      </c>
      <c r="K82" s="185" t="s">
        <v>942</v>
      </c>
      <c r="L82" s="185" t="s">
        <v>942</v>
      </c>
      <c r="M82" s="185" t="s">
        <v>2825</v>
      </c>
      <c r="N82" s="185" t="s">
        <v>942</v>
      </c>
      <c r="O82" s="185" t="s">
        <v>942</v>
      </c>
      <c r="P82" s="185" t="s">
        <v>2825</v>
      </c>
      <c r="Q82" s="185" t="s">
        <v>942</v>
      </c>
      <c r="R82" s="185" t="s">
        <v>942</v>
      </c>
      <c r="S82" s="185" t="s">
        <v>2825</v>
      </c>
      <c r="T82" s="185" t="s">
        <v>942</v>
      </c>
      <c r="U82" s="185" t="s">
        <v>942</v>
      </c>
      <c r="V82" s="185" t="s">
        <v>2825</v>
      </c>
      <c r="W82" s="185" t="s">
        <v>942</v>
      </c>
      <c r="X82" s="185" t="s">
        <v>942</v>
      </c>
      <c r="Y82" s="185" t="s">
        <v>2825</v>
      </c>
      <c r="Z82" s="185" t="s">
        <v>942</v>
      </c>
      <c r="AA82" s="185" t="s">
        <v>942</v>
      </c>
      <c r="AB82" s="185" t="s">
        <v>2825</v>
      </c>
      <c r="AC82" s="185" t="s">
        <v>942</v>
      </c>
      <c r="AD82" s="185" t="s">
        <v>942</v>
      </c>
      <c r="AE82" s="185" t="s">
        <v>2825</v>
      </c>
      <c r="AF82" s="185" t="s">
        <v>942</v>
      </c>
      <c r="AG82" s="185" t="s">
        <v>942</v>
      </c>
      <c r="AH82" s="185" t="s">
        <v>2825</v>
      </c>
      <c r="AI82" s="185" t="s">
        <v>942</v>
      </c>
      <c r="AJ82" s="185" t="s">
        <v>942</v>
      </c>
      <c r="AK82" s="185" t="s">
        <v>2825</v>
      </c>
      <c r="AL82" s="185" t="s">
        <v>942</v>
      </c>
      <c r="AM82" s="185" t="s">
        <v>942</v>
      </c>
      <c r="AN82" s="185" t="s">
        <v>2825</v>
      </c>
      <c r="AO82" s="185" t="s">
        <v>942</v>
      </c>
      <c r="AP82" s="185" t="s">
        <v>942</v>
      </c>
      <c r="AQ82" s="185" t="s">
        <v>2825</v>
      </c>
      <c r="AR82" s="185" t="s">
        <v>942</v>
      </c>
      <c r="AS82" s="185" t="s">
        <v>942</v>
      </c>
      <c r="AT82" s="185" t="s">
        <v>2825</v>
      </c>
      <c r="AU82" s="185" t="s">
        <v>942</v>
      </c>
      <c r="AV82" s="185" t="s">
        <v>942</v>
      </c>
      <c r="AW82" s="185" t="s">
        <v>2825</v>
      </c>
      <c r="AX82" s="185" t="s">
        <v>942</v>
      </c>
      <c r="AY82" s="185" t="s">
        <v>942</v>
      </c>
      <c r="AZ82" s="185" t="s">
        <v>2825</v>
      </c>
      <c r="BA82" s="185" t="s">
        <v>942</v>
      </c>
      <c r="BB82" s="185" t="s">
        <v>942</v>
      </c>
      <c r="BC82" s="185" t="s">
        <v>2825</v>
      </c>
      <c r="BD82" s="185" t="s">
        <v>942</v>
      </c>
      <c r="BE82" s="185" t="s">
        <v>942</v>
      </c>
      <c r="BF82" s="185" t="s">
        <v>2825</v>
      </c>
      <c r="BG82" s="185" t="s">
        <v>942</v>
      </c>
      <c r="BH82" s="185" t="s">
        <v>942</v>
      </c>
      <c r="BI82" s="185" t="s">
        <v>2825</v>
      </c>
      <c r="BJ82" s="185" t="s">
        <v>942</v>
      </c>
      <c r="BK82" s="185" t="s">
        <v>942</v>
      </c>
      <c r="BL82" s="185" t="s">
        <v>2825</v>
      </c>
      <c r="BM82" s="185" t="s">
        <v>942</v>
      </c>
      <c r="BN82" s="185" t="s">
        <v>942</v>
      </c>
      <c r="BO82" s="185" t="s">
        <v>2825</v>
      </c>
      <c r="BP82" s="185" t="s">
        <v>942</v>
      </c>
      <c r="BQ82" s="185" t="s">
        <v>942</v>
      </c>
      <c r="BR82" s="185" t="s">
        <v>2825</v>
      </c>
      <c r="BS82" s="185" t="s">
        <v>942</v>
      </c>
      <c r="BT82" s="185" t="s">
        <v>942</v>
      </c>
      <c r="BU82" s="185" t="s">
        <v>2825</v>
      </c>
      <c r="BV82" s="185" t="s">
        <v>942</v>
      </c>
      <c r="BW82" s="185" t="s">
        <v>942</v>
      </c>
      <c r="BX82" s="185" t="s">
        <v>2825</v>
      </c>
      <c r="BY82" s="185" t="s">
        <v>942</v>
      </c>
      <c r="BZ82" s="185" t="s">
        <v>942</v>
      </c>
      <c r="CA82" s="185" t="s">
        <v>2825</v>
      </c>
      <c r="CB82" s="185" t="s">
        <v>942</v>
      </c>
      <c r="CC82" s="185" t="s">
        <v>942</v>
      </c>
      <c r="CD82" s="185" t="s">
        <v>2825</v>
      </c>
      <c r="CE82" s="185" t="s">
        <v>942</v>
      </c>
      <c r="CF82" s="185" t="s">
        <v>942</v>
      </c>
      <c r="CG82" s="185" t="s">
        <v>2825</v>
      </c>
      <c r="CH82" s="185" t="s">
        <v>942</v>
      </c>
      <c r="CI82" s="185" t="s">
        <v>942</v>
      </c>
      <c r="CJ82" s="185" t="s">
        <v>2825</v>
      </c>
      <c r="CK82" s="185" t="s">
        <v>942</v>
      </c>
      <c r="CL82" s="185" t="s">
        <v>942</v>
      </c>
      <c r="CM82" s="185" t="s">
        <v>2825</v>
      </c>
      <c r="CN82" s="185" t="s">
        <v>942</v>
      </c>
      <c r="CO82" s="185" t="s">
        <v>942</v>
      </c>
      <c r="CP82" s="185" t="s">
        <v>2825</v>
      </c>
      <c r="CQ82" s="185" t="s">
        <v>942</v>
      </c>
      <c r="CR82" s="185" t="s">
        <v>942</v>
      </c>
      <c r="CS82" s="185" t="s">
        <v>2825</v>
      </c>
      <c r="CT82" s="185" t="s">
        <v>942</v>
      </c>
      <c r="CU82" s="185" t="s">
        <v>942</v>
      </c>
      <c r="CV82" s="185" t="s">
        <v>2825</v>
      </c>
      <c r="CW82" s="185" t="s">
        <v>942</v>
      </c>
      <c r="CX82" s="185" t="s">
        <v>942</v>
      </c>
      <c r="CY82" s="185" t="s">
        <v>2825</v>
      </c>
      <c r="CZ82" s="185" t="s">
        <v>942</v>
      </c>
      <c r="DA82" s="185" t="s">
        <v>942</v>
      </c>
      <c r="DB82" s="185" t="s">
        <v>2825</v>
      </c>
      <c r="DC82" s="185" t="s">
        <v>942</v>
      </c>
      <c r="DD82" s="185" t="s">
        <v>942</v>
      </c>
      <c r="DE82" s="185" t="s">
        <v>2825</v>
      </c>
      <c r="DF82" s="185" t="s">
        <v>942</v>
      </c>
      <c r="DG82" s="185" t="s">
        <v>942</v>
      </c>
      <c r="DH82" s="185" t="s">
        <v>2825</v>
      </c>
      <c r="DI82" s="185" t="s">
        <v>942</v>
      </c>
      <c r="DJ82" s="185" t="s">
        <v>942</v>
      </c>
      <c r="DK82" s="185" t="s">
        <v>2825</v>
      </c>
      <c r="DL82" s="185" t="s">
        <v>942</v>
      </c>
      <c r="DM82" s="185" t="s">
        <v>942</v>
      </c>
      <c r="DN82" s="185" t="s">
        <v>2825</v>
      </c>
      <c r="DO82" s="185" t="s">
        <v>942</v>
      </c>
      <c r="DP82" s="185" t="s">
        <v>942</v>
      </c>
      <c r="DQ82" s="185" t="s">
        <v>2825</v>
      </c>
      <c r="DR82" s="185" t="s">
        <v>942</v>
      </c>
      <c r="DS82" s="185" t="s">
        <v>942</v>
      </c>
      <c r="DT82" s="185" t="s">
        <v>2825</v>
      </c>
      <c r="DU82" s="185" t="s">
        <v>942</v>
      </c>
      <c r="DV82" s="185" t="s">
        <v>942</v>
      </c>
      <c r="DW82" s="185" t="s">
        <v>2825</v>
      </c>
      <c r="DX82" s="185" t="s">
        <v>942</v>
      </c>
      <c r="DY82" s="185" t="s">
        <v>942</v>
      </c>
      <c r="DZ82" s="185" t="s">
        <v>2825</v>
      </c>
      <c r="EA82" s="185" t="s">
        <v>942</v>
      </c>
      <c r="EB82" s="185" t="s">
        <v>942</v>
      </c>
      <c r="EC82" s="185" t="s">
        <v>2825</v>
      </c>
      <c r="ED82" s="185" t="s">
        <v>942</v>
      </c>
      <c r="EE82" s="185" t="s">
        <v>942</v>
      </c>
      <c r="EF82" s="185" t="s">
        <v>2825</v>
      </c>
      <c r="EG82" s="185" t="s">
        <v>942</v>
      </c>
      <c r="EH82" s="185" t="s">
        <v>942</v>
      </c>
      <c r="EI82" s="185" t="s">
        <v>2825</v>
      </c>
      <c r="EJ82" s="185" t="s">
        <v>942</v>
      </c>
      <c r="EK82" s="185" t="s">
        <v>942</v>
      </c>
      <c r="EL82" s="185" t="s">
        <v>2825</v>
      </c>
      <c r="EM82" s="185" t="s">
        <v>942</v>
      </c>
      <c r="EN82" s="185" t="s">
        <v>942</v>
      </c>
      <c r="EO82" s="185" t="s">
        <v>2825</v>
      </c>
      <c r="EP82" s="185" t="s">
        <v>942</v>
      </c>
      <c r="EQ82" s="185" t="s">
        <v>942</v>
      </c>
      <c r="ER82" s="185" t="s">
        <v>2825</v>
      </c>
      <c r="ES82" s="185" t="s">
        <v>942</v>
      </c>
      <c r="ET82" s="185" t="s">
        <v>942</v>
      </c>
    </row>
    <row r="83" spans="1:150" x14ac:dyDescent="0.3">
      <c r="A83" s="1"/>
      <c r="B83" s="184" t="s">
        <v>3292</v>
      </c>
      <c r="C83" s="184" t="s">
        <v>127</v>
      </c>
      <c r="D83" s="184" t="s">
        <v>132</v>
      </c>
      <c r="E83" s="184" t="s">
        <v>3293</v>
      </c>
      <c r="F83" s="184" t="s">
        <v>3294</v>
      </c>
      <c r="G83" s="185" t="s">
        <v>2825</v>
      </c>
      <c r="H83" s="185" t="s">
        <v>942</v>
      </c>
      <c r="I83" s="185" t="s">
        <v>942</v>
      </c>
      <c r="J83" s="185" t="s">
        <v>2825</v>
      </c>
      <c r="K83" s="185" t="s">
        <v>942</v>
      </c>
      <c r="L83" s="185" t="s">
        <v>942</v>
      </c>
      <c r="M83" s="185" t="s">
        <v>2825</v>
      </c>
      <c r="N83" s="185" t="s">
        <v>942</v>
      </c>
      <c r="O83" s="185" t="s">
        <v>942</v>
      </c>
      <c r="P83" s="185" t="s">
        <v>2825</v>
      </c>
      <c r="Q83" s="185" t="s">
        <v>942</v>
      </c>
      <c r="R83" s="185" t="s">
        <v>942</v>
      </c>
      <c r="S83" s="185" t="s">
        <v>2825</v>
      </c>
      <c r="T83" s="185" t="s">
        <v>942</v>
      </c>
      <c r="U83" s="185" t="s">
        <v>942</v>
      </c>
      <c r="V83" s="185" t="s">
        <v>2825</v>
      </c>
      <c r="W83" s="185" t="s">
        <v>942</v>
      </c>
      <c r="X83" s="185" t="s">
        <v>942</v>
      </c>
      <c r="Y83" s="185" t="s">
        <v>2825</v>
      </c>
      <c r="Z83" s="185" t="s">
        <v>942</v>
      </c>
      <c r="AA83" s="185" t="s">
        <v>942</v>
      </c>
      <c r="AB83" s="185" t="s">
        <v>2825</v>
      </c>
      <c r="AC83" s="185" t="s">
        <v>942</v>
      </c>
      <c r="AD83" s="185" t="s">
        <v>942</v>
      </c>
      <c r="AE83" s="185" t="s">
        <v>2825</v>
      </c>
      <c r="AF83" s="185" t="s">
        <v>942</v>
      </c>
      <c r="AG83" s="185" t="s">
        <v>942</v>
      </c>
      <c r="AH83" s="185" t="s">
        <v>2825</v>
      </c>
      <c r="AI83" s="185" t="s">
        <v>942</v>
      </c>
      <c r="AJ83" s="185" t="s">
        <v>942</v>
      </c>
      <c r="AK83" s="185" t="s">
        <v>2825</v>
      </c>
      <c r="AL83" s="185" t="s">
        <v>942</v>
      </c>
      <c r="AM83" s="185" t="s">
        <v>942</v>
      </c>
      <c r="AN83" s="185" t="s">
        <v>2825</v>
      </c>
      <c r="AO83" s="185" t="s">
        <v>942</v>
      </c>
      <c r="AP83" s="185" t="s">
        <v>942</v>
      </c>
      <c r="AQ83" s="185" t="s">
        <v>2825</v>
      </c>
      <c r="AR83" s="185" t="s">
        <v>942</v>
      </c>
      <c r="AS83" s="185" t="s">
        <v>942</v>
      </c>
      <c r="AT83" s="185" t="s">
        <v>2825</v>
      </c>
      <c r="AU83" s="185" t="s">
        <v>942</v>
      </c>
      <c r="AV83" s="185" t="s">
        <v>942</v>
      </c>
      <c r="AW83" s="185" t="s">
        <v>2825</v>
      </c>
      <c r="AX83" s="185" t="s">
        <v>942</v>
      </c>
      <c r="AY83" s="185" t="s">
        <v>942</v>
      </c>
      <c r="AZ83" s="185" t="s">
        <v>2825</v>
      </c>
      <c r="BA83" s="185" t="s">
        <v>942</v>
      </c>
      <c r="BB83" s="185" t="s">
        <v>942</v>
      </c>
      <c r="BC83" s="185" t="s">
        <v>2825</v>
      </c>
      <c r="BD83" s="185" t="s">
        <v>942</v>
      </c>
      <c r="BE83" s="185" t="s">
        <v>942</v>
      </c>
      <c r="BF83" s="185" t="s">
        <v>2825</v>
      </c>
      <c r="BG83" s="185" t="s">
        <v>942</v>
      </c>
      <c r="BH83" s="185" t="s">
        <v>942</v>
      </c>
      <c r="BI83" s="185" t="s">
        <v>2825</v>
      </c>
      <c r="BJ83" s="185" t="s">
        <v>942</v>
      </c>
      <c r="BK83" s="185" t="s">
        <v>942</v>
      </c>
      <c r="BL83" s="185" t="s">
        <v>2825</v>
      </c>
      <c r="BM83" s="185" t="s">
        <v>942</v>
      </c>
      <c r="BN83" s="185" t="s">
        <v>942</v>
      </c>
      <c r="BO83" s="185" t="s">
        <v>2825</v>
      </c>
      <c r="BP83" s="185" t="s">
        <v>942</v>
      </c>
      <c r="BQ83" s="185" t="s">
        <v>942</v>
      </c>
      <c r="BR83" s="185" t="s">
        <v>2825</v>
      </c>
      <c r="BS83" s="185" t="s">
        <v>942</v>
      </c>
      <c r="BT83" s="185" t="s">
        <v>942</v>
      </c>
      <c r="BU83" s="185" t="s">
        <v>2825</v>
      </c>
      <c r="BV83" s="185" t="s">
        <v>942</v>
      </c>
      <c r="BW83" s="185" t="s">
        <v>942</v>
      </c>
      <c r="BX83" s="185" t="s">
        <v>2825</v>
      </c>
      <c r="BY83" s="185" t="s">
        <v>942</v>
      </c>
      <c r="BZ83" s="185" t="s">
        <v>942</v>
      </c>
      <c r="CA83" s="185" t="s">
        <v>2825</v>
      </c>
      <c r="CB83" s="185" t="s">
        <v>942</v>
      </c>
      <c r="CC83" s="185" t="s">
        <v>942</v>
      </c>
      <c r="CD83" s="185" t="s">
        <v>2825</v>
      </c>
      <c r="CE83" s="185" t="s">
        <v>942</v>
      </c>
      <c r="CF83" s="185" t="s">
        <v>942</v>
      </c>
      <c r="CG83" s="185" t="s">
        <v>2825</v>
      </c>
      <c r="CH83" s="185" t="s">
        <v>942</v>
      </c>
      <c r="CI83" s="185" t="s">
        <v>942</v>
      </c>
      <c r="CJ83" s="185" t="s">
        <v>2825</v>
      </c>
      <c r="CK83" s="185" t="s">
        <v>942</v>
      </c>
      <c r="CL83" s="185" t="s">
        <v>942</v>
      </c>
      <c r="CM83" s="185" t="s">
        <v>2825</v>
      </c>
      <c r="CN83" s="185" t="s">
        <v>942</v>
      </c>
      <c r="CO83" s="185" t="s">
        <v>942</v>
      </c>
      <c r="CP83" s="185" t="s">
        <v>2825</v>
      </c>
      <c r="CQ83" s="185" t="s">
        <v>942</v>
      </c>
      <c r="CR83" s="185" t="s">
        <v>942</v>
      </c>
      <c r="CS83" s="185" t="s">
        <v>2825</v>
      </c>
      <c r="CT83" s="185" t="s">
        <v>942</v>
      </c>
      <c r="CU83" s="185" t="s">
        <v>942</v>
      </c>
      <c r="CV83" s="185" t="s">
        <v>2825</v>
      </c>
      <c r="CW83" s="185" t="s">
        <v>942</v>
      </c>
      <c r="CX83" s="185" t="s">
        <v>942</v>
      </c>
      <c r="CY83" s="185" t="s">
        <v>2825</v>
      </c>
      <c r="CZ83" s="185" t="s">
        <v>942</v>
      </c>
      <c r="DA83" s="185" t="s">
        <v>942</v>
      </c>
      <c r="DB83" s="185" t="s">
        <v>2825</v>
      </c>
      <c r="DC83" s="185" t="s">
        <v>942</v>
      </c>
      <c r="DD83" s="185" t="s">
        <v>942</v>
      </c>
      <c r="DE83" s="185" t="s">
        <v>2825</v>
      </c>
      <c r="DF83" s="185" t="s">
        <v>942</v>
      </c>
      <c r="DG83" s="185" t="s">
        <v>942</v>
      </c>
      <c r="DH83" s="185" t="s">
        <v>2825</v>
      </c>
      <c r="DI83" s="185" t="s">
        <v>942</v>
      </c>
      <c r="DJ83" s="185" t="s">
        <v>942</v>
      </c>
      <c r="DK83" s="185" t="s">
        <v>2825</v>
      </c>
      <c r="DL83" s="185" t="s">
        <v>942</v>
      </c>
      <c r="DM83" s="185" t="s">
        <v>942</v>
      </c>
      <c r="DN83" s="185" t="s">
        <v>2825</v>
      </c>
      <c r="DO83" s="185" t="s">
        <v>942</v>
      </c>
      <c r="DP83" s="185" t="s">
        <v>942</v>
      </c>
      <c r="DQ83" s="185" t="s">
        <v>2825</v>
      </c>
      <c r="DR83" s="185" t="s">
        <v>942</v>
      </c>
      <c r="DS83" s="185" t="s">
        <v>942</v>
      </c>
      <c r="DT83" s="185" t="s">
        <v>2825</v>
      </c>
      <c r="DU83" s="185" t="s">
        <v>942</v>
      </c>
      <c r="DV83" s="185" t="s">
        <v>942</v>
      </c>
      <c r="DW83" s="185" t="s">
        <v>2825</v>
      </c>
      <c r="DX83" s="185" t="s">
        <v>942</v>
      </c>
      <c r="DY83" s="185" t="s">
        <v>942</v>
      </c>
      <c r="DZ83" s="185" t="s">
        <v>2825</v>
      </c>
      <c r="EA83" s="185" t="s">
        <v>942</v>
      </c>
      <c r="EB83" s="185" t="s">
        <v>942</v>
      </c>
      <c r="EC83" s="185" t="s">
        <v>2825</v>
      </c>
      <c r="ED83" s="185" t="s">
        <v>942</v>
      </c>
      <c r="EE83" s="185" t="s">
        <v>942</v>
      </c>
      <c r="EF83" s="185" t="s">
        <v>2825</v>
      </c>
      <c r="EG83" s="185" t="s">
        <v>942</v>
      </c>
      <c r="EH83" s="185" t="s">
        <v>942</v>
      </c>
      <c r="EI83" s="185" t="s">
        <v>2825</v>
      </c>
      <c r="EJ83" s="185" t="s">
        <v>942</v>
      </c>
      <c r="EK83" s="185" t="s">
        <v>942</v>
      </c>
      <c r="EL83" s="185" t="s">
        <v>2825</v>
      </c>
      <c r="EM83" s="185" t="s">
        <v>942</v>
      </c>
      <c r="EN83" s="185" t="s">
        <v>942</v>
      </c>
      <c r="EO83" s="185" t="s">
        <v>2825</v>
      </c>
      <c r="EP83" s="185" t="s">
        <v>942</v>
      </c>
      <c r="EQ83" s="185" t="s">
        <v>942</v>
      </c>
      <c r="ER83" s="185" t="s">
        <v>2825</v>
      </c>
      <c r="ES83" s="185" t="s">
        <v>942</v>
      </c>
      <c r="ET83" s="185" t="s">
        <v>942</v>
      </c>
    </row>
    <row r="84" spans="1:150" x14ac:dyDescent="0.3">
      <c r="A84" s="1"/>
      <c r="B84" s="184" t="s">
        <v>3295</v>
      </c>
      <c r="C84" s="184" t="s">
        <v>127</v>
      </c>
      <c r="D84" s="184" t="s">
        <v>132</v>
      </c>
      <c r="E84" s="184" t="s">
        <v>3296</v>
      </c>
      <c r="F84" s="184" t="s">
        <v>3297</v>
      </c>
      <c r="G84" s="185" t="s">
        <v>2825</v>
      </c>
      <c r="H84" s="185" t="s">
        <v>2715</v>
      </c>
      <c r="I84" s="185" t="s">
        <v>2715</v>
      </c>
      <c r="J84" s="185" t="s">
        <v>2825</v>
      </c>
      <c r="K84" s="185" t="s">
        <v>2715</v>
      </c>
      <c r="L84" s="185" t="s">
        <v>2715</v>
      </c>
      <c r="M84" s="185" t="s">
        <v>2825</v>
      </c>
      <c r="N84" s="185" t="s">
        <v>2715</v>
      </c>
      <c r="O84" s="185" t="s">
        <v>2715</v>
      </c>
      <c r="P84" s="185" t="s">
        <v>2825</v>
      </c>
      <c r="Q84" s="185" t="s">
        <v>2715</v>
      </c>
      <c r="R84" s="185" t="s">
        <v>2715</v>
      </c>
      <c r="S84" s="185" t="s">
        <v>2825</v>
      </c>
      <c r="T84" s="185" t="s">
        <v>2715</v>
      </c>
      <c r="U84" s="185" t="s">
        <v>2715</v>
      </c>
      <c r="V84" s="185" t="s">
        <v>2825</v>
      </c>
      <c r="W84" s="185" t="s">
        <v>2715</v>
      </c>
      <c r="X84" s="185" t="s">
        <v>2715</v>
      </c>
      <c r="Y84" s="185" t="s">
        <v>2825</v>
      </c>
      <c r="Z84" s="185" t="s">
        <v>2715</v>
      </c>
      <c r="AA84" s="185" t="s">
        <v>2715</v>
      </c>
      <c r="AB84" s="185" t="s">
        <v>2825</v>
      </c>
      <c r="AC84" s="185" t="s">
        <v>2715</v>
      </c>
      <c r="AD84" s="185" t="s">
        <v>2715</v>
      </c>
      <c r="AE84" s="185" t="s">
        <v>2825</v>
      </c>
      <c r="AF84" s="185" t="s">
        <v>2715</v>
      </c>
      <c r="AG84" s="185" t="s">
        <v>2715</v>
      </c>
      <c r="AH84" s="185" t="s">
        <v>2825</v>
      </c>
      <c r="AI84" s="185" t="s">
        <v>2715</v>
      </c>
      <c r="AJ84" s="185" t="s">
        <v>2715</v>
      </c>
      <c r="AK84" s="185" t="s">
        <v>2825</v>
      </c>
      <c r="AL84" s="185" t="s">
        <v>2715</v>
      </c>
      <c r="AM84" s="185" t="s">
        <v>2715</v>
      </c>
      <c r="AN84" s="185" t="s">
        <v>2825</v>
      </c>
      <c r="AO84" s="185" t="s">
        <v>2715</v>
      </c>
      <c r="AP84" s="185" t="s">
        <v>2715</v>
      </c>
      <c r="AQ84" s="185" t="s">
        <v>2825</v>
      </c>
      <c r="AR84" s="185" t="s">
        <v>2715</v>
      </c>
      <c r="AS84" s="185" t="s">
        <v>2715</v>
      </c>
      <c r="AT84" s="185" t="s">
        <v>2825</v>
      </c>
      <c r="AU84" s="185" t="s">
        <v>2715</v>
      </c>
      <c r="AV84" s="185" t="s">
        <v>2715</v>
      </c>
      <c r="AW84" s="185" t="s">
        <v>2825</v>
      </c>
      <c r="AX84" s="185" t="s">
        <v>2715</v>
      </c>
      <c r="AY84" s="185" t="s">
        <v>2715</v>
      </c>
      <c r="AZ84" s="185" t="s">
        <v>2825</v>
      </c>
      <c r="BA84" s="185" t="s">
        <v>2715</v>
      </c>
      <c r="BB84" s="185" t="s">
        <v>2715</v>
      </c>
      <c r="BC84" s="185" t="s">
        <v>2825</v>
      </c>
      <c r="BD84" s="185" t="s">
        <v>2715</v>
      </c>
      <c r="BE84" s="185" t="s">
        <v>2715</v>
      </c>
      <c r="BF84" s="185" t="s">
        <v>2825</v>
      </c>
      <c r="BG84" s="185" t="s">
        <v>2715</v>
      </c>
      <c r="BH84" s="185" t="s">
        <v>2715</v>
      </c>
      <c r="BI84" s="185" t="s">
        <v>2825</v>
      </c>
      <c r="BJ84" s="185" t="s">
        <v>2715</v>
      </c>
      <c r="BK84" s="185" t="s">
        <v>2715</v>
      </c>
      <c r="BL84" s="185" t="s">
        <v>2825</v>
      </c>
      <c r="BM84" s="185" t="s">
        <v>2715</v>
      </c>
      <c r="BN84" s="185" t="s">
        <v>2715</v>
      </c>
      <c r="BO84" s="185" t="s">
        <v>2825</v>
      </c>
      <c r="BP84" s="185" t="s">
        <v>2715</v>
      </c>
      <c r="BQ84" s="185" t="s">
        <v>2715</v>
      </c>
      <c r="BR84" s="185" t="s">
        <v>2825</v>
      </c>
      <c r="BS84" s="185" t="s">
        <v>2715</v>
      </c>
      <c r="BT84" s="185" t="s">
        <v>2715</v>
      </c>
      <c r="BU84" s="185" t="s">
        <v>2825</v>
      </c>
      <c r="BV84" s="185" t="s">
        <v>2715</v>
      </c>
      <c r="BW84" s="185" t="s">
        <v>2715</v>
      </c>
      <c r="BX84" s="185" t="s">
        <v>2825</v>
      </c>
      <c r="BY84" s="185" t="s">
        <v>2715</v>
      </c>
      <c r="BZ84" s="185" t="s">
        <v>2715</v>
      </c>
      <c r="CA84" s="185" t="s">
        <v>2825</v>
      </c>
      <c r="CB84" s="185" t="s">
        <v>2715</v>
      </c>
      <c r="CC84" s="185" t="s">
        <v>2715</v>
      </c>
      <c r="CD84" s="185" t="s">
        <v>2825</v>
      </c>
      <c r="CE84" s="185" t="s">
        <v>2715</v>
      </c>
      <c r="CF84" s="185" t="s">
        <v>2715</v>
      </c>
      <c r="CG84" s="185" t="s">
        <v>2825</v>
      </c>
      <c r="CH84" s="185" t="s">
        <v>2715</v>
      </c>
      <c r="CI84" s="185" t="s">
        <v>2715</v>
      </c>
      <c r="CJ84" s="185" t="s">
        <v>2825</v>
      </c>
      <c r="CK84" s="185" t="s">
        <v>2715</v>
      </c>
      <c r="CL84" s="185" t="s">
        <v>2715</v>
      </c>
      <c r="CM84" s="185" t="s">
        <v>2825</v>
      </c>
      <c r="CN84" s="185" t="s">
        <v>2715</v>
      </c>
      <c r="CO84" s="185" t="s">
        <v>2715</v>
      </c>
      <c r="CP84" s="185" t="s">
        <v>2825</v>
      </c>
      <c r="CQ84" s="185" t="s">
        <v>2715</v>
      </c>
      <c r="CR84" s="185" t="s">
        <v>2715</v>
      </c>
      <c r="CS84" s="185" t="s">
        <v>2825</v>
      </c>
      <c r="CT84" s="185" t="s">
        <v>2715</v>
      </c>
      <c r="CU84" s="185" t="s">
        <v>2715</v>
      </c>
      <c r="CV84" s="185" t="s">
        <v>2825</v>
      </c>
      <c r="CW84" s="185" t="s">
        <v>2715</v>
      </c>
      <c r="CX84" s="185" t="s">
        <v>2715</v>
      </c>
      <c r="CY84" s="185" t="s">
        <v>2825</v>
      </c>
      <c r="CZ84" s="185" t="s">
        <v>2715</v>
      </c>
      <c r="DA84" s="185" t="s">
        <v>2715</v>
      </c>
      <c r="DB84" s="185" t="s">
        <v>2825</v>
      </c>
      <c r="DC84" s="185" t="s">
        <v>2715</v>
      </c>
      <c r="DD84" s="185" t="s">
        <v>2715</v>
      </c>
      <c r="DE84" s="185" t="s">
        <v>2825</v>
      </c>
      <c r="DF84" s="185" t="s">
        <v>2715</v>
      </c>
      <c r="DG84" s="185" t="s">
        <v>2715</v>
      </c>
      <c r="DH84" s="185" t="s">
        <v>2825</v>
      </c>
      <c r="DI84" s="185" t="s">
        <v>2715</v>
      </c>
      <c r="DJ84" s="185" t="s">
        <v>2715</v>
      </c>
      <c r="DK84" s="185" t="s">
        <v>2825</v>
      </c>
      <c r="DL84" s="185" t="s">
        <v>2715</v>
      </c>
      <c r="DM84" s="185" t="s">
        <v>2715</v>
      </c>
      <c r="DN84" s="185" t="s">
        <v>2825</v>
      </c>
      <c r="DO84" s="185" t="s">
        <v>2715</v>
      </c>
      <c r="DP84" s="185" t="s">
        <v>2715</v>
      </c>
      <c r="DQ84" s="185" t="s">
        <v>2825</v>
      </c>
      <c r="DR84" s="185" t="s">
        <v>2715</v>
      </c>
      <c r="DS84" s="185" t="s">
        <v>2715</v>
      </c>
      <c r="DT84" s="185" t="s">
        <v>2825</v>
      </c>
      <c r="DU84" s="185" t="s">
        <v>2715</v>
      </c>
      <c r="DV84" s="185" t="s">
        <v>2715</v>
      </c>
      <c r="DW84" s="185" t="s">
        <v>2825</v>
      </c>
      <c r="DX84" s="185" t="s">
        <v>2715</v>
      </c>
      <c r="DY84" s="185" t="s">
        <v>2715</v>
      </c>
      <c r="DZ84" s="185" t="s">
        <v>2825</v>
      </c>
      <c r="EA84" s="185" t="s">
        <v>2715</v>
      </c>
      <c r="EB84" s="185" t="s">
        <v>2715</v>
      </c>
      <c r="EC84" s="185" t="s">
        <v>2825</v>
      </c>
      <c r="ED84" s="185" t="s">
        <v>2715</v>
      </c>
      <c r="EE84" s="185" t="s">
        <v>2715</v>
      </c>
      <c r="EF84" s="185" t="s">
        <v>2825</v>
      </c>
      <c r="EG84" s="185" t="s">
        <v>2715</v>
      </c>
      <c r="EH84" s="185" t="s">
        <v>2715</v>
      </c>
      <c r="EI84" s="185" t="s">
        <v>2825</v>
      </c>
      <c r="EJ84" s="185" t="s">
        <v>2715</v>
      </c>
      <c r="EK84" s="185" t="s">
        <v>2715</v>
      </c>
      <c r="EL84" s="185" t="s">
        <v>2825</v>
      </c>
      <c r="EM84" s="185" t="s">
        <v>2715</v>
      </c>
      <c r="EN84" s="185" t="s">
        <v>2715</v>
      </c>
      <c r="EO84" s="185" t="s">
        <v>2825</v>
      </c>
      <c r="EP84" s="185" t="s">
        <v>2715</v>
      </c>
      <c r="EQ84" s="185" t="s">
        <v>2715</v>
      </c>
      <c r="ER84" s="185" t="s">
        <v>2825</v>
      </c>
      <c r="ES84" s="185" t="s">
        <v>2715</v>
      </c>
      <c r="ET84" s="185" t="s">
        <v>2715</v>
      </c>
    </row>
    <row r="85" spans="1:150" x14ac:dyDescent="0.3">
      <c r="A85" s="1"/>
      <c r="B85" s="183" t="s">
        <v>3298</v>
      </c>
      <c r="C85" s="183" t="s">
        <v>141</v>
      </c>
      <c r="D85" s="183" t="s">
        <v>1004</v>
      </c>
      <c r="E85" s="183" t="s">
        <v>3299</v>
      </c>
      <c r="F85" s="183" t="s">
        <v>3300</v>
      </c>
      <c r="G85" s="183" t="s">
        <v>2825</v>
      </c>
      <c r="H85" s="183" t="s">
        <v>2715</v>
      </c>
      <c r="I85" s="183" t="s">
        <v>2715</v>
      </c>
      <c r="J85" s="183" t="s">
        <v>2825</v>
      </c>
      <c r="K85" s="183" t="s">
        <v>2715</v>
      </c>
      <c r="L85" s="183" t="s">
        <v>2715</v>
      </c>
      <c r="M85" s="183" t="s">
        <v>2825</v>
      </c>
      <c r="N85" s="183" t="s">
        <v>2715</v>
      </c>
      <c r="O85" s="183" t="s">
        <v>2715</v>
      </c>
      <c r="P85" s="183" t="s">
        <v>2825</v>
      </c>
      <c r="Q85" s="183" t="s">
        <v>2715</v>
      </c>
      <c r="R85" s="183" t="s">
        <v>2715</v>
      </c>
      <c r="S85" s="183" t="s">
        <v>2825</v>
      </c>
      <c r="T85" s="183" t="s">
        <v>2715</v>
      </c>
      <c r="U85" s="183" t="s">
        <v>2715</v>
      </c>
      <c r="V85" s="183" t="s">
        <v>2825</v>
      </c>
      <c r="W85" s="183" t="s">
        <v>2715</v>
      </c>
      <c r="X85" s="183" t="s">
        <v>2715</v>
      </c>
      <c r="Y85" s="183" t="s">
        <v>2825</v>
      </c>
      <c r="Z85" s="183" t="s">
        <v>2715</v>
      </c>
      <c r="AA85" s="183" t="s">
        <v>2715</v>
      </c>
      <c r="AB85" s="183" t="s">
        <v>2825</v>
      </c>
      <c r="AC85" s="183" t="s">
        <v>2715</v>
      </c>
      <c r="AD85" s="183" t="s">
        <v>2715</v>
      </c>
      <c r="AE85" s="183" t="s">
        <v>2825</v>
      </c>
      <c r="AF85" s="183" t="s">
        <v>2715</v>
      </c>
      <c r="AG85" s="183" t="s">
        <v>2715</v>
      </c>
      <c r="AH85" s="183" t="s">
        <v>2825</v>
      </c>
      <c r="AI85" s="183" t="s">
        <v>2715</v>
      </c>
      <c r="AJ85" s="183" t="s">
        <v>2715</v>
      </c>
      <c r="AK85" s="183" t="s">
        <v>2825</v>
      </c>
      <c r="AL85" s="183" t="s">
        <v>2715</v>
      </c>
      <c r="AM85" s="183" t="s">
        <v>2715</v>
      </c>
      <c r="AN85" s="183" t="s">
        <v>2825</v>
      </c>
      <c r="AO85" s="183" t="s">
        <v>2715</v>
      </c>
      <c r="AP85" s="183" t="s">
        <v>2715</v>
      </c>
      <c r="AQ85" s="183" t="s">
        <v>2825</v>
      </c>
      <c r="AR85" s="183" t="s">
        <v>2715</v>
      </c>
      <c r="AS85" s="183" t="s">
        <v>2715</v>
      </c>
      <c r="AT85" s="183" t="s">
        <v>2825</v>
      </c>
      <c r="AU85" s="183" t="s">
        <v>2715</v>
      </c>
      <c r="AV85" s="183" t="s">
        <v>2715</v>
      </c>
      <c r="AW85" s="183" t="s">
        <v>2825</v>
      </c>
      <c r="AX85" s="183" t="s">
        <v>2715</v>
      </c>
      <c r="AY85" s="183" t="s">
        <v>2715</v>
      </c>
      <c r="AZ85" s="183" t="s">
        <v>2825</v>
      </c>
      <c r="BA85" s="183" t="s">
        <v>2715</v>
      </c>
      <c r="BB85" s="183" t="s">
        <v>2715</v>
      </c>
      <c r="BC85" s="183" t="s">
        <v>2825</v>
      </c>
      <c r="BD85" s="183" t="s">
        <v>2715</v>
      </c>
      <c r="BE85" s="183" t="s">
        <v>2715</v>
      </c>
      <c r="BF85" s="183" t="s">
        <v>2825</v>
      </c>
      <c r="BG85" s="183" t="s">
        <v>2715</v>
      </c>
      <c r="BH85" s="183" t="s">
        <v>2715</v>
      </c>
      <c r="BI85" s="183" t="s">
        <v>2825</v>
      </c>
      <c r="BJ85" s="183" t="s">
        <v>2715</v>
      </c>
      <c r="BK85" s="183" t="s">
        <v>2715</v>
      </c>
      <c r="BL85" s="183" t="s">
        <v>2825</v>
      </c>
      <c r="BM85" s="183" t="s">
        <v>2715</v>
      </c>
      <c r="BN85" s="183" t="s">
        <v>2715</v>
      </c>
      <c r="BO85" s="183" t="s">
        <v>2825</v>
      </c>
      <c r="BP85" s="183" t="s">
        <v>2715</v>
      </c>
      <c r="BQ85" s="183" t="s">
        <v>2715</v>
      </c>
      <c r="BR85" s="183" t="s">
        <v>2825</v>
      </c>
      <c r="BS85" s="183" t="s">
        <v>2715</v>
      </c>
      <c r="BT85" s="183" t="s">
        <v>2715</v>
      </c>
      <c r="BU85" s="183" t="s">
        <v>2825</v>
      </c>
      <c r="BV85" s="183" t="s">
        <v>2715</v>
      </c>
      <c r="BW85" s="183" t="s">
        <v>2715</v>
      </c>
      <c r="BX85" s="183" t="s">
        <v>2825</v>
      </c>
      <c r="BY85" s="183" t="s">
        <v>2715</v>
      </c>
      <c r="BZ85" s="183" t="s">
        <v>2715</v>
      </c>
      <c r="CA85" s="183" t="s">
        <v>2825</v>
      </c>
      <c r="CB85" s="183" t="s">
        <v>2715</v>
      </c>
      <c r="CC85" s="183" t="s">
        <v>2715</v>
      </c>
      <c r="CD85" s="183" t="s">
        <v>2825</v>
      </c>
      <c r="CE85" s="183" t="s">
        <v>2715</v>
      </c>
      <c r="CF85" s="183" t="s">
        <v>2715</v>
      </c>
      <c r="CG85" s="183" t="s">
        <v>2825</v>
      </c>
      <c r="CH85" s="183" t="s">
        <v>2715</v>
      </c>
      <c r="CI85" s="183" t="s">
        <v>2715</v>
      </c>
      <c r="CJ85" s="183" t="s">
        <v>2825</v>
      </c>
      <c r="CK85" s="183" t="s">
        <v>2715</v>
      </c>
      <c r="CL85" s="183" t="s">
        <v>2715</v>
      </c>
      <c r="CM85" s="183" t="s">
        <v>2825</v>
      </c>
      <c r="CN85" s="183" t="s">
        <v>2715</v>
      </c>
      <c r="CO85" s="183" t="s">
        <v>2715</v>
      </c>
      <c r="CP85" s="183" t="s">
        <v>2825</v>
      </c>
      <c r="CQ85" s="183" t="s">
        <v>2715</v>
      </c>
      <c r="CR85" s="183" t="s">
        <v>2715</v>
      </c>
      <c r="CS85" s="183" t="s">
        <v>2825</v>
      </c>
      <c r="CT85" s="183" t="s">
        <v>2715</v>
      </c>
      <c r="CU85" s="183" t="s">
        <v>2715</v>
      </c>
      <c r="CV85" s="183" t="s">
        <v>2825</v>
      </c>
      <c r="CW85" s="183" t="s">
        <v>2715</v>
      </c>
      <c r="CX85" s="183" t="s">
        <v>2715</v>
      </c>
      <c r="CY85" s="183" t="s">
        <v>2825</v>
      </c>
      <c r="CZ85" s="183" t="s">
        <v>2715</v>
      </c>
      <c r="DA85" s="183" t="s">
        <v>2715</v>
      </c>
      <c r="DB85" s="183" t="s">
        <v>2825</v>
      </c>
      <c r="DC85" s="183" t="s">
        <v>2715</v>
      </c>
      <c r="DD85" s="183" t="s">
        <v>2715</v>
      </c>
      <c r="DE85" s="183" t="s">
        <v>2825</v>
      </c>
      <c r="DF85" s="183" t="s">
        <v>2715</v>
      </c>
      <c r="DG85" s="183" t="s">
        <v>2715</v>
      </c>
      <c r="DH85" s="183" t="s">
        <v>2825</v>
      </c>
      <c r="DI85" s="183" t="s">
        <v>2715</v>
      </c>
      <c r="DJ85" s="183" t="s">
        <v>2715</v>
      </c>
      <c r="DK85" s="183" t="s">
        <v>2825</v>
      </c>
      <c r="DL85" s="183" t="s">
        <v>2715</v>
      </c>
      <c r="DM85" s="183" t="s">
        <v>2715</v>
      </c>
      <c r="DN85" s="183" t="s">
        <v>2825</v>
      </c>
      <c r="DO85" s="183" t="s">
        <v>2715</v>
      </c>
      <c r="DP85" s="183" t="s">
        <v>2715</v>
      </c>
      <c r="DQ85" s="183" t="s">
        <v>2825</v>
      </c>
      <c r="DR85" s="183" t="s">
        <v>2715</v>
      </c>
      <c r="DS85" s="183" t="s">
        <v>2715</v>
      </c>
      <c r="DT85" s="183" t="s">
        <v>2825</v>
      </c>
      <c r="DU85" s="183" t="s">
        <v>2715</v>
      </c>
      <c r="DV85" s="183" t="s">
        <v>2715</v>
      </c>
      <c r="DW85" s="183" t="s">
        <v>2825</v>
      </c>
      <c r="DX85" s="183" t="s">
        <v>2715</v>
      </c>
      <c r="DY85" s="183" t="s">
        <v>2715</v>
      </c>
      <c r="DZ85" s="183" t="s">
        <v>2825</v>
      </c>
      <c r="EA85" s="183" t="s">
        <v>2715</v>
      </c>
      <c r="EB85" s="183" t="s">
        <v>2715</v>
      </c>
      <c r="EC85" s="183" t="s">
        <v>2825</v>
      </c>
      <c r="ED85" s="183" t="s">
        <v>2715</v>
      </c>
      <c r="EE85" s="183" t="s">
        <v>2715</v>
      </c>
      <c r="EF85" s="183" t="s">
        <v>2825</v>
      </c>
      <c r="EG85" s="183" t="s">
        <v>2715</v>
      </c>
      <c r="EH85" s="183" t="s">
        <v>2715</v>
      </c>
      <c r="EI85" s="183" t="s">
        <v>2825</v>
      </c>
      <c r="EJ85" s="183" t="s">
        <v>2715</v>
      </c>
      <c r="EK85" s="183" t="s">
        <v>2715</v>
      </c>
      <c r="EL85" s="183" t="s">
        <v>2825</v>
      </c>
      <c r="EM85" s="183" t="s">
        <v>2715</v>
      </c>
      <c r="EN85" s="183" t="s">
        <v>2715</v>
      </c>
      <c r="EO85" s="183" t="s">
        <v>2825</v>
      </c>
      <c r="EP85" s="183" t="s">
        <v>2715</v>
      </c>
      <c r="EQ85" s="183" t="s">
        <v>2715</v>
      </c>
      <c r="ER85" s="183" t="s">
        <v>2825</v>
      </c>
      <c r="ES85" s="183" t="s">
        <v>2715</v>
      </c>
      <c r="ET85" s="183" t="s">
        <v>2715</v>
      </c>
    </row>
    <row r="86" spans="1:150" x14ac:dyDescent="0.3">
      <c r="A86" s="1"/>
      <c r="B86" s="184" t="s">
        <v>3301</v>
      </c>
      <c r="C86" s="184" t="s">
        <v>141</v>
      </c>
      <c r="D86" s="184" t="s">
        <v>1004</v>
      </c>
      <c r="E86" s="184" t="s">
        <v>3302</v>
      </c>
      <c r="F86" s="184" t="s">
        <v>3303</v>
      </c>
      <c r="G86" s="185" t="s">
        <v>2825</v>
      </c>
      <c r="H86" s="185" t="s">
        <v>2715</v>
      </c>
      <c r="I86" s="185" t="s">
        <v>2715</v>
      </c>
      <c r="J86" s="185" t="s">
        <v>2825</v>
      </c>
      <c r="K86" s="185" t="s">
        <v>2715</v>
      </c>
      <c r="L86" s="185" t="s">
        <v>2715</v>
      </c>
      <c r="M86" s="185" t="s">
        <v>2825</v>
      </c>
      <c r="N86" s="185" t="s">
        <v>2715</v>
      </c>
      <c r="O86" s="185" t="s">
        <v>2715</v>
      </c>
      <c r="P86" s="185" t="s">
        <v>2825</v>
      </c>
      <c r="Q86" s="185" t="s">
        <v>2715</v>
      </c>
      <c r="R86" s="185" t="s">
        <v>2715</v>
      </c>
      <c r="S86" s="185" t="s">
        <v>2825</v>
      </c>
      <c r="T86" s="185" t="s">
        <v>2715</v>
      </c>
      <c r="U86" s="185" t="s">
        <v>2715</v>
      </c>
      <c r="V86" s="185" t="s">
        <v>2825</v>
      </c>
      <c r="W86" s="185" t="s">
        <v>2715</v>
      </c>
      <c r="X86" s="185" t="s">
        <v>2715</v>
      </c>
      <c r="Y86" s="185" t="s">
        <v>2825</v>
      </c>
      <c r="Z86" s="185" t="s">
        <v>2715</v>
      </c>
      <c r="AA86" s="185" t="s">
        <v>2715</v>
      </c>
      <c r="AB86" s="185" t="s">
        <v>2825</v>
      </c>
      <c r="AC86" s="185" t="s">
        <v>2715</v>
      </c>
      <c r="AD86" s="185" t="s">
        <v>2715</v>
      </c>
      <c r="AE86" s="185" t="s">
        <v>2825</v>
      </c>
      <c r="AF86" s="185" t="s">
        <v>2715</v>
      </c>
      <c r="AG86" s="185" t="s">
        <v>2715</v>
      </c>
      <c r="AH86" s="185" t="s">
        <v>2825</v>
      </c>
      <c r="AI86" s="185" t="s">
        <v>2715</v>
      </c>
      <c r="AJ86" s="185" t="s">
        <v>2715</v>
      </c>
      <c r="AK86" s="185" t="s">
        <v>2825</v>
      </c>
      <c r="AL86" s="185" t="s">
        <v>2715</v>
      </c>
      <c r="AM86" s="185" t="s">
        <v>2715</v>
      </c>
      <c r="AN86" s="185" t="s">
        <v>2825</v>
      </c>
      <c r="AO86" s="185" t="s">
        <v>2715</v>
      </c>
      <c r="AP86" s="185" t="s">
        <v>2715</v>
      </c>
      <c r="AQ86" s="185" t="s">
        <v>2825</v>
      </c>
      <c r="AR86" s="185" t="s">
        <v>2715</v>
      </c>
      <c r="AS86" s="185" t="s">
        <v>2715</v>
      </c>
      <c r="AT86" s="185" t="s">
        <v>2825</v>
      </c>
      <c r="AU86" s="185" t="s">
        <v>2715</v>
      </c>
      <c r="AV86" s="185" t="s">
        <v>2715</v>
      </c>
      <c r="AW86" s="185" t="s">
        <v>2825</v>
      </c>
      <c r="AX86" s="185" t="s">
        <v>2715</v>
      </c>
      <c r="AY86" s="185" t="s">
        <v>2715</v>
      </c>
      <c r="AZ86" s="185" t="s">
        <v>2825</v>
      </c>
      <c r="BA86" s="185" t="s">
        <v>2715</v>
      </c>
      <c r="BB86" s="185" t="s">
        <v>2715</v>
      </c>
      <c r="BC86" s="185" t="s">
        <v>2825</v>
      </c>
      <c r="BD86" s="185" t="s">
        <v>2715</v>
      </c>
      <c r="BE86" s="185" t="s">
        <v>2715</v>
      </c>
      <c r="BF86" s="185" t="s">
        <v>2825</v>
      </c>
      <c r="BG86" s="185" t="s">
        <v>2715</v>
      </c>
      <c r="BH86" s="185" t="s">
        <v>2715</v>
      </c>
      <c r="BI86" s="185" t="s">
        <v>2825</v>
      </c>
      <c r="BJ86" s="185" t="s">
        <v>2715</v>
      </c>
      <c r="BK86" s="185" t="s">
        <v>2715</v>
      </c>
      <c r="BL86" s="185" t="s">
        <v>2825</v>
      </c>
      <c r="BM86" s="185" t="s">
        <v>2715</v>
      </c>
      <c r="BN86" s="185" t="s">
        <v>2715</v>
      </c>
      <c r="BO86" s="185" t="s">
        <v>2825</v>
      </c>
      <c r="BP86" s="185" t="s">
        <v>2715</v>
      </c>
      <c r="BQ86" s="185" t="s">
        <v>2715</v>
      </c>
      <c r="BR86" s="185" t="s">
        <v>2825</v>
      </c>
      <c r="BS86" s="185" t="s">
        <v>2715</v>
      </c>
      <c r="BT86" s="185" t="s">
        <v>2715</v>
      </c>
      <c r="BU86" s="185" t="s">
        <v>2825</v>
      </c>
      <c r="BV86" s="185" t="s">
        <v>2715</v>
      </c>
      <c r="BW86" s="185" t="s">
        <v>2715</v>
      </c>
      <c r="BX86" s="185" t="s">
        <v>2825</v>
      </c>
      <c r="BY86" s="185" t="s">
        <v>2715</v>
      </c>
      <c r="BZ86" s="185" t="s">
        <v>2715</v>
      </c>
      <c r="CA86" s="185" t="s">
        <v>2825</v>
      </c>
      <c r="CB86" s="185" t="s">
        <v>2715</v>
      </c>
      <c r="CC86" s="185" t="s">
        <v>2715</v>
      </c>
      <c r="CD86" s="185" t="s">
        <v>2825</v>
      </c>
      <c r="CE86" s="185" t="s">
        <v>2715</v>
      </c>
      <c r="CF86" s="185" t="s">
        <v>2715</v>
      </c>
      <c r="CG86" s="185" t="s">
        <v>2825</v>
      </c>
      <c r="CH86" s="185" t="s">
        <v>2715</v>
      </c>
      <c r="CI86" s="185" t="s">
        <v>2715</v>
      </c>
      <c r="CJ86" s="185" t="s">
        <v>2825</v>
      </c>
      <c r="CK86" s="185" t="s">
        <v>2715</v>
      </c>
      <c r="CL86" s="185" t="s">
        <v>2715</v>
      </c>
      <c r="CM86" s="185" t="s">
        <v>2825</v>
      </c>
      <c r="CN86" s="185" t="s">
        <v>2715</v>
      </c>
      <c r="CO86" s="185" t="s">
        <v>2715</v>
      </c>
      <c r="CP86" s="185" t="s">
        <v>2825</v>
      </c>
      <c r="CQ86" s="185" t="s">
        <v>2715</v>
      </c>
      <c r="CR86" s="185" t="s">
        <v>2715</v>
      </c>
      <c r="CS86" s="185" t="s">
        <v>2825</v>
      </c>
      <c r="CT86" s="185" t="s">
        <v>2715</v>
      </c>
      <c r="CU86" s="185" t="s">
        <v>2715</v>
      </c>
      <c r="CV86" s="185" t="s">
        <v>2825</v>
      </c>
      <c r="CW86" s="185" t="s">
        <v>2715</v>
      </c>
      <c r="CX86" s="185" t="s">
        <v>2715</v>
      </c>
      <c r="CY86" s="185" t="s">
        <v>2825</v>
      </c>
      <c r="CZ86" s="185" t="s">
        <v>2715</v>
      </c>
      <c r="DA86" s="185" t="s">
        <v>2715</v>
      </c>
      <c r="DB86" s="185" t="s">
        <v>2825</v>
      </c>
      <c r="DC86" s="185" t="s">
        <v>2715</v>
      </c>
      <c r="DD86" s="185" t="s">
        <v>2715</v>
      </c>
      <c r="DE86" s="185" t="s">
        <v>2825</v>
      </c>
      <c r="DF86" s="185" t="s">
        <v>2715</v>
      </c>
      <c r="DG86" s="185" t="s">
        <v>2715</v>
      </c>
      <c r="DH86" s="185" t="s">
        <v>2825</v>
      </c>
      <c r="DI86" s="185" t="s">
        <v>2715</v>
      </c>
      <c r="DJ86" s="185" t="s">
        <v>2715</v>
      </c>
      <c r="DK86" s="185" t="s">
        <v>2825</v>
      </c>
      <c r="DL86" s="185" t="s">
        <v>2715</v>
      </c>
      <c r="DM86" s="185" t="s">
        <v>2715</v>
      </c>
      <c r="DN86" s="185" t="s">
        <v>2825</v>
      </c>
      <c r="DO86" s="185" t="s">
        <v>2715</v>
      </c>
      <c r="DP86" s="185" t="s">
        <v>2715</v>
      </c>
      <c r="DQ86" s="185" t="s">
        <v>2825</v>
      </c>
      <c r="DR86" s="185" t="s">
        <v>2715</v>
      </c>
      <c r="DS86" s="185" t="s">
        <v>2715</v>
      </c>
      <c r="DT86" s="185" t="s">
        <v>2825</v>
      </c>
      <c r="DU86" s="185" t="s">
        <v>2715</v>
      </c>
      <c r="DV86" s="185" t="s">
        <v>2715</v>
      </c>
      <c r="DW86" s="185" t="s">
        <v>2825</v>
      </c>
      <c r="DX86" s="185" t="s">
        <v>2715</v>
      </c>
      <c r="DY86" s="185" t="s">
        <v>2715</v>
      </c>
      <c r="DZ86" s="185" t="s">
        <v>2825</v>
      </c>
      <c r="EA86" s="185" t="s">
        <v>2715</v>
      </c>
      <c r="EB86" s="185" t="s">
        <v>2715</v>
      </c>
      <c r="EC86" s="185" t="s">
        <v>2825</v>
      </c>
      <c r="ED86" s="185" t="s">
        <v>2715</v>
      </c>
      <c r="EE86" s="185" t="s">
        <v>2715</v>
      </c>
      <c r="EF86" s="185" t="s">
        <v>2825</v>
      </c>
      <c r="EG86" s="185" t="s">
        <v>2715</v>
      </c>
      <c r="EH86" s="185" t="s">
        <v>2715</v>
      </c>
      <c r="EI86" s="185" t="s">
        <v>2825</v>
      </c>
      <c r="EJ86" s="185" t="s">
        <v>2715</v>
      </c>
      <c r="EK86" s="185" t="s">
        <v>2715</v>
      </c>
      <c r="EL86" s="185" t="s">
        <v>2825</v>
      </c>
      <c r="EM86" s="185" t="s">
        <v>2715</v>
      </c>
      <c r="EN86" s="185" t="s">
        <v>2715</v>
      </c>
      <c r="EO86" s="185" t="s">
        <v>2825</v>
      </c>
      <c r="EP86" s="185" t="s">
        <v>2715</v>
      </c>
      <c r="EQ86" s="185" t="s">
        <v>2715</v>
      </c>
      <c r="ER86" s="185" t="s">
        <v>2825</v>
      </c>
      <c r="ES86" s="185" t="s">
        <v>2715</v>
      </c>
      <c r="ET86" s="185" t="s">
        <v>2715</v>
      </c>
    </row>
    <row r="87" spans="1:150" x14ac:dyDescent="0.3">
      <c r="A87" s="1"/>
      <c r="B87" s="184" t="s">
        <v>3304</v>
      </c>
      <c r="C87" s="184" t="s">
        <v>141</v>
      </c>
      <c r="D87" s="184" t="s">
        <v>1004</v>
      </c>
      <c r="E87" s="184" t="s">
        <v>3305</v>
      </c>
      <c r="F87" s="184" t="s">
        <v>3306</v>
      </c>
      <c r="G87" s="185" t="s">
        <v>2825</v>
      </c>
      <c r="H87" s="185" t="s">
        <v>2715</v>
      </c>
      <c r="I87" s="185" t="s">
        <v>2715</v>
      </c>
      <c r="J87" s="185" t="s">
        <v>2825</v>
      </c>
      <c r="K87" s="185" t="s">
        <v>2715</v>
      </c>
      <c r="L87" s="185" t="s">
        <v>2715</v>
      </c>
      <c r="M87" s="185" t="s">
        <v>2825</v>
      </c>
      <c r="N87" s="185" t="s">
        <v>2715</v>
      </c>
      <c r="O87" s="185" t="s">
        <v>2715</v>
      </c>
      <c r="P87" s="185" t="s">
        <v>2825</v>
      </c>
      <c r="Q87" s="185" t="s">
        <v>2715</v>
      </c>
      <c r="R87" s="185" t="s">
        <v>2715</v>
      </c>
      <c r="S87" s="185" t="s">
        <v>2825</v>
      </c>
      <c r="T87" s="185" t="s">
        <v>2715</v>
      </c>
      <c r="U87" s="185" t="s">
        <v>2715</v>
      </c>
      <c r="V87" s="185" t="s">
        <v>2825</v>
      </c>
      <c r="W87" s="185" t="s">
        <v>2715</v>
      </c>
      <c r="X87" s="185" t="s">
        <v>2715</v>
      </c>
      <c r="Y87" s="185" t="s">
        <v>2825</v>
      </c>
      <c r="Z87" s="185" t="s">
        <v>2715</v>
      </c>
      <c r="AA87" s="185" t="s">
        <v>2715</v>
      </c>
      <c r="AB87" s="185" t="s">
        <v>2825</v>
      </c>
      <c r="AC87" s="185" t="s">
        <v>2715</v>
      </c>
      <c r="AD87" s="185" t="s">
        <v>2715</v>
      </c>
      <c r="AE87" s="185" t="s">
        <v>2825</v>
      </c>
      <c r="AF87" s="185" t="s">
        <v>2715</v>
      </c>
      <c r="AG87" s="185" t="s">
        <v>2715</v>
      </c>
      <c r="AH87" s="185" t="s">
        <v>2825</v>
      </c>
      <c r="AI87" s="185" t="s">
        <v>2715</v>
      </c>
      <c r="AJ87" s="185" t="s">
        <v>2715</v>
      </c>
      <c r="AK87" s="185" t="s">
        <v>2825</v>
      </c>
      <c r="AL87" s="185" t="s">
        <v>2715</v>
      </c>
      <c r="AM87" s="185" t="s">
        <v>2715</v>
      </c>
      <c r="AN87" s="185" t="s">
        <v>2825</v>
      </c>
      <c r="AO87" s="185" t="s">
        <v>2715</v>
      </c>
      <c r="AP87" s="185" t="s">
        <v>2715</v>
      </c>
      <c r="AQ87" s="185" t="s">
        <v>2825</v>
      </c>
      <c r="AR87" s="185" t="s">
        <v>2715</v>
      </c>
      <c r="AS87" s="185" t="s">
        <v>2715</v>
      </c>
      <c r="AT87" s="185" t="s">
        <v>2825</v>
      </c>
      <c r="AU87" s="185" t="s">
        <v>2715</v>
      </c>
      <c r="AV87" s="185" t="s">
        <v>2715</v>
      </c>
      <c r="AW87" s="185" t="s">
        <v>2825</v>
      </c>
      <c r="AX87" s="185" t="s">
        <v>2715</v>
      </c>
      <c r="AY87" s="185" t="s">
        <v>2715</v>
      </c>
      <c r="AZ87" s="185" t="s">
        <v>2825</v>
      </c>
      <c r="BA87" s="185" t="s">
        <v>2715</v>
      </c>
      <c r="BB87" s="185" t="s">
        <v>2715</v>
      </c>
      <c r="BC87" s="185" t="s">
        <v>2825</v>
      </c>
      <c r="BD87" s="185" t="s">
        <v>2715</v>
      </c>
      <c r="BE87" s="185" t="s">
        <v>2715</v>
      </c>
      <c r="BF87" s="185" t="s">
        <v>2825</v>
      </c>
      <c r="BG87" s="185" t="s">
        <v>2715</v>
      </c>
      <c r="BH87" s="185" t="s">
        <v>2715</v>
      </c>
      <c r="BI87" s="185" t="s">
        <v>2825</v>
      </c>
      <c r="BJ87" s="185" t="s">
        <v>2715</v>
      </c>
      <c r="BK87" s="185" t="s">
        <v>2715</v>
      </c>
      <c r="BL87" s="185" t="s">
        <v>2825</v>
      </c>
      <c r="BM87" s="185" t="s">
        <v>2715</v>
      </c>
      <c r="BN87" s="185" t="s">
        <v>2715</v>
      </c>
      <c r="BO87" s="185" t="s">
        <v>2825</v>
      </c>
      <c r="BP87" s="185" t="s">
        <v>2715</v>
      </c>
      <c r="BQ87" s="185" t="s">
        <v>2715</v>
      </c>
      <c r="BR87" s="185" t="s">
        <v>2825</v>
      </c>
      <c r="BS87" s="185" t="s">
        <v>2715</v>
      </c>
      <c r="BT87" s="185" t="s">
        <v>2715</v>
      </c>
      <c r="BU87" s="185" t="s">
        <v>2825</v>
      </c>
      <c r="BV87" s="185" t="s">
        <v>2715</v>
      </c>
      <c r="BW87" s="185" t="s">
        <v>2715</v>
      </c>
      <c r="BX87" s="185" t="s">
        <v>2825</v>
      </c>
      <c r="BY87" s="185" t="s">
        <v>2715</v>
      </c>
      <c r="BZ87" s="185" t="s">
        <v>2715</v>
      </c>
      <c r="CA87" s="185" t="s">
        <v>2825</v>
      </c>
      <c r="CB87" s="185" t="s">
        <v>2715</v>
      </c>
      <c r="CC87" s="185" t="s">
        <v>2715</v>
      </c>
      <c r="CD87" s="185" t="s">
        <v>2825</v>
      </c>
      <c r="CE87" s="185" t="s">
        <v>2715</v>
      </c>
      <c r="CF87" s="185" t="s">
        <v>2715</v>
      </c>
      <c r="CG87" s="185" t="s">
        <v>2825</v>
      </c>
      <c r="CH87" s="185" t="s">
        <v>2715</v>
      </c>
      <c r="CI87" s="185" t="s">
        <v>2715</v>
      </c>
      <c r="CJ87" s="185" t="s">
        <v>2825</v>
      </c>
      <c r="CK87" s="185" t="s">
        <v>2715</v>
      </c>
      <c r="CL87" s="185" t="s">
        <v>2715</v>
      </c>
      <c r="CM87" s="185" t="s">
        <v>2825</v>
      </c>
      <c r="CN87" s="185" t="s">
        <v>2715</v>
      </c>
      <c r="CO87" s="185" t="s">
        <v>2715</v>
      </c>
      <c r="CP87" s="185" t="s">
        <v>2825</v>
      </c>
      <c r="CQ87" s="185" t="s">
        <v>2715</v>
      </c>
      <c r="CR87" s="185" t="s">
        <v>2715</v>
      </c>
      <c r="CS87" s="185" t="s">
        <v>2825</v>
      </c>
      <c r="CT87" s="185" t="s">
        <v>2715</v>
      </c>
      <c r="CU87" s="185" t="s">
        <v>2715</v>
      </c>
      <c r="CV87" s="185" t="s">
        <v>2825</v>
      </c>
      <c r="CW87" s="185" t="s">
        <v>2715</v>
      </c>
      <c r="CX87" s="185" t="s">
        <v>2715</v>
      </c>
      <c r="CY87" s="185" t="s">
        <v>2825</v>
      </c>
      <c r="CZ87" s="185" t="s">
        <v>2715</v>
      </c>
      <c r="DA87" s="185" t="s">
        <v>2715</v>
      </c>
      <c r="DB87" s="185" t="s">
        <v>2825</v>
      </c>
      <c r="DC87" s="185" t="s">
        <v>2715</v>
      </c>
      <c r="DD87" s="185" t="s">
        <v>2715</v>
      </c>
      <c r="DE87" s="185" t="s">
        <v>2825</v>
      </c>
      <c r="DF87" s="185" t="s">
        <v>2715</v>
      </c>
      <c r="DG87" s="185" t="s">
        <v>2715</v>
      </c>
      <c r="DH87" s="185" t="s">
        <v>2825</v>
      </c>
      <c r="DI87" s="185" t="s">
        <v>2715</v>
      </c>
      <c r="DJ87" s="185" t="s">
        <v>2715</v>
      </c>
      <c r="DK87" s="185" t="s">
        <v>2825</v>
      </c>
      <c r="DL87" s="185" t="s">
        <v>2715</v>
      </c>
      <c r="DM87" s="185" t="s">
        <v>2715</v>
      </c>
      <c r="DN87" s="185" t="s">
        <v>2825</v>
      </c>
      <c r="DO87" s="185" t="s">
        <v>2715</v>
      </c>
      <c r="DP87" s="185" t="s">
        <v>2715</v>
      </c>
      <c r="DQ87" s="185" t="s">
        <v>2825</v>
      </c>
      <c r="DR87" s="185" t="s">
        <v>2715</v>
      </c>
      <c r="DS87" s="185" t="s">
        <v>2715</v>
      </c>
      <c r="DT87" s="185" t="s">
        <v>2825</v>
      </c>
      <c r="DU87" s="185" t="s">
        <v>2715</v>
      </c>
      <c r="DV87" s="185" t="s">
        <v>2715</v>
      </c>
      <c r="DW87" s="185" t="s">
        <v>2825</v>
      </c>
      <c r="DX87" s="185" t="s">
        <v>2715</v>
      </c>
      <c r="DY87" s="185" t="s">
        <v>2715</v>
      </c>
      <c r="DZ87" s="185" t="s">
        <v>2825</v>
      </c>
      <c r="EA87" s="185" t="s">
        <v>2715</v>
      </c>
      <c r="EB87" s="185" t="s">
        <v>2715</v>
      </c>
      <c r="EC87" s="185" t="s">
        <v>2825</v>
      </c>
      <c r="ED87" s="185" t="s">
        <v>2715</v>
      </c>
      <c r="EE87" s="185" t="s">
        <v>2715</v>
      </c>
      <c r="EF87" s="185" t="s">
        <v>2825</v>
      </c>
      <c r="EG87" s="185" t="s">
        <v>2715</v>
      </c>
      <c r="EH87" s="185" t="s">
        <v>2715</v>
      </c>
      <c r="EI87" s="185" t="s">
        <v>2825</v>
      </c>
      <c r="EJ87" s="185" t="s">
        <v>2715</v>
      </c>
      <c r="EK87" s="185" t="s">
        <v>2715</v>
      </c>
      <c r="EL87" s="185" t="s">
        <v>2825</v>
      </c>
      <c r="EM87" s="185" t="s">
        <v>2715</v>
      </c>
      <c r="EN87" s="185" t="s">
        <v>2715</v>
      </c>
      <c r="EO87" s="185" t="s">
        <v>2825</v>
      </c>
      <c r="EP87" s="185" t="s">
        <v>2715</v>
      </c>
      <c r="EQ87" s="185" t="s">
        <v>2715</v>
      </c>
      <c r="ER87" s="185" t="s">
        <v>2825</v>
      </c>
      <c r="ES87" s="185" t="s">
        <v>2715</v>
      </c>
      <c r="ET87" s="185" t="s">
        <v>2715</v>
      </c>
    </row>
    <row r="88" spans="1:150" x14ac:dyDescent="0.3">
      <c r="A88" s="1"/>
      <c r="B88" s="234" t="s">
        <v>938</v>
      </c>
      <c r="C88" s="234" t="s">
        <v>942</v>
      </c>
      <c r="D88" s="234" t="s">
        <v>942</v>
      </c>
      <c r="E88" s="234" t="s">
        <v>942</v>
      </c>
      <c r="F88" s="234" t="s">
        <v>942</v>
      </c>
      <c r="G88" s="1" t="s">
        <v>942</v>
      </c>
      <c r="H88" s="186" t="s">
        <v>2715</v>
      </c>
      <c r="I88" s="186" t="s">
        <v>2715</v>
      </c>
      <c r="J88" s="1" t="s">
        <v>942</v>
      </c>
      <c r="K88" s="186" t="s">
        <v>2715</v>
      </c>
      <c r="L88" s="186" t="s">
        <v>2715</v>
      </c>
      <c r="M88" s="1" t="s">
        <v>942</v>
      </c>
      <c r="N88" s="186" t="s">
        <v>2715</v>
      </c>
      <c r="O88" s="186" t="s">
        <v>2715</v>
      </c>
      <c r="P88" s="1" t="s">
        <v>942</v>
      </c>
      <c r="Q88" s="186" t="s">
        <v>2715</v>
      </c>
      <c r="R88" s="186" t="s">
        <v>2715</v>
      </c>
      <c r="S88" s="1" t="s">
        <v>942</v>
      </c>
      <c r="T88" s="186" t="s">
        <v>2715</v>
      </c>
      <c r="U88" s="186" t="s">
        <v>2715</v>
      </c>
      <c r="V88" s="1" t="s">
        <v>942</v>
      </c>
      <c r="W88" s="186" t="s">
        <v>2715</v>
      </c>
      <c r="X88" s="186" t="s">
        <v>2715</v>
      </c>
      <c r="Y88" s="1" t="s">
        <v>942</v>
      </c>
      <c r="Z88" s="186" t="s">
        <v>2715</v>
      </c>
      <c r="AA88" s="186" t="s">
        <v>2715</v>
      </c>
      <c r="AB88" s="1" t="s">
        <v>942</v>
      </c>
      <c r="AC88" s="186" t="s">
        <v>2715</v>
      </c>
      <c r="AD88" s="186" t="s">
        <v>2715</v>
      </c>
      <c r="AE88" s="1" t="s">
        <v>942</v>
      </c>
      <c r="AF88" s="186" t="s">
        <v>2715</v>
      </c>
      <c r="AG88" s="186" t="s">
        <v>2715</v>
      </c>
      <c r="AH88" s="1" t="s">
        <v>942</v>
      </c>
      <c r="AI88" s="186" t="s">
        <v>2715</v>
      </c>
      <c r="AJ88" s="186" t="s">
        <v>2715</v>
      </c>
      <c r="AK88" s="1" t="s">
        <v>942</v>
      </c>
      <c r="AL88" s="186" t="s">
        <v>2715</v>
      </c>
      <c r="AM88" s="186" t="s">
        <v>2715</v>
      </c>
      <c r="AN88" s="1" t="s">
        <v>942</v>
      </c>
      <c r="AO88" s="186" t="s">
        <v>2715</v>
      </c>
      <c r="AP88" s="186" t="s">
        <v>2715</v>
      </c>
      <c r="AQ88" s="1" t="s">
        <v>942</v>
      </c>
      <c r="AR88" s="186" t="s">
        <v>2715</v>
      </c>
      <c r="AS88" s="186" t="s">
        <v>2715</v>
      </c>
      <c r="AT88" s="1" t="s">
        <v>942</v>
      </c>
      <c r="AU88" s="186" t="s">
        <v>2715</v>
      </c>
      <c r="AV88" s="186" t="s">
        <v>2715</v>
      </c>
      <c r="AW88" s="1" t="s">
        <v>942</v>
      </c>
      <c r="AX88" s="186" t="s">
        <v>2715</v>
      </c>
      <c r="AY88" s="186" t="s">
        <v>2715</v>
      </c>
      <c r="AZ88" s="1" t="s">
        <v>942</v>
      </c>
      <c r="BA88" s="186" t="s">
        <v>2715</v>
      </c>
      <c r="BB88" s="186" t="s">
        <v>2715</v>
      </c>
      <c r="BC88" s="1" t="s">
        <v>942</v>
      </c>
      <c r="BD88" s="186" t="s">
        <v>2715</v>
      </c>
      <c r="BE88" s="186" t="s">
        <v>2715</v>
      </c>
      <c r="BF88" s="1" t="s">
        <v>942</v>
      </c>
      <c r="BG88" s="186" t="s">
        <v>2715</v>
      </c>
      <c r="BH88" s="186" t="s">
        <v>2715</v>
      </c>
      <c r="BI88" s="1" t="s">
        <v>942</v>
      </c>
      <c r="BJ88" s="186" t="s">
        <v>2715</v>
      </c>
      <c r="BK88" s="186" t="s">
        <v>2715</v>
      </c>
      <c r="BL88" s="1" t="s">
        <v>942</v>
      </c>
      <c r="BM88" s="186" t="s">
        <v>2715</v>
      </c>
      <c r="BN88" s="186" t="s">
        <v>2715</v>
      </c>
      <c r="BO88" s="1" t="s">
        <v>942</v>
      </c>
      <c r="BP88" s="186" t="s">
        <v>2715</v>
      </c>
      <c r="BQ88" s="186" t="s">
        <v>2715</v>
      </c>
      <c r="BR88" s="1" t="s">
        <v>942</v>
      </c>
      <c r="BS88" s="186" t="s">
        <v>2715</v>
      </c>
      <c r="BT88" s="186" t="s">
        <v>2715</v>
      </c>
      <c r="BU88" s="1" t="s">
        <v>942</v>
      </c>
      <c r="BV88" s="186" t="s">
        <v>2715</v>
      </c>
      <c r="BW88" s="186" t="s">
        <v>2715</v>
      </c>
      <c r="BX88" s="1" t="s">
        <v>942</v>
      </c>
      <c r="BY88" s="186" t="s">
        <v>2715</v>
      </c>
      <c r="BZ88" s="186" t="s">
        <v>2715</v>
      </c>
      <c r="CA88" s="1" t="s">
        <v>942</v>
      </c>
      <c r="CB88" s="186" t="s">
        <v>2715</v>
      </c>
      <c r="CC88" s="186" t="s">
        <v>2715</v>
      </c>
      <c r="CD88" s="1" t="s">
        <v>942</v>
      </c>
      <c r="CE88" s="186" t="s">
        <v>2715</v>
      </c>
      <c r="CF88" s="186" t="s">
        <v>2715</v>
      </c>
      <c r="CG88" s="1" t="s">
        <v>942</v>
      </c>
      <c r="CH88" s="186" t="s">
        <v>2715</v>
      </c>
      <c r="CI88" s="186" t="s">
        <v>2715</v>
      </c>
      <c r="CJ88" s="1" t="s">
        <v>942</v>
      </c>
      <c r="CK88" s="186" t="s">
        <v>2715</v>
      </c>
      <c r="CL88" s="186" t="s">
        <v>2715</v>
      </c>
      <c r="CM88" s="1" t="s">
        <v>942</v>
      </c>
      <c r="CN88" s="186" t="s">
        <v>2715</v>
      </c>
      <c r="CO88" s="186" t="s">
        <v>2715</v>
      </c>
      <c r="CP88" s="1" t="s">
        <v>942</v>
      </c>
      <c r="CQ88" s="186" t="s">
        <v>2715</v>
      </c>
      <c r="CR88" s="186" t="s">
        <v>2715</v>
      </c>
      <c r="CS88" s="1" t="s">
        <v>942</v>
      </c>
      <c r="CT88" s="186" t="s">
        <v>2715</v>
      </c>
      <c r="CU88" s="186" t="s">
        <v>2715</v>
      </c>
      <c r="CV88" s="1" t="s">
        <v>942</v>
      </c>
      <c r="CW88" s="186" t="s">
        <v>2715</v>
      </c>
      <c r="CX88" s="186" t="s">
        <v>2715</v>
      </c>
      <c r="CY88" s="1" t="s">
        <v>942</v>
      </c>
      <c r="CZ88" s="186" t="s">
        <v>2715</v>
      </c>
      <c r="DA88" s="186" t="s">
        <v>2715</v>
      </c>
      <c r="DB88" s="1" t="s">
        <v>942</v>
      </c>
      <c r="DC88" s="186" t="s">
        <v>2715</v>
      </c>
      <c r="DD88" s="186" t="s">
        <v>2715</v>
      </c>
      <c r="DE88" s="1" t="s">
        <v>942</v>
      </c>
      <c r="DF88" s="186" t="s">
        <v>2715</v>
      </c>
      <c r="DG88" s="186" t="s">
        <v>2715</v>
      </c>
      <c r="DH88" s="1" t="s">
        <v>942</v>
      </c>
      <c r="DI88" s="186" t="s">
        <v>2715</v>
      </c>
      <c r="DJ88" s="186" t="s">
        <v>2715</v>
      </c>
      <c r="DK88" s="1" t="s">
        <v>942</v>
      </c>
      <c r="DL88" s="186" t="s">
        <v>2715</v>
      </c>
      <c r="DM88" s="186" t="s">
        <v>2715</v>
      </c>
      <c r="DN88" s="1" t="s">
        <v>942</v>
      </c>
      <c r="DO88" s="186" t="s">
        <v>2715</v>
      </c>
      <c r="DP88" s="186" t="s">
        <v>2715</v>
      </c>
      <c r="DQ88" s="1" t="s">
        <v>942</v>
      </c>
      <c r="DR88" s="186" t="s">
        <v>2715</v>
      </c>
      <c r="DS88" s="186" t="s">
        <v>2715</v>
      </c>
      <c r="DT88" s="1" t="s">
        <v>942</v>
      </c>
      <c r="DU88" s="186" t="s">
        <v>2715</v>
      </c>
      <c r="DV88" s="186" t="s">
        <v>2715</v>
      </c>
      <c r="DW88" s="1" t="s">
        <v>942</v>
      </c>
      <c r="DX88" s="186" t="s">
        <v>2715</v>
      </c>
      <c r="DY88" s="186" t="s">
        <v>2715</v>
      </c>
      <c r="DZ88" s="1" t="s">
        <v>942</v>
      </c>
      <c r="EA88" s="186" t="s">
        <v>2715</v>
      </c>
      <c r="EB88" s="186" t="s">
        <v>2715</v>
      </c>
      <c r="EC88" s="1" t="s">
        <v>942</v>
      </c>
      <c r="ED88" s="186" t="s">
        <v>2715</v>
      </c>
      <c r="EE88" s="186" t="s">
        <v>2715</v>
      </c>
      <c r="EF88" s="1" t="s">
        <v>942</v>
      </c>
      <c r="EG88" s="186" t="s">
        <v>2715</v>
      </c>
      <c r="EH88" s="186" t="s">
        <v>2715</v>
      </c>
      <c r="EI88" s="1" t="s">
        <v>942</v>
      </c>
      <c r="EJ88" s="186" t="s">
        <v>2715</v>
      </c>
      <c r="EK88" s="186" t="s">
        <v>2715</v>
      </c>
      <c r="EL88" s="1" t="s">
        <v>942</v>
      </c>
      <c r="EM88" s="186" t="s">
        <v>2715</v>
      </c>
      <c r="EN88" s="186" t="s">
        <v>2715</v>
      </c>
      <c r="EO88" s="1" t="s">
        <v>942</v>
      </c>
      <c r="EP88" s="186" t="s">
        <v>2715</v>
      </c>
      <c r="EQ88" s="186" t="s">
        <v>2715</v>
      </c>
      <c r="ER88" s="1" t="s">
        <v>942</v>
      </c>
      <c r="ES88" s="186" t="s">
        <v>2715</v>
      </c>
      <c r="ET88" s="186" t="s">
        <v>2715</v>
      </c>
    </row>
    <row r="89" spans="1:150" x14ac:dyDescent="0.3">
      <c r="A89" s="1"/>
      <c r="B89" s="235" t="s">
        <v>3307</v>
      </c>
      <c r="C89" s="235" t="s">
        <v>942</v>
      </c>
      <c r="D89" s="235" t="s">
        <v>942</v>
      </c>
      <c r="E89" s="235" t="s">
        <v>942</v>
      </c>
      <c r="F89" s="235" t="s">
        <v>942</v>
      </c>
      <c r="G89" s="187"/>
      <c r="H89" s="187" t="s">
        <v>942</v>
      </c>
      <c r="I89" s="187" t="s">
        <v>942</v>
      </c>
      <c r="J89" s="187"/>
      <c r="K89" s="187" t="s">
        <v>942</v>
      </c>
      <c r="L89" s="187" t="s">
        <v>942</v>
      </c>
      <c r="M89" s="187"/>
      <c r="N89" s="187" t="s">
        <v>942</v>
      </c>
      <c r="O89" s="187" t="s">
        <v>942</v>
      </c>
      <c r="P89" s="187"/>
      <c r="Q89" s="187" t="s">
        <v>942</v>
      </c>
      <c r="R89" s="187" t="s">
        <v>942</v>
      </c>
      <c r="S89" s="187"/>
      <c r="T89" s="187" t="s">
        <v>942</v>
      </c>
      <c r="U89" s="187" t="s">
        <v>942</v>
      </c>
      <c r="V89" s="187"/>
      <c r="W89" s="187" t="s">
        <v>942</v>
      </c>
      <c r="X89" s="187" t="s">
        <v>942</v>
      </c>
      <c r="Y89" s="187"/>
      <c r="Z89" s="187" t="s">
        <v>942</v>
      </c>
      <c r="AA89" s="187" t="s">
        <v>942</v>
      </c>
      <c r="AB89" s="187"/>
      <c r="AC89" s="187" t="s">
        <v>942</v>
      </c>
      <c r="AD89" s="187" t="s">
        <v>942</v>
      </c>
      <c r="AE89" s="187"/>
      <c r="AF89" s="187" t="s">
        <v>942</v>
      </c>
      <c r="AG89" s="187" t="s">
        <v>942</v>
      </c>
      <c r="AH89" s="187"/>
      <c r="AI89" s="187" t="s">
        <v>942</v>
      </c>
      <c r="AJ89" s="187" t="s">
        <v>942</v>
      </c>
      <c r="AK89" s="187"/>
      <c r="AL89" s="187" t="s">
        <v>942</v>
      </c>
      <c r="AM89" s="187" t="s">
        <v>942</v>
      </c>
      <c r="AN89" s="187"/>
      <c r="AO89" s="187" t="s">
        <v>942</v>
      </c>
      <c r="AP89" s="187" t="s">
        <v>942</v>
      </c>
      <c r="AQ89" s="187"/>
      <c r="AR89" s="187" t="s">
        <v>942</v>
      </c>
      <c r="AS89" s="187" t="s">
        <v>942</v>
      </c>
      <c r="AT89" s="187"/>
      <c r="AU89" s="187" t="s">
        <v>942</v>
      </c>
      <c r="AV89" s="187" t="s">
        <v>942</v>
      </c>
      <c r="AW89" s="187"/>
      <c r="AX89" s="187" t="s">
        <v>942</v>
      </c>
      <c r="AY89" s="187" t="s">
        <v>942</v>
      </c>
      <c r="AZ89" s="187"/>
      <c r="BA89" s="187" t="s">
        <v>942</v>
      </c>
      <c r="BB89" s="187" t="s">
        <v>942</v>
      </c>
      <c r="BC89" s="187"/>
      <c r="BD89" s="187" t="s">
        <v>942</v>
      </c>
      <c r="BE89" s="187" t="s">
        <v>942</v>
      </c>
      <c r="BF89" s="187"/>
      <c r="BG89" s="187" t="s">
        <v>942</v>
      </c>
      <c r="BH89" s="187" t="s">
        <v>942</v>
      </c>
      <c r="BI89" s="187"/>
      <c r="BJ89" s="187" t="s">
        <v>942</v>
      </c>
      <c r="BK89" s="187" t="s">
        <v>942</v>
      </c>
      <c r="BL89" s="187"/>
      <c r="BM89" s="187" t="s">
        <v>942</v>
      </c>
      <c r="BN89" s="187" t="s">
        <v>942</v>
      </c>
      <c r="BO89" s="187"/>
      <c r="BP89" s="187" t="s">
        <v>942</v>
      </c>
      <c r="BQ89" s="187" t="s">
        <v>942</v>
      </c>
      <c r="BR89" s="187"/>
      <c r="BS89" s="187" t="s">
        <v>942</v>
      </c>
      <c r="BT89" s="187" t="s">
        <v>942</v>
      </c>
      <c r="BU89" s="187"/>
      <c r="BV89" s="187" t="s">
        <v>942</v>
      </c>
      <c r="BW89" s="187" t="s">
        <v>942</v>
      </c>
      <c r="BX89" s="187"/>
      <c r="BY89" s="187" t="s">
        <v>942</v>
      </c>
      <c r="BZ89" s="187" t="s">
        <v>942</v>
      </c>
      <c r="CA89" s="187"/>
      <c r="CB89" s="187" t="s">
        <v>942</v>
      </c>
      <c r="CC89" s="187" t="s">
        <v>942</v>
      </c>
      <c r="CD89" s="187"/>
      <c r="CE89" s="187" t="s">
        <v>942</v>
      </c>
      <c r="CF89" s="187" t="s">
        <v>942</v>
      </c>
      <c r="CG89" s="187"/>
      <c r="CH89" s="187" t="s">
        <v>942</v>
      </c>
      <c r="CI89" s="187" t="s">
        <v>942</v>
      </c>
      <c r="CJ89" s="187"/>
      <c r="CK89" s="187" t="s">
        <v>942</v>
      </c>
      <c r="CL89" s="187" t="s">
        <v>942</v>
      </c>
      <c r="CM89" s="187"/>
      <c r="CN89" s="187" t="s">
        <v>942</v>
      </c>
      <c r="CO89" s="187" t="s">
        <v>942</v>
      </c>
      <c r="CP89" s="187"/>
      <c r="CQ89" s="187" t="s">
        <v>942</v>
      </c>
      <c r="CR89" s="187" t="s">
        <v>942</v>
      </c>
      <c r="CS89" s="187"/>
      <c r="CT89" s="187" t="s">
        <v>942</v>
      </c>
      <c r="CU89" s="187" t="s">
        <v>942</v>
      </c>
      <c r="CV89" s="187"/>
      <c r="CW89" s="187" t="s">
        <v>942</v>
      </c>
      <c r="CX89" s="187" t="s">
        <v>942</v>
      </c>
      <c r="CY89" s="187"/>
      <c r="CZ89" s="187" t="s">
        <v>942</v>
      </c>
      <c r="DA89" s="187" t="s">
        <v>942</v>
      </c>
      <c r="DB89" s="187"/>
      <c r="DC89" s="187" t="s">
        <v>942</v>
      </c>
      <c r="DD89" s="187" t="s">
        <v>942</v>
      </c>
      <c r="DE89" s="187"/>
      <c r="DF89" s="187" t="s">
        <v>942</v>
      </c>
      <c r="DG89" s="187" t="s">
        <v>942</v>
      </c>
      <c r="DH89" s="187"/>
      <c r="DI89" s="187" t="s">
        <v>942</v>
      </c>
      <c r="DJ89" s="187" t="s">
        <v>942</v>
      </c>
      <c r="DK89" s="187"/>
      <c r="DL89" s="187" t="s">
        <v>942</v>
      </c>
      <c r="DM89" s="187" t="s">
        <v>942</v>
      </c>
      <c r="DN89" s="187"/>
      <c r="DO89" s="187" t="s">
        <v>942</v>
      </c>
      <c r="DP89" s="187" t="s">
        <v>942</v>
      </c>
      <c r="DQ89" s="187"/>
      <c r="DR89" s="187" t="s">
        <v>942</v>
      </c>
      <c r="DS89" s="187" t="s">
        <v>942</v>
      </c>
      <c r="DT89" s="187"/>
      <c r="DU89" s="187" t="s">
        <v>942</v>
      </c>
      <c r="DV89" s="187" t="s">
        <v>942</v>
      </c>
      <c r="DW89" s="187"/>
      <c r="DX89" s="187" t="s">
        <v>942</v>
      </c>
      <c r="DY89" s="187" t="s">
        <v>942</v>
      </c>
      <c r="DZ89" s="187"/>
      <c r="EA89" s="187" t="s">
        <v>942</v>
      </c>
      <c r="EB89" s="187" t="s">
        <v>942</v>
      </c>
      <c r="EC89" s="187"/>
      <c r="ED89" s="187" t="s">
        <v>942</v>
      </c>
      <c r="EE89" s="187" t="s">
        <v>942</v>
      </c>
      <c r="EF89" s="187"/>
      <c r="EG89" s="187" t="s">
        <v>942</v>
      </c>
      <c r="EH89" s="187" t="s">
        <v>942</v>
      </c>
      <c r="EI89" s="187"/>
      <c r="EJ89" s="187" t="s">
        <v>942</v>
      </c>
      <c r="EK89" s="187" t="s">
        <v>942</v>
      </c>
      <c r="EL89" s="187"/>
      <c r="EM89" s="187" t="s">
        <v>942</v>
      </c>
      <c r="EN89" s="187" t="s">
        <v>942</v>
      </c>
      <c r="EO89" s="187"/>
      <c r="EP89" s="187" t="s">
        <v>942</v>
      </c>
      <c r="EQ89" s="187" t="s">
        <v>942</v>
      </c>
      <c r="ER89" s="187"/>
      <c r="ES89" s="187" t="s">
        <v>942</v>
      </c>
      <c r="ET89" s="187" t="s">
        <v>942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3" t="s">
        <v>3308</v>
      </c>
      <c r="C5" s="1"/>
      <c r="D5" s="1"/>
      <c r="E5" s="1"/>
    </row>
    <row r="6" spans="1:7" x14ac:dyDescent="0.3">
      <c r="A6" s="1"/>
      <c r="B6" s="236" t="s">
        <v>31</v>
      </c>
      <c r="C6" s="236"/>
      <c r="D6" s="236" t="s">
        <v>1975</v>
      </c>
      <c r="E6" s="236"/>
    </row>
    <row r="7" spans="1:7" ht="36" customHeight="1" x14ac:dyDescent="0.3">
      <c r="A7" s="1"/>
      <c r="B7" s="189" t="s">
        <v>56</v>
      </c>
      <c r="C7" s="189" t="s">
        <v>568</v>
      </c>
      <c r="D7" s="188" t="s">
        <v>3309</v>
      </c>
      <c r="E7" s="188" t="s">
        <v>3310</v>
      </c>
    </row>
    <row r="8" spans="1:7" x14ac:dyDescent="0.3">
      <c r="A8" s="1"/>
      <c r="B8" s="190" t="s">
        <v>60</v>
      </c>
      <c r="C8" s="190" t="s">
        <v>787</v>
      </c>
      <c r="D8" s="191">
        <v>0</v>
      </c>
      <c r="E8" s="192">
        <v>0</v>
      </c>
    </row>
    <row r="9" spans="1:7" x14ac:dyDescent="0.3">
      <c r="A9" s="1"/>
      <c r="B9" s="190" t="s">
        <v>60</v>
      </c>
      <c r="C9" s="190" t="s">
        <v>788</v>
      </c>
      <c r="D9" s="191">
        <v>0</v>
      </c>
      <c r="E9" s="192">
        <v>0</v>
      </c>
    </row>
    <row r="10" spans="1:7" x14ac:dyDescent="0.3">
      <c r="A10" s="1"/>
      <c r="B10" s="190" t="s">
        <v>60</v>
      </c>
      <c r="C10" s="190" t="s">
        <v>789</v>
      </c>
      <c r="D10" s="191">
        <v>0</v>
      </c>
      <c r="E10" s="192">
        <v>0</v>
      </c>
    </row>
    <row r="11" spans="1:7" x14ac:dyDescent="0.3">
      <c r="A11" s="1"/>
      <c r="B11" s="190" t="s">
        <v>60</v>
      </c>
      <c r="C11" s="190" t="s">
        <v>790</v>
      </c>
      <c r="D11" s="191">
        <v>0</v>
      </c>
      <c r="E11" s="192">
        <v>0</v>
      </c>
    </row>
    <row r="12" spans="1:7" x14ac:dyDescent="0.3">
      <c r="A12" s="1"/>
      <c r="B12" s="190" t="s">
        <v>60</v>
      </c>
      <c r="C12" s="190" t="s">
        <v>791</v>
      </c>
      <c r="D12" s="191">
        <v>0</v>
      </c>
      <c r="E12" s="192">
        <v>0</v>
      </c>
    </row>
    <row r="13" spans="1:7" x14ac:dyDescent="0.3">
      <c r="A13" s="1"/>
      <c r="B13" s="190" t="s">
        <v>60</v>
      </c>
      <c r="C13" s="190" t="s">
        <v>792</v>
      </c>
      <c r="D13" s="191">
        <v>0</v>
      </c>
      <c r="E13" s="192">
        <v>0</v>
      </c>
    </row>
    <row r="14" spans="1:7" x14ac:dyDescent="0.3">
      <c r="A14" s="1"/>
      <c r="B14" s="190" t="s">
        <v>60</v>
      </c>
      <c r="C14" s="190" t="s">
        <v>793</v>
      </c>
      <c r="D14" s="191">
        <v>0</v>
      </c>
      <c r="E14" s="192">
        <v>0</v>
      </c>
    </row>
    <row r="15" spans="1:7" x14ac:dyDescent="0.3">
      <c r="A15" s="1"/>
      <c r="B15" s="190" t="s">
        <v>60</v>
      </c>
      <c r="C15" s="190" t="s">
        <v>794</v>
      </c>
      <c r="D15" s="191">
        <v>0</v>
      </c>
      <c r="E15" s="192">
        <v>0</v>
      </c>
    </row>
    <row r="16" spans="1:7" x14ac:dyDescent="0.3">
      <c r="A16" s="1"/>
      <c r="B16" s="190" t="s">
        <v>60</v>
      </c>
      <c r="C16" s="190" t="s">
        <v>795</v>
      </c>
      <c r="D16" s="191">
        <v>0</v>
      </c>
      <c r="E16" s="192">
        <v>0</v>
      </c>
    </row>
    <row r="17" spans="1:5" x14ac:dyDescent="0.3">
      <c r="A17" s="1"/>
      <c r="B17" s="190" t="s">
        <v>60</v>
      </c>
      <c r="C17" s="190" t="s">
        <v>796</v>
      </c>
      <c r="D17" s="191">
        <v>0</v>
      </c>
      <c r="E17" s="192">
        <v>0</v>
      </c>
    </row>
    <row r="18" spans="1:5" x14ac:dyDescent="0.3">
      <c r="A18" s="1"/>
      <c r="B18" s="190" t="s">
        <v>60</v>
      </c>
      <c r="C18" s="190" t="s">
        <v>797</v>
      </c>
      <c r="D18" s="191">
        <v>0</v>
      </c>
      <c r="E18" s="192">
        <v>0</v>
      </c>
    </row>
    <row r="19" spans="1:5" x14ac:dyDescent="0.3">
      <c r="A19" s="1"/>
      <c r="B19" s="190" t="s">
        <v>60</v>
      </c>
      <c r="C19" s="190" t="s">
        <v>798</v>
      </c>
      <c r="D19" s="191">
        <v>0</v>
      </c>
      <c r="E19" s="192">
        <v>0</v>
      </c>
    </row>
    <row r="20" spans="1:5" x14ac:dyDescent="0.3">
      <c r="A20" s="1"/>
      <c r="B20" s="190" t="s">
        <v>60</v>
      </c>
      <c r="C20" s="190" t="s">
        <v>799</v>
      </c>
      <c r="D20" s="191">
        <v>0</v>
      </c>
      <c r="E20" s="192">
        <v>0</v>
      </c>
    </row>
    <row r="21" spans="1:5" x14ac:dyDescent="0.3">
      <c r="A21" s="1"/>
      <c r="B21" s="190" t="s">
        <v>60</v>
      </c>
      <c r="C21" s="190" t="s">
        <v>800</v>
      </c>
      <c r="D21" s="191">
        <v>0</v>
      </c>
      <c r="E21" s="192">
        <v>0</v>
      </c>
    </row>
    <row r="22" spans="1:5" x14ac:dyDescent="0.3">
      <c r="A22" s="1"/>
      <c r="B22" s="190" t="s">
        <v>60</v>
      </c>
      <c r="C22" s="190" t="s">
        <v>801</v>
      </c>
      <c r="D22" s="191">
        <v>0</v>
      </c>
      <c r="E22" s="192">
        <v>0</v>
      </c>
    </row>
    <row r="23" spans="1:5" x14ac:dyDescent="0.3">
      <c r="A23" s="1"/>
      <c r="B23" s="190" t="s">
        <v>60</v>
      </c>
      <c r="C23" s="190" t="s">
        <v>802</v>
      </c>
      <c r="D23" s="191">
        <v>0</v>
      </c>
      <c r="E23" s="192">
        <v>0</v>
      </c>
    </row>
    <row r="24" spans="1:5" x14ac:dyDescent="0.3">
      <c r="A24" s="1"/>
      <c r="B24" s="190" t="s">
        <v>60</v>
      </c>
      <c r="C24" s="190" t="s">
        <v>803</v>
      </c>
      <c r="D24" s="191">
        <v>0</v>
      </c>
      <c r="E24" s="192">
        <v>0</v>
      </c>
    </row>
    <row r="25" spans="1:5" x14ac:dyDescent="0.3">
      <c r="A25" s="1"/>
      <c r="B25" s="190" t="s">
        <v>60</v>
      </c>
      <c r="C25" s="190" t="s">
        <v>804</v>
      </c>
      <c r="D25" s="191">
        <v>0</v>
      </c>
      <c r="E25" s="192">
        <v>0</v>
      </c>
    </row>
    <row r="26" spans="1:5" x14ac:dyDescent="0.3">
      <c r="A26" s="1"/>
      <c r="B26" s="190" t="s">
        <v>60</v>
      </c>
      <c r="C26" s="190" t="s">
        <v>805</v>
      </c>
      <c r="D26" s="191">
        <v>0</v>
      </c>
      <c r="E26" s="192">
        <v>0</v>
      </c>
    </row>
    <row r="27" spans="1:5" x14ac:dyDescent="0.3">
      <c r="A27" s="1"/>
      <c r="B27" s="190" t="s">
        <v>60</v>
      </c>
      <c r="C27" s="190" t="s">
        <v>806</v>
      </c>
      <c r="D27" s="191">
        <v>0</v>
      </c>
      <c r="E27" s="192">
        <v>0</v>
      </c>
    </row>
    <row r="28" spans="1:5" x14ac:dyDescent="0.3">
      <c r="A28" s="1"/>
      <c r="B28" s="190" t="s">
        <v>60</v>
      </c>
      <c r="C28" s="190" t="s">
        <v>807</v>
      </c>
      <c r="D28" s="191">
        <v>0</v>
      </c>
      <c r="E28" s="192">
        <v>0</v>
      </c>
    </row>
    <row r="29" spans="1:5" x14ac:dyDescent="0.3">
      <c r="A29" s="1"/>
      <c r="B29" s="190" t="s">
        <v>60</v>
      </c>
      <c r="C29" s="190" t="s">
        <v>808</v>
      </c>
      <c r="D29" s="191">
        <v>0</v>
      </c>
      <c r="E29" s="192">
        <v>0</v>
      </c>
    </row>
    <row r="30" spans="1:5" x14ac:dyDescent="0.3">
      <c r="A30" s="1"/>
      <c r="B30" s="190" t="s">
        <v>60</v>
      </c>
      <c r="C30" s="190" t="s">
        <v>809</v>
      </c>
      <c r="D30" s="191">
        <v>0</v>
      </c>
      <c r="E30" s="192">
        <v>0</v>
      </c>
    </row>
    <row r="31" spans="1:5" x14ac:dyDescent="0.3">
      <c r="A31" s="1"/>
      <c r="B31" s="190" t="s">
        <v>60</v>
      </c>
      <c r="C31" s="190" t="s">
        <v>810</v>
      </c>
      <c r="D31" s="191">
        <v>0</v>
      </c>
      <c r="E31" s="192">
        <v>0</v>
      </c>
    </row>
    <row r="32" spans="1:5" x14ac:dyDescent="0.3">
      <c r="A32" s="1"/>
      <c r="B32" s="190" t="s">
        <v>60</v>
      </c>
      <c r="C32" s="190" t="s">
        <v>811</v>
      </c>
      <c r="D32" s="191">
        <v>0</v>
      </c>
      <c r="E32" s="192">
        <v>0</v>
      </c>
    </row>
    <row r="33" spans="1:5" x14ac:dyDescent="0.3">
      <c r="A33" s="1"/>
      <c r="B33" s="190" t="s">
        <v>60</v>
      </c>
      <c r="C33" s="190" t="s">
        <v>812</v>
      </c>
      <c r="D33" s="191">
        <v>0</v>
      </c>
      <c r="E33" s="192">
        <v>0</v>
      </c>
    </row>
    <row r="34" spans="1:5" x14ac:dyDescent="0.3">
      <c r="A34" s="1"/>
      <c r="B34" s="190" t="s">
        <v>60</v>
      </c>
      <c r="C34" s="190" t="s">
        <v>813</v>
      </c>
      <c r="D34" s="191">
        <v>0</v>
      </c>
      <c r="E34" s="192">
        <v>0</v>
      </c>
    </row>
    <row r="35" spans="1:5" x14ac:dyDescent="0.3">
      <c r="A35" s="1"/>
      <c r="B35" s="190" t="s">
        <v>60</v>
      </c>
      <c r="C35" s="190" t="s">
        <v>814</v>
      </c>
      <c r="D35" s="191">
        <v>0</v>
      </c>
      <c r="E35" s="192">
        <v>0</v>
      </c>
    </row>
    <row r="36" spans="1:5" x14ac:dyDescent="0.3">
      <c r="A36" s="1"/>
      <c r="B36" s="190" t="s">
        <v>60</v>
      </c>
      <c r="C36" s="190" t="s">
        <v>815</v>
      </c>
      <c r="D36" s="191">
        <v>0</v>
      </c>
      <c r="E36" s="192">
        <v>0</v>
      </c>
    </row>
    <row r="37" spans="1:5" x14ac:dyDescent="0.3">
      <c r="A37" s="1"/>
      <c r="B37" s="190" t="s">
        <v>60</v>
      </c>
      <c r="C37" s="190" t="s">
        <v>816</v>
      </c>
      <c r="D37" s="191">
        <v>0</v>
      </c>
      <c r="E37" s="192">
        <v>0</v>
      </c>
    </row>
    <row r="38" spans="1:5" x14ac:dyDescent="0.3">
      <c r="A38" s="1"/>
      <c r="B38" s="190" t="s">
        <v>60</v>
      </c>
      <c r="C38" s="190" t="s">
        <v>817</v>
      </c>
      <c r="D38" s="191">
        <v>0</v>
      </c>
      <c r="E38" s="192">
        <v>0</v>
      </c>
    </row>
    <row r="39" spans="1:5" x14ac:dyDescent="0.3">
      <c r="A39" s="1"/>
      <c r="B39" s="190" t="s">
        <v>60</v>
      </c>
      <c r="C39" s="190" t="s">
        <v>818</v>
      </c>
      <c r="D39" s="191">
        <v>0</v>
      </c>
      <c r="E39" s="192">
        <v>0</v>
      </c>
    </row>
    <row r="40" spans="1:5" x14ac:dyDescent="0.3">
      <c r="A40" s="1"/>
      <c r="B40" s="190" t="s">
        <v>60</v>
      </c>
      <c r="C40" s="190" t="s">
        <v>819</v>
      </c>
      <c r="D40" s="191">
        <v>0</v>
      </c>
      <c r="E40" s="192">
        <v>0</v>
      </c>
    </row>
    <row r="41" spans="1:5" x14ac:dyDescent="0.3">
      <c r="A41" s="1"/>
      <c r="B41" s="190" t="s">
        <v>60</v>
      </c>
      <c r="C41" s="190" t="s">
        <v>820</v>
      </c>
      <c r="D41" s="191">
        <v>0</v>
      </c>
      <c r="E41" s="192">
        <v>0</v>
      </c>
    </row>
    <row r="42" spans="1:5" x14ac:dyDescent="0.3">
      <c r="A42" s="1"/>
      <c r="B42" s="190" t="s">
        <v>60</v>
      </c>
      <c r="C42" s="190" t="s">
        <v>821</v>
      </c>
      <c r="D42" s="191">
        <v>0</v>
      </c>
      <c r="E42" s="192">
        <v>0</v>
      </c>
    </row>
    <row r="43" spans="1:5" x14ac:dyDescent="0.3">
      <c r="A43" s="1"/>
      <c r="B43" s="190" t="s">
        <v>60</v>
      </c>
      <c r="C43" s="190" t="s">
        <v>822</v>
      </c>
      <c r="D43" s="191">
        <v>0</v>
      </c>
      <c r="E43" s="192">
        <v>0</v>
      </c>
    </row>
    <row r="44" spans="1:5" x14ac:dyDescent="0.3">
      <c r="A44" s="1"/>
      <c r="B44" s="190" t="s">
        <v>60</v>
      </c>
      <c r="C44" s="190" t="s">
        <v>823</v>
      </c>
      <c r="D44" s="191">
        <v>0</v>
      </c>
      <c r="E44" s="192">
        <v>0</v>
      </c>
    </row>
    <row r="45" spans="1:5" x14ac:dyDescent="0.3">
      <c r="A45" s="1"/>
      <c r="B45" s="190" t="s">
        <v>60</v>
      </c>
      <c r="C45" s="190" t="s">
        <v>824</v>
      </c>
      <c r="D45" s="191">
        <v>0</v>
      </c>
      <c r="E45" s="192">
        <v>0</v>
      </c>
    </row>
    <row r="46" spans="1:5" x14ac:dyDescent="0.3">
      <c r="A46" s="1"/>
      <c r="B46" s="190" t="s">
        <v>60</v>
      </c>
      <c r="C46" s="190" t="s">
        <v>825</v>
      </c>
      <c r="D46" s="191">
        <v>0</v>
      </c>
      <c r="E46" s="192">
        <v>0</v>
      </c>
    </row>
    <row r="47" spans="1:5" x14ac:dyDescent="0.3">
      <c r="A47" s="1"/>
      <c r="B47" s="190" t="s">
        <v>60</v>
      </c>
      <c r="C47" s="190" t="s">
        <v>826</v>
      </c>
      <c r="D47" s="191">
        <v>0</v>
      </c>
      <c r="E47" s="192">
        <v>0</v>
      </c>
    </row>
    <row r="48" spans="1:5" x14ac:dyDescent="0.3">
      <c r="A48" s="1"/>
      <c r="B48" s="190" t="s">
        <v>60</v>
      </c>
      <c r="C48" s="190" t="s">
        <v>827</v>
      </c>
      <c r="D48" s="191">
        <v>0</v>
      </c>
      <c r="E48" s="192">
        <v>0</v>
      </c>
    </row>
    <row r="49" spans="1:5" x14ac:dyDescent="0.3">
      <c r="A49" s="1"/>
      <c r="B49" s="190" t="s">
        <v>60</v>
      </c>
      <c r="C49" s="190" t="s">
        <v>828</v>
      </c>
      <c r="D49" s="191">
        <v>0</v>
      </c>
      <c r="E49" s="192">
        <v>0</v>
      </c>
    </row>
    <row r="50" spans="1:5" x14ac:dyDescent="0.3">
      <c r="A50" s="1"/>
      <c r="B50" s="190" t="s">
        <v>60</v>
      </c>
      <c r="C50" s="190" t="s">
        <v>829</v>
      </c>
      <c r="D50" s="191">
        <v>0</v>
      </c>
      <c r="E50" s="192">
        <v>0</v>
      </c>
    </row>
    <row r="51" spans="1:5" x14ac:dyDescent="0.3">
      <c r="A51" s="1"/>
      <c r="B51" s="190" t="s">
        <v>60</v>
      </c>
      <c r="C51" s="190" t="s">
        <v>830</v>
      </c>
      <c r="D51" s="191">
        <v>0</v>
      </c>
      <c r="E51" s="192">
        <v>0</v>
      </c>
    </row>
    <row r="52" spans="1:5" x14ac:dyDescent="0.3">
      <c r="A52" s="1"/>
      <c r="B52" s="190" t="s">
        <v>60</v>
      </c>
      <c r="C52" s="190" t="s">
        <v>831</v>
      </c>
      <c r="D52" s="191">
        <v>0</v>
      </c>
      <c r="E52" s="192">
        <v>0</v>
      </c>
    </row>
    <row r="53" spans="1:5" x14ac:dyDescent="0.3">
      <c r="A53" s="1"/>
      <c r="B53" s="190" t="s">
        <v>60</v>
      </c>
      <c r="C53" s="190" t="s">
        <v>832</v>
      </c>
      <c r="D53" s="191">
        <v>0</v>
      </c>
      <c r="E53" s="192">
        <v>0</v>
      </c>
    </row>
    <row r="54" spans="1:5" x14ac:dyDescent="0.3">
      <c r="A54" s="1"/>
      <c r="B54" s="190" t="s">
        <v>60</v>
      </c>
      <c r="C54" s="190" t="s">
        <v>833</v>
      </c>
      <c r="D54" s="191">
        <v>0</v>
      </c>
      <c r="E54" s="192">
        <v>0</v>
      </c>
    </row>
    <row r="55" spans="1:5" x14ac:dyDescent="0.3">
      <c r="A55" s="1"/>
      <c r="B55" s="190" t="s">
        <v>60</v>
      </c>
      <c r="C55" s="190" t="s">
        <v>61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942</v>
      </c>
      <c r="C5" s="1"/>
    </row>
    <row r="6" spans="1:7" ht="34.950000000000003" customHeight="1" x14ac:dyDescent="0.3">
      <c r="A6" s="1"/>
      <c r="B6" s="3" t="s">
        <v>3311</v>
      </c>
      <c r="C6" s="3" t="s">
        <v>3312</v>
      </c>
    </row>
    <row r="7" spans="1:7" x14ac:dyDescent="0.3">
      <c r="B7" s="87">
        <v>1</v>
      </c>
      <c r="C7" s="6" t="s">
        <v>3320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8" sqref="C2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942</v>
      </c>
      <c r="C5" s="1"/>
    </row>
    <row r="6" spans="1:7" ht="34.950000000000003" customHeight="1" x14ac:dyDescent="0.3">
      <c r="A6" s="1"/>
      <c r="B6" s="3" t="s">
        <v>3311</v>
      </c>
      <c r="C6" s="3" t="s">
        <v>3313</v>
      </c>
    </row>
    <row r="7" spans="1:7" ht="45" customHeight="1" x14ac:dyDescent="0.3">
      <c r="A7" s="1"/>
      <c r="B7" s="87">
        <v>1</v>
      </c>
      <c r="C7" s="6" t="s">
        <v>3321</v>
      </c>
    </row>
    <row r="8" spans="1:7" x14ac:dyDescent="0.3">
      <c r="B8" s="87">
        <v>2</v>
      </c>
      <c r="C8" s="6" t="s">
        <v>3314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2025-11-15T14:45:43Z</dcterms:created>
  <dcterms:modified xsi:type="dcterms:W3CDTF">2025-11-15T14:45:44Z</dcterms:modified>
</cp:coreProperties>
</file>